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RESEARCH_Working folder\Papers\SA_Pollen_Atlas\photographs\Finished pngs\"/>
    </mc:Choice>
  </mc:AlternateContent>
  <xr:revisionPtr revIDLastSave="0" documentId="13_ncr:1_{1060B33F-925A-470A-9D66-CF8B2A9E4F81}" xr6:coauthVersionLast="45" xr6:coauthVersionMax="45" xr10:uidLastSave="{00000000-0000-0000-0000-000000000000}"/>
  <bookViews>
    <workbookView xWindow="41720" yWindow="790" windowWidth="31500" windowHeight="19950" tabRatio="771" xr2:uid="{00000000-000D-0000-FFFF-FFFF00000000}"/>
  </bookViews>
  <sheets>
    <sheet name="Species_to_pollen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7" l="1"/>
  <c r="A143" i="17" l="1"/>
  <c r="A19" i="17"/>
  <c r="A138" i="17"/>
  <c r="A133" i="17"/>
  <c r="A125" i="17"/>
  <c r="A119" i="17"/>
  <c r="A17" i="17"/>
  <c r="A106" i="17"/>
  <c r="A99" i="17"/>
  <c r="A91" i="17"/>
  <c r="A83" i="17"/>
  <c r="A75" i="17"/>
  <c r="A59" i="17"/>
  <c r="A4" i="17"/>
  <c r="A11" i="17"/>
  <c r="A57" i="17"/>
  <c r="A32" i="17"/>
  <c r="A146" i="17"/>
  <c r="A27" i="17"/>
  <c r="A117" i="17"/>
  <c r="A38" i="17"/>
  <c r="A153" i="17"/>
  <c r="A152" i="17"/>
  <c r="A23" i="17"/>
  <c r="A150" i="17"/>
  <c r="A149" i="17"/>
  <c r="A148" i="17"/>
  <c r="A22" i="17"/>
  <c r="A147" i="17"/>
  <c r="A145" i="17"/>
  <c r="A144" i="17"/>
  <c r="A142" i="17"/>
  <c r="A24" i="17"/>
  <c r="A141" i="17"/>
  <c r="A140" i="17"/>
  <c r="A139" i="17"/>
  <c r="A21" i="17"/>
  <c r="A137" i="17"/>
  <c r="A136" i="17"/>
  <c r="A135" i="17"/>
  <c r="A134" i="17"/>
  <c r="A132" i="17"/>
  <c r="A131" i="17"/>
  <c r="A130" i="17"/>
  <c r="A129" i="17"/>
  <c r="A128" i="17"/>
  <c r="A127" i="17"/>
  <c r="A126" i="17"/>
  <c r="A124" i="17"/>
  <c r="A123" i="17"/>
  <c r="A20" i="17"/>
  <c r="A122" i="17"/>
  <c r="A121" i="17"/>
  <c r="A120" i="17"/>
  <c r="A118" i="17"/>
  <c r="A116" i="17"/>
  <c r="A115" i="17"/>
  <c r="A18" i="17"/>
  <c r="A114" i="17"/>
  <c r="A113" i="17"/>
  <c r="A112" i="17"/>
  <c r="A111" i="17"/>
  <c r="A110" i="17"/>
  <c r="A109" i="17"/>
  <c r="A108" i="17"/>
  <c r="A107" i="17"/>
  <c r="A105" i="17"/>
  <c r="A104" i="17"/>
  <c r="A102" i="17"/>
  <c r="A103" i="17"/>
  <c r="A101" i="17"/>
  <c r="A16" i="17"/>
  <c r="A15" i="17"/>
  <c r="A100" i="17"/>
  <c r="A55" i="17"/>
  <c r="A98" i="17"/>
  <c r="A14" i="17"/>
  <c r="A97" i="17"/>
  <c r="A96" i="17"/>
  <c r="A13" i="17"/>
  <c r="A94" i="17"/>
  <c r="A93" i="17"/>
  <c r="A92" i="17"/>
  <c r="A12" i="17"/>
  <c r="A90" i="17"/>
  <c r="A89" i="17"/>
  <c r="A88" i="17"/>
  <c r="A87" i="17"/>
  <c r="A86" i="17"/>
  <c r="A85" i="17"/>
  <c r="A84" i="17"/>
  <c r="A82" i="17"/>
  <c r="A10" i="17"/>
  <c r="A9" i="17"/>
  <c r="A81" i="17"/>
  <c r="A80" i="17"/>
  <c r="A8" i="17"/>
  <c r="A79" i="17"/>
  <c r="A78" i="17"/>
  <c r="A77" i="17"/>
  <c r="A76" i="17"/>
  <c r="A74" i="17"/>
  <c r="A7" i="17"/>
  <c r="A6" i="17"/>
  <c r="A5" i="17"/>
  <c r="A73" i="17"/>
  <c r="A151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8" i="17"/>
  <c r="A56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7" i="17"/>
  <c r="A36" i="17"/>
  <c r="A35" i="17"/>
  <c r="A3" i="17"/>
  <c r="A34" i="17"/>
  <c r="A33" i="17"/>
  <c r="A31" i="17"/>
  <c r="A30" i="17"/>
  <c r="A29" i="17"/>
  <c r="A28" i="17"/>
  <c r="A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tc={CE29A71A-0BF0-1648-9155-5D5661B0406B}</author>
  </authors>
  <commentList>
    <comment ref="A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Level between 1 to 4. 1 Family level, 2 genus level, 3 species level, 4 none. Automatically generated.</t>
      </text>
    </comment>
  </commentList>
</comments>
</file>

<file path=xl/sharedStrings.xml><?xml version="1.0" encoding="utf-8"?>
<sst xmlns="http://schemas.openxmlformats.org/spreadsheetml/2006/main" count="703" uniqueCount="276">
  <si>
    <t>Poaceae</t>
  </si>
  <si>
    <t>Ericaceae</t>
  </si>
  <si>
    <t>Cliffortia</t>
  </si>
  <si>
    <t>Myrtaceae</t>
  </si>
  <si>
    <t>Celastraceae</t>
  </si>
  <si>
    <t>Restionaceae</t>
  </si>
  <si>
    <t>Iridaceae</t>
  </si>
  <si>
    <t>Passerina</t>
  </si>
  <si>
    <t>Diospyros</t>
  </si>
  <si>
    <t>Lobostemon</t>
  </si>
  <si>
    <t>Widdringtonia</t>
  </si>
  <si>
    <t>Proteaceae</t>
  </si>
  <si>
    <t>Phylica</t>
  </si>
  <si>
    <t>Celtis</t>
  </si>
  <si>
    <t>Encephalartos</t>
  </si>
  <si>
    <t>Stoebe-type</t>
  </si>
  <si>
    <t>Rutaceae</t>
  </si>
  <si>
    <t>Euclea</t>
  </si>
  <si>
    <t>Rhamnaceae</t>
  </si>
  <si>
    <t>Ilex</t>
  </si>
  <si>
    <t>Leucadendron</t>
  </si>
  <si>
    <t>Aizoaceae</t>
  </si>
  <si>
    <t>Solanaceae</t>
  </si>
  <si>
    <t>Myrsine</t>
  </si>
  <si>
    <t>Sapotaceae</t>
  </si>
  <si>
    <t>Zygophyllum</t>
  </si>
  <si>
    <t>Ranunculaceae</t>
  </si>
  <si>
    <t>Olea</t>
  </si>
  <si>
    <t>Canthium</t>
  </si>
  <si>
    <t>Asteraceae</t>
  </si>
  <si>
    <t>Crassulaceae</t>
  </si>
  <si>
    <t>Clutia</t>
  </si>
  <si>
    <t>Euphorbia</t>
  </si>
  <si>
    <t>Lycium</t>
  </si>
  <si>
    <t>Campanulaceae</t>
  </si>
  <si>
    <t>Santalaceae</t>
  </si>
  <si>
    <t>Geraniaceae</t>
  </si>
  <si>
    <t>Caryophyllaceae</t>
  </si>
  <si>
    <t>Pentzia-type</t>
  </si>
  <si>
    <t>Ruschia</t>
  </si>
  <si>
    <t>Portulacaceae</t>
  </si>
  <si>
    <t>Ficus</t>
  </si>
  <si>
    <t>Geranium</t>
  </si>
  <si>
    <t>Fabaceae</t>
  </si>
  <si>
    <t>Kiggelaria</t>
  </si>
  <si>
    <t>Artemisia</t>
  </si>
  <si>
    <t>Pelargonium</t>
  </si>
  <si>
    <t>Cardiospermum</t>
  </si>
  <si>
    <t>Malvaceae</t>
  </si>
  <si>
    <t>Dodonaea</t>
  </si>
  <si>
    <t>Anacardiaceae</t>
  </si>
  <si>
    <t>Rosaceae</t>
  </si>
  <si>
    <t>Morella</t>
  </si>
  <si>
    <t>Rubiaceae</t>
  </si>
  <si>
    <t>Oxalis</t>
  </si>
  <si>
    <t>Montiniaceae</t>
  </si>
  <si>
    <t>Apocynaceae</t>
  </si>
  <si>
    <t>Sterculiaceae</t>
  </si>
  <si>
    <t>Grewia</t>
  </si>
  <si>
    <t>Ophioglossum</t>
  </si>
  <si>
    <t>Myricaceae</t>
  </si>
  <si>
    <t>Thymelaeaceae</t>
  </si>
  <si>
    <t>Galium</t>
  </si>
  <si>
    <t>Acanthaceae</t>
  </si>
  <si>
    <t>Moraceae</t>
  </si>
  <si>
    <t>Aloe-type</t>
  </si>
  <si>
    <t>Apiaceae</t>
  </si>
  <si>
    <t>Amaryllidaceae</t>
  </si>
  <si>
    <t>Polygala</t>
  </si>
  <si>
    <t>Scabiosa</t>
  </si>
  <si>
    <t>Oxygonum</t>
  </si>
  <si>
    <t>Convolvulaceae</t>
  </si>
  <si>
    <t>Combretaceae</t>
  </si>
  <si>
    <t>Solanum</t>
  </si>
  <si>
    <t>Hermannia</t>
  </si>
  <si>
    <t>Urticaceae</t>
  </si>
  <si>
    <t>Justicia-type</t>
  </si>
  <si>
    <t>Rumex</t>
  </si>
  <si>
    <t>Loranthaceae</t>
  </si>
  <si>
    <t>Selago-type</t>
  </si>
  <si>
    <t>Blepharis</t>
  </si>
  <si>
    <t>Linaceae</t>
  </si>
  <si>
    <t>Searsia</t>
  </si>
  <si>
    <t>Tarchonanthus</t>
  </si>
  <si>
    <t>Euphorbiaceae</t>
  </si>
  <si>
    <t>Limonium</t>
  </si>
  <si>
    <t>Grubbiaceae</t>
  </si>
  <si>
    <t>Gnidia/Struthiola</t>
  </si>
  <si>
    <t>Anthospermum</t>
  </si>
  <si>
    <t>Burkea</t>
  </si>
  <si>
    <t>Oleaceae</t>
  </si>
  <si>
    <t>Sclerocarya</t>
  </si>
  <si>
    <t>Peltophorum</t>
  </si>
  <si>
    <t>Lactucoideae</t>
  </si>
  <si>
    <t>Tribulus</t>
  </si>
  <si>
    <t>Spirostachys</t>
  </si>
  <si>
    <t>Hyphaene</t>
  </si>
  <si>
    <t>Phoenix</t>
  </si>
  <si>
    <t>Manilkara</t>
  </si>
  <si>
    <t>Mimusops</t>
  </si>
  <si>
    <t>Isoglossa</t>
  </si>
  <si>
    <t>Croton</t>
  </si>
  <si>
    <t>Rauwolfia</t>
  </si>
  <si>
    <t>Dicliptera-type</t>
  </si>
  <si>
    <t>Carpacoce</t>
  </si>
  <si>
    <t>Ziziphus</t>
  </si>
  <si>
    <t>Salvadora</t>
  </si>
  <si>
    <t>Tamarix</t>
  </si>
  <si>
    <t>Capparaceae</t>
  </si>
  <si>
    <t>Aizoon-type</t>
  </si>
  <si>
    <t>Menispermaceae</t>
  </si>
  <si>
    <t>Dombeya</t>
  </si>
  <si>
    <t>Montinia</t>
  </si>
  <si>
    <t>Pappea</t>
  </si>
  <si>
    <t>Berkheya</t>
  </si>
  <si>
    <t>Hirpicium-type</t>
  </si>
  <si>
    <t>Forsskaolea</t>
  </si>
  <si>
    <t>Heliophila</t>
  </si>
  <si>
    <t>Petalidium</t>
  </si>
  <si>
    <t>Wahlenbergia</t>
  </si>
  <si>
    <t>Acalypha</t>
  </si>
  <si>
    <t>Rauvolfia</t>
  </si>
  <si>
    <t>Bruguiera</t>
  </si>
  <si>
    <t>Commelinaceae</t>
  </si>
  <si>
    <t>Nyctaginaceae</t>
  </si>
  <si>
    <t>Vernonia</t>
  </si>
  <si>
    <t>Tulbaghia</t>
  </si>
  <si>
    <t>Gerbera</t>
  </si>
  <si>
    <t>Scrophulariaceae-type</t>
  </si>
  <si>
    <t>Podostemaceae</t>
  </si>
  <si>
    <t>Family</t>
  </si>
  <si>
    <t>Genus</t>
  </si>
  <si>
    <t>Aloe</t>
  </si>
  <si>
    <t>ASPHODELACEAE</t>
  </si>
  <si>
    <t>FABACEAE</t>
  </si>
  <si>
    <t>ERICACEAE</t>
  </si>
  <si>
    <t>CARYOPHYLLACEAE</t>
  </si>
  <si>
    <t>GERANIACEAE</t>
  </si>
  <si>
    <t>AIZOACEAE</t>
  </si>
  <si>
    <t>CAMPANULACEAE</t>
  </si>
  <si>
    <t>CRASSULACEAE</t>
  </si>
  <si>
    <t>ASTERACEAE</t>
  </si>
  <si>
    <t>RESTIONACEAE</t>
  </si>
  <si>
    <t>COMBRETACEAE</t>
  </si>
  <si>
    <t>PROTEACEAE</t>
  </si>
  <si>
    <t>RHAMNACEAE</t>
  </si>
  <si>
    <t>ANACARDIACEAE</t>
  </si>
  <si>
    <t xml:space="preserve">Amaranthaceae </t>
  </si>
  <si>
    <t>AMARANTHACEAE</t>
  </si>
  <si>
    <t>RUBIACEAE</t>
  </si>
  <si>
    <t>MYRICACEAE</t>
  </si>
  <si>
    <t>OLEACEAE</t>
  </si>
  <si>
    <t>THYMELAEACEAE</t>
  </si>
  <si>
    <t>SCROPHULARIACEAE</t>
  </si>
  <si>
    <t>CANNABACEAE</t>
  </si>
  <si>
    <t>ROSACEAE</t>
  </si>
  <si>
    <t>EBENACEAE</t>
  </si>
  <si>
    <t>EUPHORBIACEAE</t>
  </si>
  <si>
    <t>PODOCARPACEAE</t>
  </si>
  <si>
    <t>ZYGOPHYLLACEAE</t>
  </si>
  <si>
    <t>MALVACEAE</t>
  </si>
  <si>
    <t>AMARYLLIDACEAE</t>
  </si>
  <si>
    <t>ACANTHACEAE</t>
  </si>
  <si>
    <t>APOCYNACEAE</t>
  </si>
  <si>
    <t>RHIZOPHORACEAE</t>
  </si>
  <si>
    <t>SAPINDACEAE</t>
  </si>
  <si>
    <t>AQUIFOLIACEAE</t>
  </si>
  <si>
    <t>ACHARIACEAE</t>
  </si>
  <si>
    <t>SOLANACEAE</t>
  </si>
  <si>
    <t>PRIMULACEAE</t>
  </si>
  <si>
    <t>POLYGONACEAE</t>
  </si>
  <si>
    <t>POLYGALACEAE</t>
  </si>
  <si>
    <t>DIPSACACEAE</t>
  </si>
  <si>
    <t>ICACINACEAE</t>
  </si>
  <si>
    <t>ZAMIACEAE</t>
  </si>
  <si>
    <t>MORACEAE</t>
  </si>
  <si>
    <t>BRASSICACEAE</t>
  </si>
  <si>
    <t>ARECACEAE</t>
  </si>
  <si>
    <t>SAPOTACEAE</t>
  </si>
  <si>
    <t>BORAGINACEAE</t>
  </si>
  <si>
    <t>OXALIDACEAE</t>
  </si>
  <si>
    <t>TAMARICACEAE</t>
  </si>
  <si>
    <t>CUPRESSACEAE</t>
  </si>
  <si>
    <t>CAPPARACEAE</t>
  </si>
  <si>
    <t>CELASTRACEAE</t>
  </si>
  <si>
    <t>MENISPERMACEAE</t>
  </si>
  <si>
    <t>MONTINIACEAE</t>
  </si>
  <si>
    <t>APIACEAE</t>
  </si>
  <si>
    <t>Ruellia</t>
  </si>
  <si>
    <t>Melianthus</t>
  </si>
  <si>
    <t>Commiphora</t>
  </si>
  <si>
    <t>Plumbago</t>
  </si>
  <si>
    <t>RANUNCULACEAE</t>
  </si>
  <si>
    <t>LAMIACEAE</t>
  </si>
  <si>
    <t>PLUMBAGINACEAE</t>
  </si>
  <si>
    <t>BURSERACEAE</t>
  </si>
  <si>
    <t>RUTACEAE</t>
  </si>
  <si>
    <t>GRUBBIACEAE</t>
  </si>
  <si>
    <t>Felicia</t>
  </si>
  <si>
    <t>Blaeria</t>
  </si>
  <si>
    <t>MYRTACEAE</t>
  </si>
  <si>
    <t>Myrothamnus</t>
  </si>
  <si>
    <t>MYROTHAMNACEAE</t>
  </si>
  <si>
    <t>SANTALACEAE</t>
  </si>
  <si>
    <t>Gymnosporia</t>
  </si>
  <si>
    <t>Species</t>
  </si>
  <si>
    <t>Colophospermum</t>
  </si>
  <si>
    <t>SALVADORACEAE</t>
  </si>
  <si>
    <t>LORANTHACEAE</t>
  </si>
  <si>
    <t>Caesalpinioideae</t>
  </si>
  <si>
    <t>Cissus</t>
  </si>
  <si>
    <t>VITACEAE</t>
  </si>
  <si>
    <t>NYCTAGINACEAE</t>
  </si>
  <si>
    <t>URTICACEAE</t>
  </si>
  <si>
    <t>STERCULIACEAE</t>
  </si>
  <si>
    <t>Aizoon</t>
  </si>
  <si>
    <t>Labiatae/Lamiaceae</t>
  </si>
  <si>
    <t>Level</t>
  </si>
  <si>
    <t>Pollen type</t>
  </si>
  <si>
    <t>COMMELINACEAE</t>
  </si>
  <si>
    <t>POACEAE</t>
  </si>
  <si>
    <t>CONVOLVULACEAE</t>
  </si>
  <si>
    <t>Selago</t>
  </si>
  <si>
    <t>IRIDACEAE</t>
  </si>
  <si>
    <t>LINACEAE</t>
  </si>
  <si>
    <t>PODOSTEMACEAE</t>
  </si>
  <si>
    <t>PORTULACACEAE</t>
  </si>
  <si>
    <t>OPHIOGLOSSACEAE</t>
  </si>
  <si>
    <t>Steganotaenia</t>
  </si>
  <si>
    <t>Colophospermum mopane</t>
  </si>
  <si>
    <t>Hirpicium</t>
  </si>
  <si>
    <t>PERACEAE</t>
  </si>
  <si>
    <t>MELIANTHACEAE</t>
  </si>
  <si>
    <t>Zanthoxylum-type</t>
  </si>
  <si>
    <t>Zanthoxylum</t>
  </si>
  <si>
    <t>x</t>
  </si>
  <si>
    <t>1 x Bad photo</t>
  </si>
  <si>
    <t>PHOTOS</t>
  </si>
  <si>
    <t>1 x photo</t>
  </si>
  <si>
    <t>bad photos</t>
  </si>
  <si>
    <t>1 bad photo - somewhat better option on global pollen project link here: https://globalpollenproject.org/Reference/de35675e-55b9-4798-a3f0-e7a57c174c8a/GPP270</t>
  </si>
  <si>
    <t>Only Myrica/Morella images</t>
  </si>
  <si>
    <t>x 1 also: https://globalpollenproject.org/Reference/de35675e-55b9-4798-a3f0-e7a57c174c8a/Galpin%208979</t>
  </si>
  <si>
    <t>x 1 image ["Plumbago-type" can include some Limonium]</t>
  </si>
  <si>
    <t>1 x Bad photo + https://globalpollenproject.org/Reference/de35675e-55b9-4798-a3f0-e7a57c174c8a/GPP336</t>
  </si>
  <si>
    <t>1 x Bad photo + https://globalpollenproject.org/Reference/de35675e-55b9-4798-a3f0-e7a57c174c8a/GPP339</t>
  </si>
  <si>
    <t>1 x bad photo</t>
  </si>
  <si>
    <t>Blepharis type</t>
  </si>
  <si>
    <t>Suitable photo file produced for atlas?</t>
  </si>
  <si>
    <t>Acacia type</t>
  </si>
  <si>
    <t>Acacia, Senegalia,Vachellia</t>
  </si>
  <si>
    <t>Aizoaceae and Portulacariaceae?</t>
  </si>
  <si>
    <t>y</t>
  </si>
  <si>
    <t>n</t>
  </si>
  <si>
    <t>Podocarpus type</t>
  </si>
  <si>
    <t>Afrocarpus and Podocarpus</t>
  </si>
  <si>
    <t>Stoebe and Elytropappus</t>
  </si>
  <si>
    <t>Faidherbia</t>
  </si>
  <si>
    <t>Faidherbia type</t>
  </si>
  <si>
    <t xml:space="preserve">albida </t>
  </si>
  <si>
    <t>Rhaphiostylis</t>
  </si>
  <si>
    <t xml:space="preserve"> was Apodytes</t>
  </si>
  <si>
    <t>Dicliptera incl. Hypoestes. Call Hypoestes type?</t>
  </si>
  <si>
    <t>Gnidia and Struthiola</t>
  </si>
  <si>
    <t>Justicia</t>
  </si>
  <si>
    <t>Hyacinthaceae</t>
  </si>
  <si>
    <t>was Liliaceae</t>
  </si>
  <si>
    <t>HYACINTHACEAE</t>
  </si>
  <si>
    <t>Maytenus</t>
  </si>
  <si>
    <t>x, but no scale</t>
  </si>
  <si>
    <t>Pentzia and Cotula</t>
  </si>
  <si>
    <t>Put in Aizoaceae type</t>
  </si>
  <si>
    <t>Hebenstretia and Selago</t>
  </si>
  <si>
    <t>no scale</t>
  </si>
  <si>
    <t>x, no pictures, mix with Myrica. To be sorted.</t>
  </si>
  <si>
    <t>Cephalaria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</si>
</sst>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5" fillId="5" borderId="1" applyNumberFormat="0" applyAlignment="0" applyProtection="0"/>
    <xf numFmtId="0" fontId="1" fillId="0" borderId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</cellStyleXfs>
  <cellXfs count="31">
    <xf numFmtId="0" fontId="0" fillId="0" borderId="0" xfId="0"/>
    <xf numFmtId="0" fontId="2" fillId="0" borderId="0" xfId="3" applyFont="1" applyAlignment="1">
      <alignment horizontal="left" vertical="center"/>
    </xf>
    <xf numFmtId="0" fontId="4" fillId="6" borderId="0" xfId="2" applyFont="1" applyFill="1" applyBorder="1" applyAlignment="1">
      <alignment horizontal="right"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7" fillId="6" borderId="0" xfId="2" applyFont="1" applyFill="1" applyBorder="1" applyAlignment="1">
      <alignment horizontal="right" vertical="center"/>
    </xf>
    <xf numFmtId="0" fontId="8" fillId="0" borderId="0" xfId="3" applyFont="1" applyAlignment="1">
      <alignment horizontal="left" vertical="center"/>
    </xf>
    <xf numFmtId="0" fontId="2" fillId="0" borderId="0" xfId="3" applyFont="1" applyBorder="1" applyAlignment="1">
      <alignment horizontal="right" vertical="center"/>
    </xf>
    <xf numFmtId="0" fontId="2" fillId="0" borderId="0" xfId="3" applyFont="1" applyBorder="1" applyAlignment="1">
      <alignment horizontal="left" vertical="center"/>
    </xf>
    <xf numFmtId="0" fontId="0" fillId="0" borderId="0" xfId="3" applyFont="1" applyBorder="1" applyAlignment="1">
      <alignment horizontal="left" vertical="center"/>
    </xf>
    <xf numFmtId="0" fontId="2" fillId="3" borderId="0" xfId="1" applyFont="1" applyFill="1" applyBorder="1"/>
    <xf numFmtId="0" fontId="2" fillId="2" borderId="0" xfId="1" applyFont="1" applyBorder="1"/>
    <xf numFmtId="0" fontId="2" fillId="3" borderId="0" xfId="3" applyFont="1" applyFill="1" applyBorder="1"/>
    <xf numFmtId="0" fontId="0" fillId="3" borderId="0" xfId="3" applyFont="1" applyFill="1" applyBorder="1"/>
    <xf numFmtId="0" fontId="2" fillId="0" borderId="0" xfId="3" applyFont="1" applyBorder="1"/>
    <xf numFmtId="0" fontId="0" fillId="3" borderId="0" xfId="1" applyFont="1" applyFill="1" applyBorder="1"/>
    <xf numFmtId="0" fontId="2" fillId="0" borderId="0" xfId="3" applyFont="1" applyFill="1" applyBorder="1"/>
    <xf numFmtId="0" fontId="2" fillId="3" borderId="0" xfId="3" applyFont="1" applyFill="1" applyBorder="1" applyAlignment="1">
      <alignment horizontal="left" vertical="center" wrapText="1"/>
    </xf>
    <xf numFmtId="0" fontId="2" fillId="4" borderId="0" xfId="1" applyFont="1" applyFill="1" applyBorder="1"/>
    <xf numFmtId="0" fontId="0" fillId="4" borderId="0" xfId="1" applyFont="1" applyFill="1" applyBorder="1"/>
    <xf numFmtId="0" fontId="2" fillId="4" borderId="0" xfId="3" applyFont="1" applyFill="1" applyBorder="1"/>
    <xf numFmtId="0" fontId="0" fillId="4" borderId="0" xfId="3" applyFont="1" applyFill="1" applyBorder="1"/>
    <xf numFmtId="0" fontId="3" fillId="4" borderId="0" xfId="3" applyFont="1" applyFill="1" applyBorder="1"/>
    <xf numFmtId="0" fontId="8" fillId="2" borderId="0" xfId="1" applyFont="1" applyBorder="1"/>
    <xf numFmtId="0" fontId="10" fillId="8" borderId="0" xfId="5" applyAlignment="1">
      <alignment horizontal="left" vertical="center"/>
    </xf>
    <xf numFmtId="0" fontId="9" fillId="7" borderId="0" xfId="4" applyAlignment="1">
      <alignment horizontal="left" vertical="center"/>
    </xf>
    <xf numFmtId="0" fontId="9" fillId="7" borderId="0" xfId="4" applyAlignment="1" applyProtection="1"/>
    <xf numFmtId="0" fontId="11" fillId="0" borderId="0" xfId="0" applyFont="1"/>
    <xf numFmtId="0" fontId="2" fillId="3" borderId="0" xfId="3" applyFont="1" applyFill="1"/>
    <xf numFmtId="0" fontId="2" fillId="0" borderId="0" xfId="3" applyFont="1"/>
    <xf numFmtId="0" fontId="1" fillId="0" borderId="0" xfId="3"/>
  </cellXfs>
  <cellStyles count="6">
    <cellStyle name="20% - Accent3" xfId="1" builtinId="38"/>
    <cellStyle name="Bad" xfId="5" builtinId="27"/>
    <cellStyle name="Check Cell" xfId="2" builtinId="23"/>
    <cellStyle name="Good" xfId="4" builtinId="26"/>
    <cellStyle name="Normal" xfId="0" builtinId="0"/>
    <cellStyle name="Normal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nuel.chevalier" id="{A005B778-69E1-1048-BDCA-383A1DF8FC4F}" userId="S::manuel.chevalier@unil.ch::cbf7efc3-4759-48f4-b7a2-9d80ca31f81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5-21T09:09:12.11" personId="{A005B778-69E1-1048-BDCA-383A1DF8FC4F}" id="{CE29A71A-0BF0-1648-9155-5D5661B0406B}">
    <text>Level between 1 to 4. 1 Family level, 2 genus level, 3 species level, 4 none. Automatically generated.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53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5" sqref="D25"/>
    </sheetView>
  </sheetViews>
  <sheetFormatPr defaultColWidth="10.81640625" defaultRowHeight="15.5" x14ac:dyDescent="0.35"/>
  <cols>
    <col min="1" max="1" width="5.08984375" style="8" bestFit="1" customWidth="1"/>
    <col min="2" max="2" width="16.6328125" style="8" bestFit="1" customWidth="1"/>
    <col min="3" max="3" width="21.81640625" style="8" bestFit="1" customWidth="1"/>
    <col min="4" max="4" width="51" style="8" customWidth="1"/>
    <col min="5" max="5" width="39.36328125" style="8" bestFit="1" customWidth="1"/>
    <col min="6" max="6" width="21.81640625" style="8" bestFit="1" customWidth="1"/>
    <col min="7" max="7" width="33.36328125" style="30" bestFit="1" customWidth="1"/>
    <col min="8" max="16384" width="10.81640625" style="1"/>
  </cols>
  <sheetData>
    <row r="1" spans="1:7" ht="14.5" x14ac:dyDescent="0.35">
      <c r="A1" s="7" t="s">
        <v>217</v>
      </c>
      <c r="B1" s="8" t="s">
        <v>130</v>
      </c>
      <c r="C1" s="8" t="s">
        <v>218</v>
      </c>
      <c r="D1" s="9" t="s">
        <v>237</v>
      </c>
      <c r="E1" s="8" t="s">
        <v>131</v>
      </c>
      <c r="F1" s="8" t="s">
        <v>205</v>
      </c>
      <c r="G1" s="27" t="s">
        <v>248</v>
      </c>
    </row>
    <row r="2" spans="1:7" ht="14.5" x14ac:dyDescent="0.35">
      <c r="A2" s="2">
        <f t="shared" ref="A2:A24" si="0">IF(ISBLANK(F2),IF(ISBLANK(E2),IF(ISBLANK(B2),4,1),2),3)</f>
        <v>2</v>
      </c>
      <c r="B2" s="10" t="s">
        <v>157</v>
      </c>
      <c r="C2" s="10" t="s">
        <v>120</v>
      </c>
      <c r="D2" s="10" t="s">
        <v>239</v>
      </c>
      <c r="E2" s="11" t="s">
        <v>120</v>
      </c>
      <c r="F2" s="11"/>
      <c r="G2" s="24" t="s">
        <v>253</v>
      </c>
    </row>
    <row r="3" spans="1:7" ht="14.5" x14ac:dyDescent="0.35">
      <c r="A3" s="2">
        <f t="shared" si="0"/>
        <v>1</v>
      </c>
      <c r="B3" s="10" t="s">
        <v>187</v>
      </c>
      <c r="C3" s="10" t="s">
        <v>66</v>
      </c>
      <c r="D3" s="15" t="s">
        <v>235</v>
      </c>
      <c r="E3" s="11"/>
      <c r="F3" s="11"/>
      <c r="G3" s="24" t="s">
        <v>253</v>
      </c>
    </row>
    <row r="4" spans="1:7" ht="14.5" x14ac:dyDescent="0.35">
      <c r="A4" s="2">
        <f t="shared" si="0"/>
        <v>2</v>
      </c>
      <c r="B4" s="18" t="s">
        <v>149</v>
      </c>
      <c r="C4" s="18" t="s">
        <v>104</v>
      </c>
      <c r="D4" s="18"/>
      <c r="E4" s="11" t="s">
        <v>104</v>
      </c>
      <c r="F4" s="11"/>
      <c r="G4" s="24" t="s">
        <v>253</v>
      </c>
    </row>
    <row r="5" spans="1:7" s="4" customFormat="1" ht="58" x14ac:dyDescent="0.35">
      <c r="A5" s="2">
        <f t="shared" si="0"/>
        <v>2</v>
      </c>
      <c r="B5" s="12" t="s">
        <v>175</v>
      </c>
      <c r="C5" s="12" t="s">
        <v>41</v>
      </c>
      <c r="D5" s="17" t="s">
        <v>240</v>
      </c>
      <c r="E5" s="14" t="s">
        <v>41</v>
      </c>
      <c r="F5" s="14"/>
      <c r="G5" s="24" t="s">
        <v>253</v>
      </c>
    </row>
    <row r="6" spans="1:7" ht="14.5" x14ac:dyDescent="0.35">
      <c r="A6" s="2">
        <f t="shared" si="0"/>
        <v>2</v>
      </c>
      <c r="B6" s="12" t="s">
        <v>213</v>
      </c>
      <c r="C6" s="12" t="s">
        <v>116</v>
      </c>
      <c r="D6" s="12" t="s">
        <v>246</v>
      </c>
      <c r="E6" s="14" t="s">
        <v>116</v>
      </c>
      <c r="F6" s="14"/>
      <c r="G6" s="24" t="s">
        <v>253</v>
      </c>
    </row>
    <row r="7" spans="1:7" ht="14.5" x14ac:dyDescent="0.35">
      <c r="A7" s="2">
        <f t="shared" si="0"/>
        <v>2</v>
      </c>
      <c r="B7" s="10" t="s">
        <v>149</v>
      </c>
      <c r="C7" s="10" t="s">
        <v>62</v>
      </c>
      <c r="D7" s="12" t="s">
        <v>246</v>
      </c>
      <c r="E7" s="11" t="s">
        <v>62</v>
      </c>
      <c r="F7" s="11"/>
      <c r="G7" s="24" t="s">
        <v>253</v>
      </c>
    </row>
    <row r="8" spans="1:7" ht="14.5" x14ac:dyDescent="0.35">
      <c r="A8" s="2">
        <f t="shared" si="0"/>
        <v>2</v>
      </c>
      <c r="B8" s="18" t="s">
        <v>184</v>
      </c>
      <c r="C8" s="19" t="s">
        <v>204</v>
      </c>
      <c r="D8" s="18"/>
      <c r="E8" s="11" t="s">
        <v>204</v>
      </c>
      <c r="F8" s="11"/>
      <c r="G8" s="24" t="s">
        <v>253</v>
      </c>
    </row>
    <row r="9" spans="1:7" ht="14.5" x14ac:dyDescent="0.35">
      <c r="A9" s="2">
        <f t="shared" si="0"/>
        <v>2</v>
      </c>
      <c r="B9" s="20" t="s">
        <v>141</v>
      </c>
      <c r="C9" s="21" t="s">
        <v>115</v>
      </c>
      <c r="D9" s="20"/>
      <c r="E9" s="14" t="s">
        <v>230</v>
      </c>
      <c r="F9" s="14"/>
      <c r="G9" s="24" t="s">
        <v>253</v>
      </c>
    </row>
    <row r="10" spans="1:7" ht="14.5" x14ac:dyDescent="0.35">
      <c r="A10" s="2">
        <f t="shared" si="0"/>
        <v>2</v>
      </c>
      <c r="B10" s="22" t="s">
        <v>177</v>
      </c>
      <c r="C10" s="22" t="s">
        <v>96</v>
      </c>
      <c r="D10" s="22"/>
      <c r="E10" s="14" t="s">
        <v>96</v>
      </c>
      <c r="F10" s="14"/>
      <c r="G10" s="24" t="s">
        <v>253</v>
      </c>
    </row>
    <row r="11" spans="1:7" ht="14.5" x14ac:dyDescent="0.35">
      <c r="A11" s="2">
        <f t="shared" si="0"/>
        <v>1</v>
      </c>
      <c r="B11" s="20" t="s">
        <v>141</v>
      </c>
      <c r="C11" s="21" t="s">
        <v>93</v>
      </c>
      <c r="D11" s="20"/>
      <c r="E11" s="14"/>
      <c r="F11" s="14"/>
      <c r="G11" s="24" t="s">
        <v>253</v>
      </c>
    </row>
    <row r="12" spans="1:7" ht="14.5" x14ac:dyDescent="0.35">
      <c r="A12" s="2">
        <f t="shared" si="0"/>
        <v>2</v>
      </c>
      <c r="B12" s="12" t="s">
        <v>179</v>
      </c>
      <c r="C12" s="13" t="s">
        <v>9</v>
      </c>
      <c r="D12" s="13" t="s">
        <v>238</v>
      </c>
      <c r="E12" s="14" t="s">
        <v>9</v>
      </c>
      <c r="F12" s="14"/>
      <c r="G12" s="24" t="s">
        <v>253</v>
      </c>
    </row>
    <row r="13" spans="1:7" ht="14.5" x14ac:dyDescent="0.35">
      <c r="A13" s="2">
        <f t="shared" si="0"/>
        <v>2</v>
      </c>
      <c r="B13" s="20" t="s">
        <v>178</v>
      </c>
      <c r="C13" s="20" t="s">
        <v>98</v>
      </c>
      <c r="D13" s="20"/>
      <c r="E13" s="14" t="s">
        <v>98</v>
      </c>
      <c r="F13" s="14"/>
      <c r="G13" s="24" t="s">
        <v>253</v>
      </c>
    </row>
    <row r="14" spans="1:7" ht="14.5" x14ac:dyDescent="0.35">
      <c r="A14" s="2">
        <f t="shared" si="0"/>
        <v>2</v>
      </c>
      <c r="B14" s="10" t="s">
        <v>178</v>
      </c>
      <c r="C14" s="10" t="s">
        <v>99</v>
      </c>
      <c r="D14" s="10" t="s">
        <v>269</v>
      </c>
      <c r="E14" s="11" t="s">
        <v>99</v>
      </c>
      <c r="F14" s="11"/>
      <c r="G14" s="24" t="s">
        <v>253</v>
      </c>
    </row>
    <row r="15" spans="1:7" ht="14.5" x14ac:dyDescent="0.35">
      <c r="A15" s="2">
        <f t="shared" si="0"/>
        <v>2</v>
      </c>
      <c r="B15" s="12" t="s">
        <v>150</v>
      </c>
      <c r="C15" s="13" t="s">
        <v>52</v>
      </c>
      <c r="D15" s="12" t="s">
        <v>274</v>
      </c>
      <c r="E15" s="14" t="s">
        <v>52</v>
      </c>
      <c r="F15" s="14"/>
      <c r="G15" s="24" t="s">
        <v>253</v>
      </c>
    </row>
    <row r="16" spans="1:7" ht="14.5" x14ac:dyDescent="0.35">
      <c r="A16" s="2">
        <f t="shared" si="0"/>
        <v>1</v>
      </c>
      <c r="B16" s="18" t="s">
        <v>150</v>
      </c>
      <c r="C16" s="19" t="s">
        <v>60</v>
      </c>
      <c r="D16" s="18" t="s">
        <v>241</v>
      </c>
      <c r="E16" s="11"/>
      <c r="F16" s="11"/>
      <c r="G16" s="24" t="s">
        <v>253</v>
      </c>
    </row>
    <row r="17" spans="1:7" ht="14.5" x14ac:dyDescent="0.35">
      <c r="A17" s="5">
        <f t="shared" si="0"/>
        <v>2</v>
      </c>
      <c r="B17" s="23" t="s">
        <v>227</v>
      </c>
      <c r="C17" s="23" t="s">
        <v>59</v>
      </c>
      <c r="D17" s="23"/>
      <c r="E17" s="23" t="s">
        <v>59</v>
      </c>
      <c r="F17" s="23"/>
      <c r="G17" s="24" t="s">
        <v>253</v>
      </c>
    </row>
    <row r="18" spans="1:7" ht="14.5" x14ac:dyDescent="0.35">
      <c r="A18" s="2">
        <f t="shared" si="0"/>
        <v>2</v>
      </c>
      <c r="B18" s="18" t="s">
        <v>177</v>
      </c>
      <c r="C18" s="19" t="s">
        <v>97</v>
      </c>
      <c r="D18" s="18"/>
      <c r="E18" s="11" t="s">
        <v>97</v>
      </c>
      <c r="F18" s="11"/>
      <c r="G18" s="24" t="s">
        <v>253</v>
      </c>
    </row>
    <row r="19" spans="1:7" ht="14.5" x14ac:dyDescent="0.35">
      <c r="A19" s="2">
        <f t="shared" si="0"/>
        <v>2</v>
      </c>
      <c r="B19" s="10" t="s">
        <v>226</v>
      </c>
      <c r="C19" s="10" t="s">
        <v>40</v>
      </c>
      <c r="D19" s="10" t="s">
        <v>235</v>
      </c>
      <c r="E19" s="11" t="s">
        <v>271</v>
      </c>
      <c r="F19" s="11"/>
      <c r="G19" s="24" t="s">
        <v>253</v>
      </c>
    </row>
    <row r="20" spans="1:7" ht="14.5" x14ac:dyDescent="0.35">
      <c r="A20" s="2">
        <f t="shared" si="0"/>
        <v>2</v>
      </c>
      <c r="B20" s="20" t="s">
        <v>163</v>
      </c>
      <c r="C20" s="21" t="s">
        <v>102</v>
      </c>
      <c r="D20" s="20"/>
      <c r="E20" s="14" t="s">
        <v>121</v>
      </c>
      <c r="F20" s="14"/>
      <c r="G20" s="24" t="s">
        <v>253</v>
      </c>
    </row>
    <row r="21" spans="1:7" ht="14.5" x14ac:dyDescent="0.35">
      <c r="A21" s="2">
        <f t="shared" si="0"/>
        <v>2</v>
      </c>
      <c r="B21" s="10" t="s">
        <v>153</v>
      </c>
      <c r="C21" s="10" t="s">
        <v>79</v>
      </c>
      <c r="D21" s="10" t="s">
        <v>273</v>
      </c>
      <c r="E21" s="11" t="s">
        <v>222</v>
      </c>
      <c r="F21" s="11"/>
      <c r="G21" s="24" t="s">
        <v>253</v>
      </c>
    </row>
    <row r="22" spans="1:7" ht="14.5" x14ac:dyDescent="0.35">
      <c r="A22" s="2">
        <f t="shared" si="0"/>
        <v>2</v>
      </c>
      <c r="B22" s="18" t="s">
        <v>161</v>
      </c>
      <c r="C22" s="19" t="s">
        <v>126</v>
      </c>
      <c r="D22" s="18"/>
      <c r="E22" s="11" t="s">
        <v>126</v>
      </c>
      <c r="F22" s="11"/>
      <c r="G22" s="24" t="s">
        <v>253</v>
      </c>
    </row>
    <row r="23" spans="1:7" ht="14.5" x14ac:dyDescent="0.35">
      <c r="A23" s="2">
        <f t="shared" si="0"/>
        <v>2</v>
      </c>
      <c r="B23" s="10" t="s">
        <v>182</v>
      </c>
      <c r="C23" s="15" t="s">
        <v>10</v>
      </c>
      <c r="D23" s="15" t="s">
        <v>235</v>
      </c>
      <c r="E23" s="11" t="s">
        <v>10</v>
      </c>
      <c r="F23" s="11"/>
      <c r="G23" s="24" t="s">
        <v>253</v>
      </c>
    </row>
    <row r="24" spans="1:7" ht="14.5" x14ac:dyDescent="0.35">
      <c r="A24" s="2">
        <f t="shared" si="0"/>
        <v>2</v>
      </c>
      <c r="B24" s="20" t="s">
        <v>187</v>
      </c>
      <c r="C24" s="21" t="s">
        <v>228</v>
      </c>
      <c r="D24" s="20"/>
      <c r="E24" s="14" t="s">
        <v>228</v>
      </c>
      <c r="F24" s="14"/>
      <c r="G24" s="24" t="s">
        <v>253</v>
      </c>
    </row>
    <row r="25" spans="1:7" ht="14.5" x14ac:dyDescent="0.35">
      <c r="A25" s="2">
        <v>2</v>
      </c>
      <c r="B25" s="28" t="s">
        <v>172</v>
      </c>
      <c r="C25" s="28" t="s">
        <v>275</v>
      </c>
      <c r="D25" s="28" t="s">
        <v>235</v>
      </c>
      <c r="E25" s="29"/>
      <c r="F25" s="29"/>
      <c r="G25" s="25" t="s">
        <v>252</v>
      </c>
    </row>
    <row r="26" spans="1:7" ht="14.5" x14ac:dyDescent="0.35">
      <c r="A26" s="2">
        <f t="shared" ref="A26:A71" si="1">IF(ISBLANK(F26),IF(ISBLANK(E26),IF(ISBLANK(B26),4,1),2),3)</f>
        <v>2</v>
      </c>
      <c r="B26" s="10" t="s">
        <v>134</v>
      </c>
      <c r="C26" s="10" t="s">
        <v>249</v>
      </c>
      <c r="D26" s="10" t="s">
        <v>235</v>
      </c>
      <c r="E26" s="11" t="s">
        <v>250</v>
      </c>
      <c r="F26" s="11"/>
      <c r="G26" s="25" t="s">
        <v>252</v>
      </c>
    </row>
    <row r="27" spans="1:7" ht="14.5" x14ac:dyDescent="0.35">
      <c r="A27" s="2">
        <f t="shared" si="1"/>
        <v>1</v>
      </c>
      <c r="B27" s="10" t="s">
        <v>162</v>
      </c>
      <c r="C27" s="10" t="s">
        <v>63</v>
      </c>
      <c r="D27" s="15" t="s">
        <v>235</v>
      </c>
      <c r="E27" s="11"/>
      <c r="F27" s="11"/>
      <c r="G27" s="25" t="s">
        <v>252</v>
      </c>
    </row>
    <row r="28" spans="1:7" ht="14.5" x14ac:dyDescent="0.35">
      <c r="A28" s="2">
        <f t="shared" si="1"/>
        <v>2</v>
      </c>
      <c r="B28" s="10" t="s">
        <v>138</v>
      </c>
      <c r="C28" s="10" t="s">
        <v>21</v>
      </c>
      <c r="D28" s="15" t="s">
        <v>235</v>
      </c>
      <c r="E28" s="11" t="s">
        <v>251</v>
      </c>
      <c r="F28" s="11"/>
      <c r="G28" s="25" t="s">
        <v>252</v>
      </c>
    </row>
    <row r="29" spans="1:7" ht="14.5" x14ac:dyDescent="0.35">
      <c r="A29" s="2">
        <f t="shared" si="1"/>
        <v>2</v>
      </c>
      <c r="B29" s="10" t="s">
        <v>138</v>
      </c>
      <c r="C29" s="15" t="s">
        <v>109</v>
      </c>
      <c r="D29" s="15" t="s">
        <v>235</v>
      </c>
      <c r="E29" s="11" t="s">
        <v>215</v>
      </c>
      <c r="F29" s="11"/>
      <c r="G29" s="25" t="s">
        <v>252</v>
      </c>
    </row>
    <row r="30" spans="1:7" ht="14.5" x14ac:dyDescent="0.35">
      <c r="A30" s="2">
        <f t="shared" si="1"/>
        <v>2</v>
      </c>
      <c r="B30" s="12" t="s">
        <v>133</v>
      </c>
      <c r="C30" s="12" t="s">
        <v>65</v>
      </c>
      <c r="D30" s="13" t="s">
        <v>235</v>
      </c>
      <c r="E30" s="14" t="s">
        <v>132</v>
      </c>
      <c r="F30" s="14"/>
      <c r="G30" s="25" t="s">
        <v>252</v>
      </c>
    </row>
    <row r="31" spans="1:7" ht="14.5" x14ac:dyDescent="0.35">
      <c r="A31" s="2">
        <f t="shared" si="1"/>
        <v>1</v>
      </c>
      <c r="B31" s="10" t="s">
        <v>148</v>
      </c>
      <c r="C31" s="10" t="s">
        <v>147</v>
      </c>
      <c r="D31" s="15" t="s">
        <v>235</v>
      </c>
      <c r="E31" s="11"/>
      <c r="F31" s="11"/>
      <c r="G31" s="25" t="s">
        <v>252</v>
      </c>
    </row>
    <row r="32" spans="1:7" ht="14.5" x14ac:dyDescent="0.35">
      <c r="A32" s="2">
        <f t="shared" si="1"/>
        <v>1</v>
      </c>
      <c r="B32" s="12" t="s">
        <v>161</v>
      </c>
      <c r="C32" s="13" t="s">
        <v>67</v>
      </c>
      <c r="D32" s="13" t="s">
        <v>235</v>
      </c>
      <c r="E32" s="14"/>
      <c r="F32" s="14"/>
      <c r="G32" s="25" t="s">
        <v>252</v>
      </c>
    </row>
    <row r="33" spans="1:7" ht="14.5" x14ac:dyDescent="0.35">
      <c r="A33" s="2">
        <f t="shared" si="1"/>
        <v>1</v>
      </c>
      <c r="B33" s="12" t="s">
        <v>146</v>
      </c>
      <c r="C33" s="13" t="s">
        <v>50</v>
      </c>
      <c r="D33" s="13" t="s">
        <v>235</v>
      </c>
      <c r="E33" s="14"/>
      <c r="F33" s="14"/>
      <c r="G33" s="25" t="s">
        <v>252</v>
      </c>
    </row>
    <row r="34" spans="1:7" ht="14.5" x14ac:dyDescent="0.35">
      <c r="A34" s="2">
        <f t="shared" si="1"/>
        <v>2</v>
      </c>
      <c r="B34" s="10" t="s">
        <v>149</v>
      </c>
      <c r="C34" s="10" t="s">
        <v>88</v>
      </c>
      <c r="D34" s="10" t="s">
        <v>235</v>
      </c>
      <c r="E34" s="11" t="s">
        <v>88</v>
      </c>
      <c r="F34" s="11"/>
      <c r="G34" s="25" t="s">
        <v>252</v>
      </c>
    </row>
    <row r="35" spans="1:7" ht="14.5" x14ac:dyDescent="0.35">
      <c r="A35" s="2">
        <f t="shared" si="1"/>
        <v>1</v>
      </c>
      <c r="B35" s="10" t="s">
        <v>163</v>
      </c>
      <c r="C35" s="15" t="s">
        <v>56</v>
      </c>
      <c r="D35" s="15" t="s">
        <v>235</v>
      </c>
      <c r="E35" s="11"/>
      <c r="F35" s="11"/>
      <c r="G35" s="25" t="s">
        <v>252</v>
      </c>
    </row>
    <row r="36" spans="1:7" ht="14.5" x14ac:dyDescent="0.35">
      <c r="A36" s="2">
        <f t="shared" si="1"/>
        <v>2</v>
      </c>
      <c r="B36" s="12" t="s">
        <v>173</v>
      </c>
      <c r="C36" s="12" t="s">
        <v>260</v>
      </c>
      <c r="D36" s="12" t="s">
        <v>235</v>
      </c>
      <c r="E36" s="14" t="s">
        <v>261</v>
      </c>
      <c r="F36" s="14"/>
      <c r="G36" s="25" t="s">
        <v>252</v>
      </c>
    </row>
    <row r="37" spans="1:7" ht="14.5" x14ac:dyDescent="0.35">
      <c r="A37" s="2">
        <f t="shared" si="1"/>
        <v>2</v>
      </c>
      <c r="B37" s="10" t="s">
        <v>141</v>
      </c>
      <c r="C37" s="15" t="s">
        <v>45</v>
      </c>
      <c r="D37" s="15" t="s">
        <v>235</v>
      </c>
      <c r="E37" s="11" t="s">
        <v>45</v>
      </c>
      <c r="F37" s="11"/>
      <c r="G37" s="25" t="s">
        <v>252</v>
      </c>
    </row>
    <row r="38" spans="1:7" ht="14.5" x14ac:dyDescent="0.35">
      <c r="A38" s="2">
        <f t="shared" si="1"/>
        <v>1</v>
      </c>
      <c r="B38" s="12" t="s">
        <v>141</v>
      </c>
      <c r="C38" s="12" t="s">
        <v>29</v>
      </c>
      <c r="D38" s="13" t="s">
        <v>235</v>
      </c>
      <c r="E38" s="14"/>
      <c r="F38" s="14"/>
      <c r="G38" s="25" t="s">
        <v>252</v>
      </c>
    </row>
    <row r="39" spans="1:7" ht="14.5" x14ac:dyDescent="0.35">
      <c r="A39" s="2">
        <f t="shared" si="1"/>
        <v>2</v>
      </c>
      <c r="B39" s="10" t="s">
        <v>141</v>
      </c>
      <c r="C39" s="15" t="s">
        <v>114</v>
      </c>
      <c r="D39" s="15" t="s">
        <v>236</v>
      </c>
      <c r="E39" s="11" t="s">
        <v>114</v>
      </c>
      <c r="F39" s="11"/>
      <c r="G39" s="25" t="s">
        <v>252</v>
      </c>
    </row>
    <row r="40" spans="1:7" ht="14.5" x14ac:dyDescent="0.35">
      <c r="A40" s="2">
        <f t="shared" si="1"/>
        <v>2</v>
      </c>
      <c r="B40" s="10" t="s">
        <v>135</v>
      </c>
      <c r="C40" s="10" t="s">
        <v>199</v>
      </c>
      <c r="D40" s="10" t="s">
        <v>235</v>
      </c>
      <c r="E40" s="11" t="s">
        <v>199</v>
      </c>
      <c r="F40" s="11"/>
      <c r="G40" s="25" t="s">
        <v>252</v>
      </c>
    </row>
    <row r="41" spans="1:7" s="3" customFormat="1" ht="14.5" x14ac:dyDescent="0.35">
      <c r="A41" s="2">
        <f t="shared" si="1"/>
        <v>2</v>
      </c>
      <c r="B41" s="12" t="s">
        <v>162</v>
      </c>
      <c r="C41" s="12" t="s">
        <v>247</v>
      </c>
      <c r="D41" s="13" t="s">
        <v>235</v>
      </c>
      <c r="E41" s="14" t="s">
        <v>80</v>
      </c>
      <c r="F41" s="14"/>
      <c r="G41" s="25" t="s">
        <v>252</v>
      </c>
    </row>
    <row r="42" spans="1:7" ht="14.5" x14ac:dyDescent="0.35">
      <c r="A42" s="2">
        <f t="shared" si="1"/>
        <v>2</v>
      </c>
      <c r="B42" s="12" t="s">
        <v>164</v>
      </c>
      <c r="C42" s="12" t="s">
        <v>122</v>
      </c>
      <c r="D42" s="12" t="s">
        <v>245</v>
      </c>
      <c r="E42" s="14" t="s">
        <v>122</v>
      </c>
      <c r="F42" s="14"/>
      <c r="G42" s="25" t="s">
        <v>252</v>
      </c>
    </row>
    <row r="43" spans="1:7" ht="14.5" x14ac:dyDescent="0.35">
      <c r="A43" s="2">
        <f t="shared" si="1"/>
        <v>2</v>
      </c>
      <c r="B43" s="12" t="s">
        <v>134</v>
      </c>
      <c r="C43" s="12" t="s">
        <v>89</v>
      </c>
      <c r="D43" s="12" t="s">
        <v>235</v>
      </c>
      <c r="E43" s="14" t="s">
        <v>89</v>
      </c>
      <c r="F43" s="14"/>
      <c r="G43" s="25" t="s">
        <v>252</v>
      </c>
    </row>
    <row r="44" spans="1:7" ht="14.5" x14ac:dyDescent="0.35">
      <c r="A44" s="2">
        <f t="shared" si="1"/>
        <v>1</v>
      </c>
      <c r="B44" s="10" t="s">
        <v>134</v>
      </c>
      <c r="C44" s="10" t="s">
        <v>209</v>
      </c>
      <c r="D44" s="10" t="s">
        <v>235</v>
      </c>
      <c r="E44" s="11"/>
      <c r="F44" s="11"/>
      <c r="G44" s="25" t="s">
        <v>252</v>
      </c>
    </row>
    <row r="45" spans="1:7" ht="14.5" x14ac:dyDescent="0.35">
      <c r="A45" s="2">
        <f t="shared" si="1"/>
        <v>1</v>
      </c>
      <c r="B45" s="10" t="s">
        <v>139</v>
      </c>
      <c r="C45" s="15" t="s">
        <v>34</v>
      </c>
      <c r="D45" s="15" t="s">
        <v>235</v>
      </c>
      <c r="E45" s="11"/>
      <c r="F45" s="11"/>
      <c r="G45" s="25" t="s">
        <v>252</v>
      </c>
    </row>
    <row r="46" spans="1:7" ht="14.5" x14ac:dyDescent="0.35">
      <c r="A46" s="2">
        <f t="shared" si="1"/>
        <v>2</v>
      </c>
      <c r="B46" s="12" t="s">
        <v>149</v>
      </c>
      <c r="C46" s="12" t="s">
        <v>28</v>
      </c>
      <c r="D46" s="12" t="s">
        <v>235</v>
      </c>
      <c r="E46" s="14" t="s">
        <v>28</v>
      </c>
      <c r="F46" s="14"/>
      <c r="G46" s="25" t="s">
        <v>252</v>
      </c>
    </row>
    <row r="47" spans="1:7" ht="14.5" x14ac:dyDescent="0.35">
      <c r="A47" s="2">
        <f t="shared" si="1"/>
        <v>1</v>
      </c>
      <c r="B47" s="20" t="s">
        <v>183</v>
      </c>
      <c r="C47" s="21" t="s">
        <v>108</v>
      </c>
      <c r="D47" s="20"/>
      <c r="E47" s="14"/>
      <c r="F47" s="14"/>
      <c r="G47" s="25" t="s">
        <v>252</v>
      </c>
    </row>
    <row r="48" spans="1:7" ht="14.5" x14ac:dyDescent="0.35">
      <c r="A48" s="2">
        <f t="shared" si="1"/>
        <v>2</v>
      </c>
      <c r="B48" s="10" t="s">
        <v>165</v>
      </c>
      <c r="C48" s="10" t="s">
        <v>47</v>
      </c>
      <c r="D48" s="10" t="s">
        <v>235</v>
      </c>
      <c r="E48" s="11" t="s">
        <v>47</v>
      </c>
      <c r="F48" s="11"/>
      <c r="G48" s="25" t="s">
        <v>252</v>
      </c>
    </row>
    <row r="49" spans="1:7" ht="14.5" x14ac:dyDescent="0.35">
      <c r="A49" s="2">
        <f t="shared" si="1"/>
        <v>1</v>
      </c>
      <c r="B49" s="10" t="s">
        <v>136</v>
      </c>
      <c r="C49" s="15" t="s">
        <v>37</v>
      </c>
      <c r="D49" s="15" t="s">
        <v>235</v>
      </c>
      <c r="E49" s="11"/>
      <c r="F49" s="11"/>
      <c r="G49" s="25" t="s">
        <v>252</v>
      </c>
    </row>
    <row r="50" spans="1:7" ht="14.5" x14ac:dyDescent="0.35">
      <c r="A50" s="2">
        <f t="shared" si="1"/>
        <v>1</v>
      </c>
      <c r="B50" s="12" t="s">
        <v>184</v>
      </c>
      <c r="C50" s="13" t="s">
        <v>4</v>
      </c>
      <c r="D50" s="13" t="s">
        <v>235</v>
      </c>
      <c r="E50" s="14"/>
      <c r="F50" s="14"/>
      <c r="G50" s="25" t="s">
        <v>252</v>
      </c>
    </row>
    <row r="51" spans="1:7" ht="14.5" x14ac:dyDescent="0.35">
      <c r="A51" s="2">
        <f t="shared" si="1"/>
        <v>2</v>
      </c>
      <c r="B51" s="10" t="s">
        <v>154</v>
      </c>
      <c r="C51" s="15" t="s">
        <v>13</v>
      </c>
      <c r="D51" s="15" t="s">
        <v>235</v>
      </c>
      <c r="E51" s="11" t="s">
        <v>13</v>
      </c>
      <c r="F51" s="11"/>
      <c r="G51" s="25" t="s">
        <v>252</v>
      </c>
    </row>
    <row r="52" spans="1:7" ht="14.5" x14ac:dyDescent="0.35">
      <c r="A52" s="2">
        <f t="shared" si="1"/>
        <v>2</v>
      </c>
      <c r="B52" s="12" t="s">
        <v>211</v>
      </c>
      <c r="C52" s="12" t="s">
        <v>210</v>
      </c>
      <c r="D52" s="12" t="s">
        <v>235</v>
      </c>
      <c r="E52" s="14" t="s">
        <v>210</v>
      </c>
      <c r="F52" s="14"/>
      <c r="G52" s="25" t="s">
        <v>252</v>
      </c>
    </row>
    <row r="53" spans="1:7" ht="14.5" x14ac:dyDescent="0.35">
      <c r="A53" s="2">
        <f t="shared" si="1"/>
        <v>2</v>
      </c>
      <c r="B53" s="10" t="s">
        <v>155</v>
      </c>
      <c r="C53" s="10" t="s">
        <v>2</v>
      </c>
      <c r="D53" s="10" t="s">
        <v>235</v>
      </c>
      <c r="E53" s="11" t="s">
        <v>2</v>
      </c>
      <c r="F53" s="11"/>
      <c r="G53" s="25" t="s">
        <v>252</v>
      </c>
    </row>
    <row r="54" spans="1:7" ht="14.5" x14ac:dyDescent="0.35">
      <c r="A54" s="2">
        <f t="shared" si="1"/>
        <v>2</v>
      </c>
      <c r="B54" s="12" t="s">
        <v>231</v>
      </c>
      <c r="C54" s="12" t="s">
        <v>31</v>
      </c>
      <c r="D54" s="12" t="s">
        <v>235</v>
      </c>
      <c r="E54" s="14" t="s">
        <v>31</v>
      </c>
      <c r="F54" s="14"/>
      <c r="G54" s="25" t="s">
        <v>252</v>
      </c>
    </row>
    <row r="55" spans="1:7" ht="14.5" x14ac:dyDescent="0.35">
      <c r="A55" s="2">
        <f t="shared" si="1"/>
        <v>3</v>
      </c>
      <c r="B55" s="10" t="s">
        <v>134</v>
      </c>
      <c r="C55" s="10" t="s">
        <v>229</v>
      </c>
      <c r="D55" s="10" t="s">
        <v>235</v>
      </c>
      <c r="E55" s="11" t="s">
        <v>206</v>
      </c>
      <c r="F55" s="11" t="s">
        <v>229</v>
      </c>
      <c r="G55" s="25" t="s">
        <v>252</v>
      </c>
    </row>
    <row r="56" spans="1:7" ht="14.5" x14ac:dyDescent="0.35">
      <c r="A56" s="2">
        <f t="shared" si="1"/>
        <v>1</v>
      </c>
      <c r="B56" s="12" t="s">
        <v>143</v>
      </c>
      <c r="C56" s="13" t="s">
        <v>72</v>
      </c>
      <c r="D56" s="13" t="s">
        <v>235</v>
      </c>
      <c r="E56" s="14"/>
      <c r="F56" s="14"/>
      <c r="G56" s="25" t="s">
        <v>252</v>
      </c>
    </row>
    <row r="57" spans="1:7" ht="14.5" x14ac:dyDescent="0.35">
      <c r="A57" s="2">
        <f t="shared" si="1"/>
        <v>1</v>
      </c>
      <c r="B57" s="10" t="s">
        <v>219</v>
      </c>
      <c r="C57" s="15" t="s">
        <v>123</v>
      </c>
      <c r="D57" s="15" t="s">
        <v>235</v>
      </c>
      <c r="E57" s="11"/>
      <c r="F57" s="11"/>
      <c r="G57" s="25" t="s">
        <v>252</v>
      </c>
    </row>
    <row r="58" spans="1:7" ht="14.5" x14ac:dyDescent="0.35">
      <c r="A58" s="2">
        <f t="shared" si="1"/>
        <v>2</v>
      </c>
      <c r="B58" s="12" t="s">
        <v>195</v>
      </c>
      <c r="C58" s="13" t="s">
        <v>190</v>
      </c>
      <c r="D58" s="13" t="s">
        <v>238</v>
      </c>
      <c r="E58" s="14" t="s">
        <v>190</v>
      </c>
      <c r="F58" s="14"/>
      <c r="G58" s="25" t="s">
        <v>252</v>
      </c>
    </row>
    <row r="59" spans="1:7" ht="14.5" x14ac:dyDescent="0.35">
      <c r="A59" s="2">
        <f t="shared" si="1"/>
        <v>1</v>
      </c>
      <c r="B59" s="12" t="s">
        <v>221</v>
      </c>
      <c r="C59" s="13" t="s">
        <v>71</v>
      </c>
      <c r="D59" s="13" t="s">
        <v>235</v>
      </c>
      <c r="E59" s="14"/>
      <c r="F59" s="14"/>
      <c r="G59" s="25" t="s">
        <v>252</v>
      </c>
    </row>
    <row r="60" spans="1:7" ht="14.5" x14ac:dyDescent="0.35">
      <c r="A60" s="2">
        <f t="shared" si="1"/>
        <v>1</v>
      </c>
      <c r="B60" s="12" t="s">
        <v>140</v>
      </c>
      <c r="C60" s="13" t="s">
        <v>30</v>
      </c>
      <c r="D60" s="13" t="s">
        <v>235</v>
      </c>
      <c r="E60" s="14"/>
      <c r="F60" s="14"/>
      <c r="G60" s="25" t="s">
        <v>252</v>
      </c>
    </row>
    <row r="61" spans="1:7" ht="14.5" x14ac:dyDescent="0.35">
      <c r="A61" s="2">
        <f t="shared" si="1"/>
        <v>2</v>
      </c>
      <c r="B61" s="10" t="s">
        <v>157</v>
      </c>
      <c r="C61" s="10" t="s">
        <v>101</v>
      </c>
      <c r="D61" s="10" t="s">
        <v>235</v>
      </c>
      <c r="E61" s="11" t="s">
        <v>101</v>
      </c>
      <c r="F61" s="11"/>
      <c r="G61" s="25" t="s">
        <v>252</v>
      </c>
    </row>
    <row r="62" spans="1:7" ht="14.5" x14ac:dyDescent="0.35">
      <c r="A62" s="2">
        <f t="shared" si="1"/>
        <v>2</v>
      </c>
      <c r="B62" s="10" t="s">
        <v>162</v>
      </c>
      <c r="C62" s="15" t="s">
        <v>103</v>
      </c>
      <c r="D62" s="15" t="s">
        <v>235</v>
      </c>
      <c r="E62" s="11" t="s">
        <v>262</v>
      </c>
      <c r="F62" s="11"/>
      <c r="G62" s="25" t="s">
        <v>252</v>
      </c>
    </row>
    <row r="63" spans="1:7" ht="14.5" x14ac:dyDescent="0.35">
      <c r="A63" s="2">
        <f t="shared" si="1"/>
        <v>2</v>
      </c>
      <c r="B63" s="10" t="s">
        <v>156</v>
      </c>
      <c r="C63" s="10" t="s">
        <v>8</v>
      </c>
      <c r="D63" s="10" t="s">
        <v>235</v>
      </c>
      <c r="E63" s="11" t="s">
        <v>8</v>
      </c>
      <c r="F63" s="11"/>
      <c r="G63" s="25" t="s">
        <v>252</v>
      </c>
    </row>
    <row r="64" spans="1:7" ht="14.5" x14ac:dyDescent="0.35">
      <c r="A64" s="2">
        <f t="shared" si="1"/>
        <v>2</v>
      </c>
      <c r="B64" s="12" t="s">
        <v>165</v>
      </c>
      <c r="C64" s="12" t="s">
        <v>49</v>
      </c>
      <c r="D64" s="12" t="s">
        <v>235</v>
      </c>
      <c r="E64" s="14" t="s">
        <v>49</v>
      </c>
      <c r="F64" s="14"/>
      <c r="G64" s="25" t="s">
        <v>252</v>
      </c>
    </row>
    <row r="65" spans="1:7" ht="14.5" x14ac:dyDescent="0.35">
      <c r="A65" s="2">
        <f t="shared" si="1"/>
        <v>2</v>
      </c>
      <c r="B65" s="10" t="s">
        <v>160</v>
      </c>
      <c r="C65" s="15" t="s">
        <v>111</v>
      </c>
      <c r="D65" s="15" t="s">
        <v>235</v>
      </c>
      <c r="E65" s="11" t="s">
        <v>111</v>
      </c>
      <c r="F65" s="11"/>
      <c r="G65" s="25" t="s">
        <v>252</v>
      </c>
    </row>
    <row r="66" spans="1:7" ht="14.5" x14ac:dyDescent="0.35">
      <c r="A66" s="2">
        <f t="shared" si="1"/>
        <v>2</v>
      </c>
      <c r="B66" s="10" t="s">
        <v>174</v>
      </c>
      <c r="C66" s="10" t="s">
        <v>14</v>
      </c>
      <c r="D66" s="10" t="s">
        <v>235</v>
      </c>
      <c r="E66" s="11" t="s">
        <v>14</v>
      </c>
      <c r="F66" s="11"/>
      <c r="G66" s="25" t="s">
        <v>252</v>
      </c>
    </row>
    <row r="67" spans="1:7" ht="14.5" x14ac:dyDescent="0.35">
      <c r="A67" s="2">
        <f t="shared" si="1"/>
        <v>1</v>
      </c>
      <c r="B67" s="12" t="s">
        <v>135</v>
      </c>
      <c r="C67" s="12" t="s">
        <v>1</v>
      </c>
      <c r="D67" s="12" t="s">
        <v>235</v>
      </c>
      <c r="E67" s="14"/>
      <c r="F67" s="14"/>
      <c r="G67" s="25" t="s">
        <v>252</v>
      </c>
    </row>
    <row r="68" spans="1:7" ht="14.5" x14ac:dyDescent="0.35">
      <c r="A68" s="2">
        <f t="shared" si="1"/>
        <v>2</v>
      </c>
      <c r="B68" s="12" t="s">
        <v>156</v>
      </c>
      <c r="C68" s="12" t="s">
        <v>17</v>
      </c>
      <c r="D68" s="12" t="s">
        <v>235</v>
      </c>
      <c r="E68" s="14" t="s">
        <v>17</v>
      </c>
      <c r="F68" s="14"/>
      <c r="G68" s="25" t="s">
        <v>252</v>
      </c>
    </row>
    <row r="69" spans="1:7" ht="14.5" x14ac:dyDescent="0.35">
      <c r="A69" s="2">
        <f t="shared" si="1"/>
        <v>2</v>
      </c>
      <c r="B69" s="12" t="s">
        <v>157</v>
      </c>
      <c r="C69" s="12" t="s">
        <v>32</v>
      </c>
      <c r="D69" s="12" t="s">
        <v>235</v>
      </c>
      <c r="E69" s="14" t="s">
        <v>32</v>
      </c>
      <c r="F69" s="14"/>
      <c r="G69" s="25" t="s">
        <v>252</v>
      </c>
    </row>
    <row r="70" spans="1:7" ht="14.5" x14ac:dyDescent="0.35">
      <c r="A70" s="2">
        <f t="shared" si="1"/>
        <v>1</v>
      </c>
      <c r="B70" s="10" t="s">
        <v>157</v>
      </c>
      <c r="C70" s="10" t="s">
        <v>84</v>
      </c>
      <c r="D70" s="10" t="s">
        <v>235</v>
      </c>
      <c r="E70" s="11"/>
      <c r="F70" s="11"/>
      <c r="G70" s="25" t="s">
        <v>252</v>
      </c>
    </row>
    <row r="71" spans="1:7" ht="14.5" x14ac:dyDescent="0.35">
      <c r="A71" s="2">
        <f t="shared" si="1"/>
        <v>1</v>
      </c>
      <c r="B71" s="12" t="s">
        <v>134</v>
      </c>
      <c r="C71" s="12" t="s">
        <v>43</v>
      </c>
      <c r="D71" s="12" t="s">
        <v>235</v>
      </c>
      <c r="E71" s="14"/>
      <c r="F71" s="14"/>
      <c r="G71" s="25" t="s">
        <v>252</v>
      </c>
    </row>
    <row r="72" spans="1:7" s="6" customFormat="1" ht="14.5" x14ac:dyDescent="0.35">
      <c r="A72" s="2">
        <v>2</v>
      </c>
      <c r="B72" s="10" t="s">
        <v>134</v>
      </c>
      <c r="C72" s="10" t="s">
        <v>258</v>
      </c>
      <c r="D72" s="15" t="s">
        <v>235</v>
      </c>
      <c r="E72" s="11" t="s">
        <v>257</v>
      </c>
      <c r="F72" s="11" t="s">
        <v>259</v>
      </c>
      <c r="G72" s="25" t="s">
        <v>252</v>
      </c>
    </row>
    <row r="73" spans="1:7" ht="14.5" x14ac:dyDescent="0.35">
      <c r="A73" s="2">
        <f t="shared" ref="A73:A94" si="2">IF(ISBLANK(F73),IF(ISBLANK(E73),IF(ISBLANK(B73),4,1),2),3)</f>
        <v>2</v>
      </c>
      <c r="B73" s="12" t="s">
        <v>141</v>
      </c>
      <c r="C73" s="13" t="s">
        <v>198</v>
      </c>
      <c r="D73" s="13" t="s">
        <v>235</v>
      </c>
      <c r="E73" s="14" t="s">
        <v>198</v>
      </c>
      <c r="F73" s="14"/>
      <c r="G73" s="25" t="s">
        <v>252</v>
      </c>
    </row>
    <row r="74" spans="1:7" ht="14.5" x14ac:dyDescent="0.35">
      <c r="A74" s="2">
        <f t="shared" si="2"/>
        <v>1</v>
      </c>
      <c r="B74" s="12" t="s">
        <v>137</v>
      </c>
      <c r="C74" s="12" t="s">
        <v>36</v>
      </c>
      <c r="D74" s="12" t="s">
        <v>235</v>
      </c>
      <c r="E74" s="14"/>
      <c r="F74" s="14"/>
      <c r="G74" s="25" t="s">
        <v>252</v>
      </c>
    </row>
    <row r="75" spans="1:7" ht="14.5" x14ac:dyDescent="0.35">
      <c r="A75" s="2">
        <f t="shared" si="2"/>
        <v>2</v>
      </c>
      <c r="B75" s="10" t="s">
        <v>137</v>
      </c>
      <c r="C75" s="10" t="s">
        <v>42</v>
      </c>
      <c r="D75" s="10" t="s">
        <v>235</v>
      </c>
      <c r="E75" s="11" t="s">
        <v>42</v>
      </c>
      <c r="F75" s="11"/>
      <c r="G75" s="25" t="s">
        <v>252</v>
      </c>
    </row>
    <row r="76" spans="1:7" ht="14.5" x14ac:dyDescent="0.35">
      <c r="A76" s="2">
        <f t="shared" si="2"/>
        <v>2</v>
      </c>
      <c r="B76" s="10" t="s">
        <v>141</v>
      </c>
      <c r="C76" s="15" t="s">
        <v>127</v>
      </c>
      <c r="D76" s="15" t="s">
        <v>235</v>
      </c>
      <c r="E76" s="11" t="s">
        <v>127</v>
      </c>
      <c r="F76" s="11"/>
      <c r="G76" s="25" t="s">
        <v>252</v>
      </c>
    </row>
    <row r="77" spans="1:7" ht="14.5" x14ac:dyDescent="0.35">
      <c r="A77" s="2">
        <f t="shared" si="2"/>
        <v>2</v>
      </c>
      <c r="B77" s="10" t="s">
        <v>152</v>
      </c>
      <c r="C77" s="10" t="s">
        <v>87</v>
      </c>
      <c r="D77" s="10" t="s">
        <v>235</v>
      </c>
      <c r="E77" s="11" t="s">
        <v>263</v>
      </c>
      <c r="F77" s="11"/>
      <c r="G77" s="25" t="s">
        <v>252</v>
      </c>
    </row>
    <row r="78" spans="1:7" ht="14.5" x14ac:dyDescent="0.35">
      <c r="A78" s="2">
        <f t="shared" si="2"/>
        <v>2</v>
      </c>
      <c r="B78" s="12" t="s">
        <v>160</v>
      </c>
      <c r="C78" s="12" t="s">
        <v>58</v>
      </c>
      <c r="D78" s="13" t="s">
        <v>235</v>
      </c>
      <c r="E78" s="14" t="s">
        <v>58</v>
      </c>
      <c r="F78" s="14"/>
      <c r="G78" s="25" t="s">
        <v>252</v>
      </c>
    </row>
    <row r="79" spans="1:7" ht="14.5" x14ac:dyDescent="0.35">
      <c r="A79" s="2">
        <f t="shared" si="2"/>
        <v>1</v>
      </c>
      <c r="B79" s="10" t="s">
        <v>197</v>
      </c>
      <c r="C79" s="10" t="s">
        <v>86</v>
      </c>
      <c r="D79" s="10" t="s">
        <v>235</v>
      </c>
      <c r="E79" s="11"/>
      <c r="F79" s="11"/>
      <c r="G79" s="25" t="s">
        <v>252</v>
      </c>
    </row>
    <row r="80" spans="1:7" ht="14.5" x14ac:dyDescent="0.35">
      <c r="A80" s="2">
        <f t="shared" si="2"/>
        <v>2</v>
      </c>
      <c r="B80" s="10" t="s">
        <v>176</v>
      </c>
      <c r="C80" s="15" t="s">
        <v>117</v>
      </c>
      <c r="D80" s="15" t="s">
        <v>235</v>
      </c>
      <c r="E80" s="11" t="s">
        <v>117</v>
      </c>
      <c r="F80" s="11"/>
      <c r="G80" s="25" t="s">
        <v>252</v>
      </c>
    </row>
    <row r="81" spans="1:7" ht="14.5" x14ac:dyDescent="0.35">
      <c r="A81" s="2">
        <f t="shared" si="2"/>
        <v>2</v>
      </c>
      <c r="B81" s="10" t="s">
        <v>160</v>
      </c>
      <c r="C81" s="15" t="s">
        <v>74</v>
      </c>
      <c r="D81" s="15" t="s">
        <v>235</v>
      </c>
      <c r="E81" s="11" t="s">
        <v>74</v>
      </c>
      <c r="F81" s="11"/>
      <c r="G81" s="25" t="s">
        <v>252</v>
      </c>
    </row>
    <row r="82" spans="1:7" ht="14.5" x14ac:dyDescent="0.35">
      <c r="A82" s="2">
        <f t="shared" si="2"/>
        <v>2</v>
      </c>
      <c r="B82" s="10" t="s">
        <v>166</v>
      </c>
      <c r="C82" s="10" t="s">
        <v>19</v>
      </c>
      <c r="D82" s="15" t="s">
        <v>235</v>
      </c>
      <c r="E82" s="11" t="s">
        <v>19</v>
      </c>
      <c r="F82" s="11"/>
      <c r="G82" s="25" t="s">
        <v>252</v>
      </c>
    </row>
    <row r="83" spans="1:7" s="4" customFormat="1" ht="14.5" x14ac:dyDescent="0.35">
      <c r="A83" s="2">
        <f t="shared" si="2"/>
        <v>1</v>
      </c>
      <c r="B83" s="10" t="s">
        <v>223</v>
      </c>
      <c r="C83" s="10" t="s">
        <v>6</v>
      </c>
      <c r="D83" s="10" t="s">
        <v>235</v>
      </c>
      <c r="E83" s="11"/>
      <c r="F83" s="11"/>
      <c r="G83" s="25" t="s">
        <v>252</v>
      </c>
    </row>
    <row r="84" spans="1:7" ht="14.5" x14ac:dyDescent="0.35">
      <c r="A84" s="2">
        <f t="shared" si="2"/>
        <v>2</v>
      </c>
      <c r="B84" s="12" t="s">
        <v>162</v>
      </c>
      <c r="C84" s="13" t="s">
        <v>100</v>
      </c>
      <c r="D84" s="13" t="s">
        <v>235</v>
      </c>
      <c r="E84" s="14" t="s">
        <v>100</v>
      </c>
      <c r="F84" s="14"/>
      <c r="G84" s="25" t="s">
        <v>252</v>
      </c>
    </row>
    <row r="85" spans="1:7" ht="14.5" x14ac:dyDescent="0.35">
      <c r="A85" s="2">
        <f t="shared" si="2"/>
        <v>2</v>
      </c>
      <c r="B85" s="10" t="s">
        <v>162</v>
      </c>
      <c r="C85" s="10" t="s">
        <v>76</v>
      </c>
      <c r="D85" s="15" t="s">
        <v>235</v>
      </c>
      <c r="E85" s="11" t="s">
        <v>264</v>
      </c>
      <c r="F85" s="11"/>
      <c r="G85" s="25" t="s">
        <v>252</v>
      </c>
    </row>
    <row r="86" spans="1:7" ht="14.5" x14ac:dyDescent="0.35">
      <c r="A86" s="2">
        <f t="shared" si="2"/>
        <v>2</v>
      </c>
      <c r="B86" s="12" t="s">
        <v>167</v>
      </c>
      <c r="C86" s="13" t="s">
        <v>44</v>
      </c>
      <c r="D86" s="13" t="s">
        <v>235</v>
      </c>
      <c r="E86" s="14" t="s">
        <v>44</v>
      </c>
      <c r="F86" s="14"/>
      <c r="G86" s="25" t="s">
        <v>252</v>
      </c>
    </row>
    <row r="87" spans="1:7" ht="14.5" x14ac:dyDescent="0.35">
      <c r="A87" s="2">
        <f t="shared" si="2"/>
        <v>1</v>
      </c>
      <c r="B87" s="10" t="s">
        <v>193</v>
      </c>
      <c r="C87" s="10" t="s">
        <v>216</v>
      </c>
      <c r="D87" s="10" t="s">
        <v>235</v>
      </c>
      <c r="E87" s="11"/>
      <c r="F87" s="11"/>
      <c r="G87" s="25" t="s">
        <v>252</v>
      </c>
    </row>
    <row r="88" spans="1:7" ht="14.5" x14ac:dyDescent="0.35">
      <c r="A88" s="2">
        <f t="shared" si="2"/>
        <v>2</v>
      </c>
      <c r="B88" s="10" t="s">
        <v>144</v>
      </c>
      <c r="C88" s="10" t="s">
        <v>20</v>
      </c>
      <c r="D88" s="10" t="s">
        <v>235</v>
      </c>
      <c r="E88" s="11" t="s">
        <v>20</v>
      </c>
      <c r="F88" s="11"/>
      <c r="G88" s="25" t="s">
        <v>252</v>
      </c>
    </row>
    <row r="89" spans="1:7" ht="14.5" x14ac:dyDescent="0.35">
      <c r="A89" s="2">
        <f t="shared" si="2"/>
        <v>2</v>
      </c>
      <c r="B89" s="12" t="s">
        <v>267</v>
      </c>
      <c r="C89" s="12" t="s">
        <v>265</v>
      </c>
      <c r="D89" s="13" t="s">
        <v>235</v>
      </c>
      <c r="E89" s="16" t="s">
        <v>266</v>
      </c>
      <c r="F89" s="16"/>
      <c r="G89" s="25" t="s">
        <v>252</v>
      </c>
    </row>
    <row r="90" spans="1:7" ht="14.5" x14ac:dyDescent="0.35">
      <c r="A90" s="2">
        <f t="shared" si="2"/>
        <v>2</v>
      </c>
      <c r="B90" s="10" t="s">
        <v>194</v>
      </c>
      <c r="C90" s="10" t="s">
        <v>85</v>
      </c>
      <c r="D90" s="10" t="s">
        <v>235</v>
      </c>
      <c r="E90" s="11" t="s">
        <v>85</v>
      </c>
      <c r="F90" s="11"/>
      <c r="G90" s="25" t="s">
        <v>252</v>
      </c>
    </row>
    <row r="91" spans="1:7" ht="14.5" x14ac:dyDescent="0.35">
      <c r="A91" s="2">
        <f t="shared" si="2"/>
        <v>1</v>
      </c>
      <c r="B91" s="10" t="s">
        <v>224</v>
      </c>
      <c r="C91" s="10" t="s">
        <v>81</v>
      </c>
      <c r="D91" s="15" t="s">
        <v>235</v>
      </c>
      <c r="E91" s="11"/>
      <c r="F91" s="11"/>
      <c r="G91" s="25" t="s">
        <v>252</v>
      </c>
    </row>
    <row r="92" spans="1:7" ht="14.5" x14ac:dyDescent="0.35">
      <c r="A92" s="2">
        <f t="shared" si="2"/>
        <v>1</v>
      </c>
      <c r="B92" s="12" t="s">
        <v>208</v>
      </c>
      <c r="C92" s="13" t="s">
        <v>78</v>
      </c>
      <c r="D92" s="13" t="s">
        <v>235</v>
      </c>
      <c r="E92" s="14"/>
      <c r="F92" s="14"/>
      <c r="G92" s="25" t="s">
        <v>252</v>
      </c>
    </row>
    <row r="93" spans="1:7" ht="14.5" x14ac:dyDescent="0.35">
      <c r="A93" s="2">
        <f t="shared" si="2"/>
        <v>2</v>
      </c>
      <c r="B93" s="12" t="s">
        <v>168</v>
      </c>
      <c r="C93" s="12" t="s">
        <v>33</v>
      </c>
      <c r="D93" s="12" t="s">
        <v>235</v>
      </c>
      <c r="E93" s="14" t="s">
        <v>33</v>
      </c>
      <c r="F93" s="14"/>
      <c r="G93" s="25" t="s">
        <v>252</v>
      </c>
    </row>
    <row r="94" spans="1:7" ht="14.5" x14ac:dyDescent="0.35">
      <c r="A94" s="2">
        <f t="shared" si="2"/>
        <v>1</v>
      </c>
      <c r="B94" s="12" t="s">
        <v>160</v>
      </c>
      <c r="C94" s="13" t="s">
        <v>48</v>
      </c>
      <c r="D94" s="13" t="s">
        <v>235</v>
      </c>
      <c r="E94" s="14"/>
      <c r="F94" s="14"/>
      <c r="G94" s="25" t="s">
        <v>252</v>
      </c>
    </row>
    <row r="95" spans="1:7" ht="14.5" x14ac:dyDescent="0.35">
      <c r="A95" s="2"/>
      <c r="B95" s="10" t="s">
        <v>184</v>
      </c>
      <c r="C95" s="15" t="s">
        <v>268</v>
      </c>
      <c r="D95" s="15"/>
      <c r="E95" s="11"/>
      <c r="F95" s="11"/>
      <c r="G95" s="25" t="s">
        <v>252</v>
      </c>
    </row>
    <row r="96" spans="1:7" ht="14.5" x14ac:dyDescent="0.35">
      <c r="A96" s="2">
        <f t="shared" ref="A96:A127" si="3">IF(ISBLANK(F96),IF(ISBLANK(E96),IF(ISBLANK(B96),4,1),2),3)</f>
        <v>2</v>
      </c>
      <c r="B96" s="10" t="s">
        <v>232</v>
      </c>
      <c r="C96" s="15" t="s">
        <v>189</v>
      </c>
      <c r="D96" s="15" t="s">
        <v>235</v>
      </c>
      <c r="E96" s="11" t="s">
        <v>189</v>
      </c>
      <c r="F96" s="11"/>
      <c r="G96" s="25" t="s">
        <v>252</v>
      </c>
    </row>
    <row r="97" spans="1:7" ht="14.5" x14ac:dyDescent="0.35">
      <c r="A97" s="2">
        <f t="shared" si="3"/>
        <v>1</v>
      </c>
      <c r="B97" s="10" t="s">
        <v>185</v>
      </c>
      <c r="C97" s="15" t="s">
        <v>110</v>
      </c>
      <c r="D97" s="15" t="s">
        <v>235</v>
      </c>
      <c r="E97" s="11"/>
      <c r="F97" s="11"/>
      <c r="G97" s="25" t="s">
        <v>252</v>
      </c>
    </row>
    <row r="98" spans="1:7" ht="14.5" x14ac:dyDescent="0.35">
      <c r="A98" s="2">
        <f t="shared" si="3"/>
        <v>2</v>
      </c>
      <c r="B98" s="12" t="s">
        <v>186</v>
      </c>
      <c r="C98" s="13" t="s">
        <v>112</v>
      </c>
      <c r="D98" s="13" t="s">
        <v>235</v>
      </c>
      <c r="E98" s="14" t="s">
        <v>112</v>
      </c>
      <c r="F98" s="14"/>
      <c r="G98" s="25" t="s">
        <v>252</v>
      </c>
    </row>
    <row r="99" spans="1:7" ht="14.5" x14ac:dyDescent="0.35">
      <c r="A99" s="2">
        <f t="shared" si="3"/>
        <v>1</v>
      </c>
      <c r="B99" s="10" t="s">
        <v>186</v>
      </c>
      <c r="C99" s="10" t="s">
        <v>55</v>
      </c>
      <c r="D99" s="15" t="s">
        <v>235</v>
      </c>
      <c r="E99" s="11"/>
      <c r="F99" s="11"/>
      <c r="G99" s="25" t="s">
        <v>252</v>
      </c>
    </row>
    <row r="100" spans="1:7" ht="14.5" x14ac:dyDescent="0.35">
      <c r="A100" s="2">
        <f t="shared" si="3"/>
        <v>1</v>
      </c>
      <c r="B100" s="10" t="s">
        <v>175</v>
      </c>
      <c r="C100" s="15" t="s">
        <v>64</v>
      </c>
      <c r="D100" s="15" t="s">
        <v>235</v>
      </c>
      <c r="E100" s="11"/>
      <c r="F100" s="11"/>
      <c r="G100" s="25" t="s">
        <v>252</v>
      </c>
    </row>
    <row r="101" spans="1:7" ht="14.5" x14ac:dyDescent="0.35">
      <c r="A101" s="2">
        <f t="shared" si="3"/>
        <v>2</v>
      </c>
      <c r="B101" s="10" t="s">
        <v>202</v>
      </c>
      <c r="C101" s="15" t="s">
        <v>201</v>
      </c>
      <c r="D101" s="10" t="s">
        <v>242</v>
      </c>
      <c r="E101" s="11" t="s">
        <v>201</v>
      </c>
      <c r="F101" s="11"/>
      <c r="G101" s="25" t="s">
        <v>252</v>
      </c>
    </row>
    <row r="102" spans="1:7" ht="14.5" x14ac:dyDescent="0.35">
      <c r="A102" s="2">
        <f t="shared" si="3"/>
        <v>2</v>
      </c>
      <c r="B102" s="12" t="s">
        <v>169</v>
      </c>
      <c r="C102" s="12" t="s">
        <v>23</v>
      </c>
      <c r="D102" s="12" t="s">
        <v>235</v>
      </c>
      <c r="E102" s="14" t="s">
        <v>23</v>
      </c>
      <c r="F102" s="14"/>
      <c r="G102" s="25" t="s">
        <v>252</v>
      </c>
    </row>
    <row r="103" spans="1:7" ht="14.5" x14ac:dyDescent="0.35">
      <c r="A103" s="2">
        <f t="shared" si="3"/>
        <v>1</v>
      </c>
      <c r="B103" s="12" t="s">
        <v>200</v>
      </c>
      <c r="C103" s="12" t="s">
        <v>3</v>
      </c>
      <c r="D103" s="12" t="s">
        <v>235</v>
      </c>
      <c r="E103" s="14"/>
      <c r="F103" s="14"/>
      <c r="G103" s="25" t="s">
        <v>252</v>
      </c>
    </row>
    <row r="104" spans="1:7" ht="14.5" x14ac:dyDescent="0.35">
      <c r="A104" s="2">
        <f t="shared" si="3"/>
        <v>1</v>
      </c>
      <c r="B104" s="10" t="s">
        <v>212</v>
      </c>
      <c r="C104" s="15" t="s">
        <v>124</v>
      </c>
      <c r="D104" s="10" t="s">
        <v>235</v>
      </c>
      <c r="E104" s="11"/>
      <c r="F104" s="11"/>
      <c r="G104" s="25" t="s">
        <v>252</v>
      </c>
    </row>
    <row r="105" spans="1:7" ht="14.5" x14ac:dyDescent="0.35">
      <c r="A105" s="2">
        <f t="shared" si="3"/>
        <v>2</v>
      </c>
      <c r="B105" s="12" t="s">
        <v>151</v>
      </c>
      <c r="C105" s="13" t="s">
        <v>27</v>
      </c>
      <c r="D105" s="12" t="s">
        <v>235</v>
      </c>
      <c r="E105" s="14" t="s">
        <v>27</v>
      </c>
      <c r="F105" s="14"/>
      <c r="G105" s="25" t="s">
        <v>252</v>
      </c>
    </row>
    <row r="106" spans="1:7" ht="14.5" x14ac:dyDescent="0.35">
      <c r="A106" s="2">
        <f t="shared" si="3"/>
        <v>1</v>
      </c>
      <c r="B106" s="10" t="s">
        <v>151</v>
      </c>
      <c r="C106" s="10" t="s">
        <v>90</v>
      </c>
      <c r="D106" s="10" t="s">
        <v>235</v>
      </c>
      <c r="E106" s="11"/>
      <c r="F106" s="11"/>
      <c r="G106" s="25" t="s">
        <v>252</v>
      </c>
    </row>
    <row r="107" spans="1:7" ht="14.5" x14ac:dyDescent="0.35">
      <c r="A107" s="2">
        <f t="shared" si="3"/>
        <v>2</v>
      </c>
      <c r="B107" s="12" t="s">
        <v>180</v>
      </c>
      <c r="C107" s="12" t="s">
        <v>54</v>
      </c>
      <c r="D107" s="12" t="s">
        <v>235</v>
      </c>
      <c r="E107" s="14" t="s">
        <v>54</v>
      </c>
      <c r="F107" s="14"/>
      <c r="G107" s="25" t="s">
        <v>252</v>
      </c>
    </row>
    <row r="108" spans="1:7" ht="14.5" x14ac:dyDescent="0.35">
      <c r="A108" s="2">
        <f t="shared" si="3"/>
        <v>2</v>
      </c>
      <c r="B108" s="10" t="s">
        <v>170</v>
      </c>
      <c r="C108" s="10" t="s">
        <v>70</v>
      </c>
      <c r="D108" s="10" t="s">
        <v>235</v>
      </c>
      <c r="E108" s="11" t="s">
        <v>70</v>
      </c>
      <c r="F108" s="11"/>
      <c r="G108" s="25" t="s">
        <v>252</v>
      </c>
    </row>
    <row r="109" spans="1:7" ht="14.5" x14ac:dyDescent="0.35">
      <c r="A109" s="2">
        <f t="shared" si="3"/>
        <v>2</v>
      </c>
      <c r="B109" s="10" t="s">
        <v>165</v>
      </c>
      <c r="C109" s="10" t="s">
        <v>113</v>
      </c>
      <c r="D109" s="10" t="s">
        <v>235</v>
      </c>
      <c r="E109" s="11" t="s">
        <v>113</v>
      </c>
      <c r="F109" s="11"/>
      <c r="G109" s="25" t="s">
        <v>252</v>
      </c>
    </row>
    <row r="110" spans="1:7" ht="14.5" x14ac:dyDescent="0.35">
      <c r="A110" s="2">
        <f t="shared" si="3"/>
        <v>2</v>
      </c>
      <c r="B110" s="12" t="s">
        <v>152</v>
      </c>
      <c r="C110" s="12" t="s">
        <v>7</v>
      </c>
      <c r="D110" s="12" t="s">
        <v>235</v>
      </c>
      <c r="E110" s="14" t="s">
        <v>7</v>
      </c>
      <c r="F110" s="14"/>
      <c r="G110" s="25" t="s">
        <v>252</v>
      </c>
    </row>
    <row r="111" spans="1:7" ht="14.5" x14ac:dyDescent="0.35">
      <c r="A111" s="2">
        <f t="shared" si="3"/>
        <v>2</v>
      </c>
      <c r="B111" s="12" t="s">
        <v>137</v>
      </c>
      <c r="C111" s="12" t="s">
        <v>46</v>
      </c>
      <c r="D111" s="12" t="s">
        <v>235</v>
      </c>
      <c r="E111" s="14" t="s">
        <v>46</v>
      </c>
      <c r="F111" s="14"/>
      <c r="G111" s="25" t="s">
        <v>252</v>
      </c>
    </row>
    <row r="112" spans="1:7" ht="14.5" x14ac:dyDescent="0.35">
      <c r="A112" s="2">
        <f t="shared" si="3"/>
        <v>2</v>
      </c>
      <c r="B112" s="12" t="s">
        <v>134</v>
      </c>
      <c r="C112" s="12" t="s">
        <v>92</v>
      </c>
      <c r="D112" s="12" t="s">
        <v>235</v>
      </c>
      <c r="E112" s="14" t="s">
        <v>92</v>
      </c>
      <c r="F112" s="14"/>
      <c r="G112" s="26" t="s">
        <v>252</v>
      </c>
    </row>
    <row r="113" spans="1:7" ht="14.5" x14ac:dyDescent="0.35">
      <c r="A113" s="2">
        <f t="shared" si="3"/>
        <v>2</v>
      </c>
      <c r="B113" s="10" t="s">
        <v>141</v>
      </c>
      <c r="C113" s="10" t="s">
        <v>38</v>
      </c>
      <c r="D113" s="15" t="s">
        <v>235</v>
      </c>
      <c r="E113" s="11" t="s">
        <v>270</v>
      </c>
      <c r="F113" s="11"/>
      <c r="G113" s="25" t="s">
        <v>252</v>
      </c>
    </row>
    <row r="114" spans="1:7" ht="14.5" x14ac:dyDescent="0.35">
      <c r="A114" s="2">
        <f t="shared" si="3"/>
        <v>2</v>
      </c>
      <c r="B114" s="12" t="s">
        <v>162</v>
      </c>
      <c r="C114" s="13" t="s">
        <v>118</v>
      </c>
      <c r="D114" s="13" t="s">
        <v>235</v>
      </c>
      <c r="E114" s="14" t="s">
        <v>118</v>
      </c>
      <c r="F114" s="14"/>
      <c r="G114" s="25" t="s">
        <v>252</v>
      </c>
    </row>
    <row r="115" spans="1:7" ht="14.5" x14ac:dyDescent="0.35">
      <c r="A115" s="2">
        <f t="shared" si="3"/>
        <v>2</v>
      </c>
      <c r="B115" s="10" t="s">
        <v>145</v>
      </c>
      <c r="C115" s="10" t="s">
        <v>12</v>
      </c>
      <c r="D115" s="10" t="s">
        <v>235</v>
      </c>
      <c r="E115" s="11" t="s">
        <v>12</v>
      </c>
      <c r="F115" s="11"/>
      <c r="G115" s="25" t="s">
        <v>252</v>
      </c>
    </row>
    <row r="116" spans="1:7" ht="14.5" x14ac:dyDescent="0.35">
      <c r="A116" s="2">
        <f t="shared" si="3"/>
        <v>1</v>
      </c>
      <c r="B116" s="12" t="s">
        <v>194</v>
      </c>
      <c r="C116" s="12" t="s">
        <v>191</v>
      </c>
      <c r="D116" s="12" t="s">
        <v>243</v>
      </c>
      <c r="E116" s="14"/>
      <c r="F116" s="14"/>
      <c r="G116" s="25" t="s">
        <v>252</v>
      </c>
    </row>
    <row r="117" spans="1:7" ht="14.5" x14ac:dyDescent="0.35">
      <c r="A117" s="2">
        <f t="shared" si="3"/>
        <v>1</v>
      </c>
      <c r="B117" s="10" t="s">
        <v>220</v>
      </c>
      <c r="C117" s="10" t="s">
        <v>0</v>
      </c>
      <c r="D117" s="10" t="s">
        <v>235</v>
      </c>
      <c r="E117" s="11"/>
      <c r="F117" s="11"/>
      <c r="G117" s="25" t="s">
        <v>252</v>
      </c>
    </row>
    <row r="118" spans="1:7" ht="14.5" x14ac:dyDescent="0.35">
      <c r="A118" s="2">
        <f t="shared" si="3"/>
        <v>2</v>
      </c>
      <c r="B118" s="12" t="s">
        <v>158</v>
      </c>
      <c r="C118" s="12" t="s">
        <v>254</v>
      </c>
      <c r="D118" s="12" t="s">
        <v>235</v>
      </c>
      <c r="E118" s="14" t="s">
        <v>255</v>
      </c>
      <c r="F118" s="14"/>
      <c r="G118" s="25" t="s">
        <v>252</v>
      </c>
    </row>
    <row r="119" spans="1:7" ht="14.5" x14ac:dyDescent="0.35">
      <c r="A119" s="2">
        <f t="shared" si="3"/>
        <v>1</v>
      </c>
      <c r="B119" s="10" t="s">
        <v>225</v>
      </c>
      <c r="C119" s="10" t="s">
        <v>129</v>
      </c>
      <c r="D119" s="10" t="s">
        <v>235</v>
      </c>
      <c r="E119" s="11"/>
      <c r="F119" s="11"/>
      <c r="G119" s="25" t="s">
        <v>252</v>
      </c>
    </row>
    <row r="120" spans="1:7" ht="14.5" x14ac:dyDescent="0.35">
      <c r="A120" s="2">
        <f t="shared" si="3"/>
        <v>2</v>
      </c>
      <c r="B120" s="12" t="s">
        <v>171</v>
      </c>
      <c r="C120" s="12" t="s">
        <v>68</v>
      </c>
      <c r="D120" s="12" t="s">
        <v>235</v>
      </c>
      <c r="E120" s="14" t="s">
        <v>68</v>
      </c>
      <c r="F120" s="14"/>
      <c r="G120" s="25" t="s">
        <v>252</v>
      </c>
    </row>
    <row r="121" spans="1:7" ht="14.5" x14ac:dyDescent="0.35">
      <c r="A121" s="2">
        <f t="shared" si="3"/>
        <v>1</v>
      </c>
      <c r="B121" s="12" t="s">
        <v>144</v>
      </c>
      <c r="C121" s="12" t="s">
        <v>11</v>
      </c>
      <c r="D121" s="12" t="s">
        <v>235</v>
      </c>
      <c r="E121" s="14"/>
      <c r="F121" s="14"/>
      <c r="G121" s="25" t="s">
        <v>252</v>
      </c>
    </row>
    <row r="122" spans="1:7" ht="14.5" x14ac:dyDescent="0.35">
      <c r="A122" s="2">
        <f t="shared" si="3"/>
        <v>1</v>
      </c>
      <c r="B122" s="10" t="s">
        <v>192</v>
      </c>
      <c r="C122" s="10" t="s">
        <v>26</v>
      </c>
      <c r="D122" s="10" t="s">
        <v>235</v>
      </c>
      <c r="E122" s="11"/>
      <c r="F122" s="11"/>
      <c r="G122" s="25" t="s">
        <v>252</v>
      </c>
    </row>
    <row r="123" spans="1:7" ht="14.5" x14ac:dyDescent="0.35">
      <c r="A123" s="2">
        <f t="shared" si="3"/>
        <v>1</v>
      </c>
      <c r="B123" s="12" t="s">
        <v>142</v>
      </c>
      <c r="C123" s="12" t="s">
        <v>5</v>
      </c>
      <c r="D123" s="12" t="s">
        <v>235</v>
      </c>
      <c r="E123" s="14"/>
      <c r="F123" s="14"/>
      <c r="G123" s="25" t="s">
        <v>252</v>
      </c>
    </row>
    <row r="124" spans="1:7" ht="14.5" x14ac:dyDescent="0.35">
      <c r="A124" s="2">
        <f t="shared" si="3"/>
        <v>1</v>
      </c>
      <c r="B124" s="12" t="s">
        <v>145</v>
      </c>
      <c r="C124" s="12" t="s">
        <v>18</v>
      </c>
      <c r="D124" s="12" t="s">
        <v>236</v>
      </c>
      <c r="E124" s="14"/>
      <c r="F124" s="14"/>
      <c r="G124" s="25" t="s">
        <v>252</v>
      </c>
    </row>
    <row r="125" spans="1:7" ht="14.5" x14ac:dyDescent="0.35">
      <c r="A125" s="2">
        <f t="shared" si="3"/>
        <v>1</v>
      </c>
      <c r="B125" s="12" t="s">
        <v>155</v>
      </c>
      <c r="C125" s="12" t="s">
        <v>51</v>
      </c>
      <c r="D125" s="12" t="s">
        <v>235</v>
      </c>
      <c r="E125" s="14"/>
      <c r="F125" s="14"/>
      <c r="G125" s="25" t="s">
        <v>252</v>
      </c>
    </row>
    <row r="126" spans="1:7" ht="14.5" x14ac:dyDescent="0.35">
      <c r="A126" s="2">
        <f t="shared" si="3"/>
        <v>1</v>
      </c>
      <c r="B126" s="12" t="s">
        <v>149</v>
      </c>
      <c r="C126" s="12" t="s">
        <v>53</v>
      </c>
      <c r="D126" s="12" t="s">
        <v>235</v>
      </c>
      <c r="E126" s="14"/>
      <c r="F126" s="14"/>
      <c r="G126" s="25" t="s">
        <v>252</v>
      </c>
    </row>
    <row r="127" spans="1:7" ht="14.5" x14ac:dyDescent="0.35">
      <c r="A127" s="2">
        <f t="shared" si="3"/>
        <v>2</v>
      </c>
      <c r="B127" s="10" t="s">
        <v>162</v>
      </c>
      <c r="C127" s="15" t="s">
        <v>188</v>
      </c>
      <c r="D127" s="15" t="s">
        <v>235</v>
      </c>
      <c r="E127" s="11" t="s">
        <v>188</v>
      </c>
      <c r="F127" s="11"/>
      <c r="G127" s="25" t="s">
        <v>252</v>
      </c>
    </row>
    <row r="128" spans="1:7" ht="14.5" x14ac:dyDescent="0.35">
      <c r="A128" s="2">
        <f t="shared" ref="A128:A159" si="4">IF(ISBLANK(F128),IF(ISBLANK(E128),IF(ISBLANK(B128),4,1),2),3)</f>
        <v>2</v>
      </c>
      <c r="B128" s="12" t="s">
        <v>170</v>
      </c>
      <c r="C128" s="12" t="s">
        <v>77</v>
      </c>
      <c r="D128" s="12" t="s">
        <v>235</v>
      </c>
      <c r="E128" s="14" t="s">
        <v>77</v>
      </c>
      <c r="F128" s="14"/>
      <c r="G128" s="25" t="s">
        <v>252</v>
      </c>
    </row>
    <row r="129" spans="1:7" ht="14.5" x14ac:dyDescent="0.35">
      <c r="A129" s="2">
        <f t="shared" si="4"/>
        <v>2</v>
      </c>
      <c r="B129" s="12" t="s">
        <v>138</v>
      </c>
      <c r="C129" s="12" t="s">
        <v>39</v>
      </c>
      <c r="D129" s="13" t="s">
        <v>235</v>
      </c>
      <c r="E129" s="14" t="s">
        <v>39</v>
      </c>
      <c r="F129" s="14"/>
      <c r="G129" s="25" t="s">
        <v>252</v>
      </c>
    </row>
    <row r="130" spans="1:7" ht="14.5" x14ac:dyDescent="0.35">
      <c r="A130" s="2">
        <f t="shared" si="4"/>
        <v>1</v>
      </c>
      <c r="B130" s="12" t="s">
        <v>196</v>
      </c>
      <c r="C130" s="12" t="s">
        <v>16</v>
      </c>
      <c r="D130" s="12" t="s">
        <v>235</v>
      </c>
      <c r="E130" s="14"/>
      <c r="F130" s="14"/>
      <c r="G130" s="25" t="s">
        <v>252</v>
      </c>
    </row>
    <row r="131" spans="1:7" ht="14.5" x14ac:dyDescent="0.35">
      <c r="A131" s="2">
        <f t="shared" si="4"/>
        <v>2</v>
      </c>
      <c r="B131" s="10" t="s">
        <v>207</v>
      </c>
      <c r="C131" s="10" t="s">
        <v>106</v>
      </c>
      <c r="D131" s="10" t="s">
        <v>235</v>
      </c>
      <c r="E131" s="11" t="s">
        <v>106</v>
      </c>
      <c r="F131" s="11"/>
      <c r="G131" s="25" t="s">
        <v>252</v>
      </c>
    </row>
    <row r="132" spans="1:7" ht="14.5" x14ac:dyDescent="0.35">
      <c r="A132" s="2">
        <f t="shared" si="4"/>
        <v>1</v>
      </c>
      <c r="B132" s="12" t="s">
        <v>203</v>
      </c>
      <c r="C132" s="12" t="s">
        <v>35</v>
      </c>
      <c r="D132" s="12" t="s">
        <v>235</v>
      </c>
      <c r="E132" s="14"/>
      <c r="F132" s="14"/>
      <c r="G132" s="25" t="s">
        <v>252</v>
      </c>
    </row>
    <row r="133" spans="1:7" ht="14.5" x14ac:dyDescent="0.35">
      <c r="A133" s="2">
        <f t="shared" si="4"/>
        <v>1</v>
      </c>
      <c r="B133" s="12" t="s">
        <v>178</v>
      </c>
      <c r="C133" s="12" t="s">
        <v>24</v>
      </c>
      <c r="D133" s="12" t="s">
        <v>235</v>
      </c>
      <c r="E133" s="14"/>
      <c r="F133" s="14"/>
      <c r="G133" s="25" t="s">
        <v>252</v>
      </c>
    </row>
    <row r="134" spans="1:7" ht="14.5" x14ac:dyDescent="0.35">
      <c r="A134" s="2">
        <f t="shared" si="4"/>
        <v>2</v>
      </c>
      <c r="B134" s="12" t="s">
        <v>172</v>
      </c>
      <c r="C134" s="12" t="s">
        <v>69</v>
      </c>
      <c r="D134" s="12" t="s">
        <v>235</v>
      </c>
      <c r="E134" s="14" t="s">
        <v>69</v>
      </c>
      <c r="F134" s="14"/>
      <c r="G134" s="25" t="s">
        <v>252</v>
      </c>
    </row>
    <row r="135" spans="1:7" ht="14.5" x14ac:dyDescent="0.35">
      <c r="A135" s="2">
        <f t="shared" si="4"/>
        <v>2</v>
      </c>
      <c r="B135" s="10" t="s">
        <v>146</v>
      </c>
      <c r="C135" s="15" t="s">
        <v>91</v>
      </c>
      <c r="D135" s="15" t="s">
        <v>235</v>
      </c>
      <c r="E135" s="11" t="s">
        <v>91</v>
      </c>
      <c r="F135" s="11"/>
      <c r="G135" s="25" t="s">
        <v>252</v>
      </c>
    </row>
    <row r="136" spans="1:7" ht="14.5" x14ac:dyDescent="0.35">
      <c r="A136" s="2">
        <f t="shared" si="4"/>
        <v>1</v>
      </c>
      <c r="B136" s="10" t="s">
        <v>153</v>
      </c>
      <c r="C136" s="10" t="s">
        <v>128</v>
      </c>
      <c r="D136" s="10" t="s">
        <v>235</v>
      </c>
      <c r="E136" s="11"/>
      <c r="F136" s="11"/>
      <c r="G136" s="25" t="s">
        <v>252</v>
      </c>
    </row>
    <row r="137" spans="1:7" ht="14.5" x14ac:dyDescent="0.35">
      <c r="A137" s="2">
        <f t="shared" si="4"/>
        <v>2</v>
      </c>
      <c r="B137" s="12" t="s">
        <v>146</v>
      </c>
      <c r="C137" s="13" t="s">
        <v>82</v>
      </c>
      <c r="D137" s="13" t="s">
        <v>235</v>
      </c>
      <c r="E137" s="14" t="s">
        <v>82</v>
      </c>
      <c r="F137" s="14"/>
      <c r="G137" s="25" t="s">
        <v>252</v>
      </c>
    </row>
    <row r="138" spans="1:7" ht="14.5" x14ac:dyDescent="0.35">
      <c r="A138" s="2">
        <f t="shared" si="4"/>
        <v>2</v>
      </c>
      <c r="B138" s="12" t="s">
        <v>153</v>
      </c>
      <c r="C138" s="12" t="s">
        <v>79</v>
      </c>
      <c r="D138" s="12" t="s">
        <v>235</v>
      </c>
      <c r="E138" s="14" t="s">
        <v>272</v>
      </c>
      <c r="F138" s="14"/>
      <c r="G138" s="25" t="s">
        <v>252</v>
      </c>
    </row>
    <row r="139" spans="1:7" ht="14.5" x14ac:dyDescent="0.35">
      <c r="A139" s="2">
        <f t="shared" si="4"/>
        <v>1</v>
      </c>
      <c r="B139" s="10" t="s">
        <v>168</v>
      </c>
      <c r="C139" s="10" t="s">
        <v>22</v>
      </c>
      <c r="D139" s="10" t="s">
        <v>235</v>
      </c>
      <c r="E139" s="11"/>
      <c r="F139" s="11"/>
      <c r="G139" s="25" t="s">
        <v>252</v>
      </c>
    </row>
    <row r="140" spans="1:7" s="4" customFormat="1" ht="14.5" x14ac:dyDescent="0.35">
      <c r="A140" s="2">
        <f t="shared" si="4"/>
        <v>2</v>
      </c>
      <c r="B140" s="12" t="s">
        <v>168</v>
      </c>
      <c r="C140" s="12" t="s">
        <v>73</v>
      </c>
      <c r="D140" s="12" t="s">
        <v>235</v>
      </c>
      <c r="E140" s="14" t="s">
        <v>73</v>
      </c>
      <c r="F140" s="14"/>
      <c r="G140" s="25" t="s">
        <v>252</v>
      </c>
    </row>
    <row r="141" spans="1:7" ht="14.5" x14ac:dyDescent="0.35">
      <c r="A141" s="2">
        <f t="shared" si="4"/>
        <v>2</v>
      </c>
      <c r="B141" s="12" t="s">
        <v>157</v>
      </c>
      <c r="C141" s="12" t="s">
        <v>95</v>
      </c>
      <c r="D141" s="12" t="s">
        <v>235</v>
      </c>
      <c r="E141" s="14" t="s">
        <v>95</v>
      </c>
      <c r="F141" s="14"/>
      <c r="G141" s="25" t="s">
        <v>252</v>
      </c>
    </row>
    <row r="142" spans="1:7" ht="14.5" x14ac:dyDescent="0.35">
      <c r="A142" s="2">
        <f t="shared" si="4"/>
        <v>1</v>
      </c>
      <c r="B142" s="10" t="s">
        <v>214</v>
      </c>
      <c r="C142" s="15" t="s">
        <v>57</v>
      </c>
      <c r="D142" s="15" t="s">
        <v>235</v>
      </c>
      <c r="E142" s="11"/>
      <c r="F142" s="11"/>
      <c r="G142" s="25" t="s">
        <v>252</v>
      </c>
    </row>
    <row r="143" spans="1:7" ht="14.5" x14ac:dyDescent="0.35">
      <c r="A143" s="2">
        <f t="shared" si="4"/>
        <v>2</v>
      </c>
      <c r="B143" s="12" t="s">
        <v>141</v>
      </c>
      <c r="C143" s="12" t="s">
        <v>15</v>
      </c>
      <c r="D143" s="13" t="s">
        <v>235</v>
      </c>
      <c r="E143" s="14" t="s">
        <v>256</v>
      </c>
      <c r="F143" s="14"/>
      <c r="G143" s="25" t="s">
        <v>252</v>
      </c>
    </row>
    <row r="144" spans="1:7" ht="14.5" x14ac:dyDescent="0.35">
      <c r="A144" s="2">
        <f t="shared" si="4"/>
        <v>2</v>
      </c>
      <c r="B144" s="12" t="s">
        <v>181</v>
      </c>
      <c r="C144" s="12" t="s">
        <v>107</v>
      </c>
      <c r="D144" s="12" t="s">
        <v>235</v>
      </c>
      <c r="E144" s="14" t="s">
        <v>107</v>
      </c>
      <c r="F144" s="14"/>
      <c r="G144" s="25" t="s">
        <v>252</v>
      </c>
    </row>
    <row r="145" spans="1:7" ht="14.5" x14ac:dyDescent="0.35">
      <c r="A145" s="2">
        <f t="shared" si="4"/>
        <v>2</v>
      </c>
      <c r="B145" s="10" t="s">
        <v>141</v>
      </c>
      <c r="C145" s="10" t="s">
        <v>83</v>
      </c>
      <c r="D145" s="15" t="s">
        <v>235</v>
      </c>
      <c r="E145" s="11" t="s">
        <v>83</v>
      </c>
      <c r="F145" s="11"/>
      <c r="G145" s="25" t="s">
        <v>252</v>
      </c>
    </row>
    <row r="146" spans="1:7" ht="14.5" x14ac:dyDescent="0.35">
      <c r="A146" s="2">
        <f t="shared" si="4"/>
        <v>1</v>
      </c>
      <c r="B146" s="10" t="s">
        <v>152</v>
      </c>
      <c r="C146" s="10" t="s">
        <v>61</v>
      </c>
      <c r="D146" s="10" t="s">
        <v>235</v>
      </c>
      <c r="E146" s="11"/>
      <c r="F146" s="11"/>
      <c r="G146" s="25" t="s">
        <v>252</v>
      </c>
    </row>
    <row r="147" spans="1:7" ht="14.5" x14ac:dyDescent="0.35">
      <c r="A147" s="2">
        <f t="shared" si="4"/>
        <v>2</v>
      </c>
      <c r="B147" s="12" t="s">
        <v>159</v>
      </c>
      <c r="C147" s="12" t="s">
        <v>94</v>
      </c>
      <c r="D147" s="12" t="s">
        <v>235</v>
      </c>
      <c r="E147" s="14" t="s">
        <v>94</v>
      </c>
      <c r="F147" s="14"/>
      <c r="G147" s="25" t="s">
        <v>252</v>
      </c>
    </row>
    <row r="148" spans="1:7" ht="14.5" x14ac:dyDescent="0.35">
      <c r="A148" s="2">
        <f t="shared" si="4"/>
        <v>1</v>
      </c>
      <c r="B148" s="10" t="s">
        <v>213</v>
      </c>
      <c r="C148" s="10" t="s">
        <v>75</v>
      </c>
      <c r="D148" s="10" t="s">
        <v>235</v>
      </c>
      <c r="E148" s="11"/>
      <c r="F148" s="11"/>
      <c r="G148" s="25" t="s">
        <v>252</v>
      </c>
    </row>
    <row r="149" spans="1:7" ht="14.5" x14ac:dyDescent="0.35">
      <c r="A149" s="2">
        <f t="shared" si="4"/>
        <v>2</v>
      </c>
      <c r="B149" s="12" t="s">
        <v>141</v>
      </c>
      <c r="C149" s="12" t="s">
        <v>125</v>
      </c>
      <c r="D149" s="13" t="s">
        <v>235</v>
      </c>
      <c r="E149" s="14" t="s">
        <v>125</v>
      </c>
      <c r="F149" s="14"/>
      <c r="G149" s="25" t="s">
        <v>252</v>
      </c>
    </row>
    <row r="150" spans="1:7" ht="14.5" x14ac:dyDescent="0.35">
      <c r="A150" s="2">
        <f t="shared" si="4"/>
        <v>2</v>
      </c>
      <c r="B150" s="12" t="s">
        <v>139</v>
      </c>
      <c r="C150" s="13" t="s">
        <v>119</v>
      </c>
      <c r="D150" s="13" t="s">
        <v>235</v>
      </c>
      <c r="E150" s="14" t="s">
        <v>119</v>
      </c>
      <c r="F150" s="14"/>
      <c r="G150" s="25" t="s">
        <v>252</v>
      </c>
    </row>
    <row r="151" spans="1:7" ht="14.5" x14ac:dyDescent="0.35">
      <c r="A151" s="2">
        <f t="shared" si="4"/>
        <v>2</v>
      </c>
      <c r="B151" s="10" t="s">
        <v>196</v>
      </c>
      <c r="C151" s="10" t="s">
        <v>233</v>
      </c>
      <c r="D151" s="10" t="s">
        <v>235</v>
      </c>
      <c r="E151" s="11" t="s">
        <v>234</v>
      </c>
      <c r="F151" s="11"/>
      <c r="G151" s="25" t="s">
        <v>252</v>
      </c>
    </row>
    <row r="152" spans="1:7" ht="14.5" x14ac:dyDescent="0.35">
      <c r="A152" s="2">
        <f t="shared" si="4"/>
        <v>2</v>
      </c>
      <c r="B152" s="10" t="s">
        <v>145</v>
      </c>
      <c r="C152" s="10" t="s">
        <v>105</v>
      </c>
      <c r="D152" s="10" t="s">
        <v>244</v>
      </c>
      <c r="E152" s="11" t="s">
        <v>105</v>
      </c>
      <c r="F152" s="11"/>
      <c r="G152" s="25" t="s">
        <v>252</v>
      </c>
    </row>
    <row r="153" spans="1:7" s="4" customFormat="1" ht="14.5" x14ac:dyDescent="0.35">
      <c r="A153" s="2">
        <f t="shared" si="4"/>
        <v>2</v>
      </c>
      <c r="B153" s="10" t="s">
        <v>159</v>
      </c>
      <c r="C153" s="10" t="s">
        <v>25</v>
      </c>
      <c r="D153" s="10" t="s">
        <v>235</v>
      </c>
      <c r="E153" s="11" t="s">
        <v>25</v>
      </c>
      <c r="F153" s="11"/>
      <c r="G153" s="25" t="s">
        <v>252</v>
      </c>
    </row>
  </sheetData>
  <sortState xmlns:xlrd2="http://schemas.microsoft.com/office/spreadsheetml/2017/richdata2" ref="A2:G153">
    <sortCondition ref="G2:G153"/>
  </sortState>
  <phoneticPr fontId="6" type="noConversion"/>
  <pageMargins left="0.7" right="0.7" top="0.75" bottom="0.75" header="0.3" footer="0.3"/>
  <pageSetup paperSize="9" orientation="portrait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Species_to_pollen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 Quick</dc:creator>
  <cp:lastModifiedBy>brian.chase</cp:lastModifiedBy>
  <dcterms:created xsi:type="dcterms:W3CDTF">2020-04-16T10:18:41Z</dcterms:created>
  <dcterms:modified xsi:type="dcterms:W3CDTF">2020-09-01T08:05:26Z</dcterms:modified>
</cp:coreProperties>
</file>