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410" activeTab="2"/>
  </bookViews>
  <sheets>
    <sheet name="Indoor Resting Data" sheetId="2" r:id="rId1"/>
    <sheet name="Feeding Time &amp; Location Data" sheetId="3" r:id="rId2"/>
    <sheet name="Feeding Location &amp; Parity rate" sheetId="5" r:id="rId3"/>
  </sheets>
  <calcPr calcId="152511"/>
</workbook>
</file>

<file path=xl/calcChain.xml><?xml version="1.0" encoding="utf-8"?>
<calcChain xmlns="http://schemas.openxmlformats.org/spreadsheetml/2006/main">
  <c r="AJ113" i="5" l="1"/>
  <c r="AI113" i="5"/>
  <c r="AH113" i="5"/>
  <c r="AG113" i="5"/>
  <c r="AF113" i="5"/>
  <c r="AE113" i="5"/>
  <c r="AD113" i="5"/>
  <c r="AJ69" i="5"/>
  <c r="AJ64" i="5"/>
  <c r="AI229" i="5"/>
  <c r="AI224" i="5"/>
  <c r="AI69" i="5"/>
  <c r="AI64" i="5"/>
  <c r="AH229" i="5"/>
  <c r="AH224" i="5"/>
  <c r="AH165" i="5"/>
  <c r="AH160" i="5"/>
  <c r="AH69" i="5"/>
  <c r="AH64" i="5"/>
  <c r="AG229" i="5"/>
  <c r="AG224" i="5"/>
  <c r="AG165" i="5"/>
  <c r="AG160" i="5"/>
  <c r="AG69" i="5"/>
  <c r="AG64" i="5"/>
  <c r="AG37" i="5"/>
  <c r="AG32" i="5"/>
  <c r="AF229" i="5"/>
  <c r="AF224" i="5"/>
  <c r="AF165" i="5"/>
  <c r="AF160" i="5"/>
  <c r="AF69" i="5"/>
  <c r="AF64" i="5"/>
  <c r="AF22" i="5"/>
  <c r="AE229" i="5"/>
  <c r="AE224" i="5"/>
  <c r="AE165" i="5"/>
  <c r="AE160" i="5"/>
  <c r="AE101" i="5"/>
  <c r="AE69" i="5"/>
  <c r="AE64" i="5"/>
  <c r="AD229" i="5"/>
  <c r="AI17" i="5"/>
  <c r="AJ209" i="5"/>
  <c r="AI209" i="5"/>
  <c r="AH209" i="5"/>
  <c r="AG209" i="5"/>
  <c r="AF209" i="5"/>
  <c r="AE209" i="5"/>
  <c r="AD209" i="5"/>
  <c r="AJ204" i="5"/>
  <c r="AI204" i="5"/>
  <c r="AH204" i="5"/>
  <c r="AG204" i="5"/>
  <c r="AF204" i="5"/>
  <c r="AE204" i="5"/>
  <c r="AD204" i="5"/>
  <c r="AJ177" i="5"/>
  <c r="AI177" i="5"/>
  <c r="AH177" i="5"/>
  <c r="AG177" i="5"/>
  <c r="AF177" i="5"/>
  <c r="AE177" i="5"/>
  <c r="AD177" i="5"/>
  <c r="AJ172" i="5"/>
  <c r="AI172" i="5"/>
  <c r="AH172" i="5"/>
  <c r="AG172" i="5"/>
  <c r="AF172" i="5"/>
  <c r="AE172" i="5"/>
  <c r="AD172" i="5"/>
  <c r="AJ145" i="5"/>
  <c r="AI145" i="5"/>
  <c r="AH145" i="5"/>
  <c r="AG145" i="5"/>
  <c r="AF145" i="5"/>
  <c r="AE145" i="5"/>
  <c r="AD145" i="5"/>
  <c r="AJ140" i="5"/>
  <c r="AI140" i="5"/>
  <c r="AH140" i="5"/>
  <c r="AG140" i="5"/>
  <c r="AF140" i="5"/>
  <c r="AE140" i="5"/>
  <c r="AD140" i="5"/>
  <c r="AJ108" i="5"/>
  <c r="AI108" i="5"/>
  <c r="AH108" i="5"/>
  <c r="AG108" i="5"/>
  <c r="AF108" i="5"/>
  <c r="AE108" i="5"/>
  <c r="AD108" i="5"/>
  <c r="AJ81" i="5"/>
  <c r="AI81" i="5"/>
  <c r="AH81" i="5"/>
  <c r="AG81" i="5"/>
  <c r="AF81" i="5"/>
  <c r="AE81" i="5"/>
  <c r="AD81" i="5"/>
  <c r="AJ75" i="5"/>
  <c r="AI75" i="5"/>
  <c r="AH75" i="5"/>
  <c r="AG75" i="5"/>
  <c r="AF75" i="5"/>
  <c r="AE75" i="5"/>
  <c r="AD75" i="5"/>
  <c r="AJ44" i="5"/>
  <c r="AI44" i="5"/>
  <c r="AH44" i="5"/>
  <c r="AG44" i="5"/>
  <c r="AF44" i="5"/>
  <c r="AE44" i="5"/>
  <c r="AD44" i="5"/>
  <c r="AJ49" i="5"/>
  <c r="AI49" i="5"/>
  <c r="AH49" i="5"/>
  <c r="AG49" i="5"/>
  <c r="AF49" i="5"/>
  <c r="AE49" i="5"/>
  <c r="AD49" i="5"/>
  <c r="AJ17" i="5"/>
  <c r="AH17" i="5"/>
  <c r="AG17" i="5"/>
  <c r="AF17" i="5"/>
  <c r="AE17" i="5"/>
  <c r="AD17" i="5"/>
  <c r="AD12" i="5"/>
  <c r="AE12" i="5"/>
  <c r="AF12" i="5"/>
  <c r="AG12" i="5"/>
  <c r="AH12" i="5"/>
  <c r="AI12" i="5"/>
  <c r="AJ12" i="5"/>
  <c r="AC24" i="2" l="1"/>
  <c r="AG114" i="2"/>
  <c r="AI128" i="2"/>
  <c r="AH128" i="2"/>
  <c r="AG128" i="2"/>
  <c r="AF128" i="2"/>
  <c r="AE128" i="2"/>
  <c r="AD128" i="2"/>
  <c r="AC128" i="2"/>
  <c r="AI109" i="2"/>
  <c r="AH109" i="2"/>
  <c r="AG109" i="2"/>
  <c r="AF109" i="2"/>
  <c r="AE109" i="2"/>
  <c r="AD109" i="2"/>
  <c r="AC109" i="2"/>
  <c r="AI90" i="2"/>
  <c r="AH90" i="2"/>
  <c r="AG90" i="2"/>
  <c r="AF90" i="2"/>
  <c r="AE90" i="2"/>
  <c r="AD90" i="2"/>
  <c r="AC90" i="2"/>
  <c r="AI71" i="2"/>
  <c r="AH71" i="2"/>
  <c r="AG71" i="2"/>
  <c r="AF71" i="2"/>
  <c r="AE71" i="2"/>
  <c r="AD71" i="2"/>
  <c r="AC71" i="2"/>
  <c r="AI52" i="2"/>
  <c r="AH52" i="2"/>
  <c r="AG52" i="2"/>
  <c r="AF52" i="2"/>
  <c r="AE52" i="2"/>
  <c r="AD52" i="2"/>
  <c r="AC52" i="2"/>
  <c r="AI33" i="2"/>
  <c r="AH33" i="2"/>
  <c r="AG33" i="2"/>
  <c r="AF33" i="2"/>
  <c r="AE33" i="2"/>
  <c r="AD33" i="2"/>
  <c r="AC33" i="2"/>
  <c r="AD14" i="2"/>
  <c r="AE14" i="2"/>
  <c r="AF14" i="2"/>
  <c r="AG14" i="2"/>
  <c r="AH14" i="2"/>
  <c r="AI14" i="2"/>
  <c r="AC14" i="2"/>
  <c r="CL119" i="3" l="1"/>
  <c r="CK119" i="3"/>
  <c r="BB119" i="3"/>
  <c r="BA119" i="3"/>
  <c r="CF119" i="3"/>
  <c r="CE119" i="3"/>
  <c r="BZ119" i="3"/>
  <c r="BY119" i="3"/>
  <c r="BT119" i="3"/>
  <c r="BS119" i="3"/>
  <c r="BN119" i="3"/>
  <c r="BM119" i="3"/>
  <c r="BH119" i="3"/>
  <c r="BG119" i="3"/>
  <c r="CL104" i="3"/>
  <c r="CK104" i="3"/>
  <c r="CF104" i="3"/>
  <c r="CE104" i="3"/>
  <c r="BZ104" i="3"/>
  <c r="BY104" i="3"/>
  <c r="BT104" i="3"/>
  <c r="BS104" i="3"/>
  <c r="BN104" i="3"/>
  <c r="BM104" i="3"/>
  <c r="BH104" i="3"/>
  <c r="BG104" i="3"/>
  <c r="BB104" i="3"/>
  <c r="BA104" i="3"/>
  <c r="BB89" i="3"/>
  <c r="BA89" i="3"/>
  <c r="CL89" i="3"/>
  <c r="CK89" i="3"/>
  <c r="CF89" i="3"/>
  <c r="CE89" i="3"/>
  <c r="BZ89" i="3"/>
  <c r="BY89" i="3"/>
  <c r="BT89" i="3"/>
  <c r="BS89" i="3"/>
  <c r="BN89" i="3"/>
  <c r="BM89" i="3"/>
  <c r="BH89" i="3"/>
  <c r="BG89" i="3"/>
  <c r="CL74" i="3"/>
  <c r="CK74" i="3"/>
  <c r="CF74" i="3"/>
  <c r="CE74" i="3"/>
  <c r="BZ74" i="3"/>
  <c r="BY74" i="3"/>
  <c r="BT74" i="3"/>
  <c r="BS74" i="3"/>
  <c r="BN74" i="3"/>
  <c r="BM74" i="3"/>
  <c r="BH74" i="3"/>
  <c r="BG74" i="3"/>
  <c r="BB74" i="3"/>
  <c r="BA74" i="3"/>
  <c r="BB59" i="3"/>
  <c r="BA59" i="3"/>
  <c r="BH59" i="3"/>
  <c r="BG59" i="3"/>
  <c r="BN59" i="3"/>
  <c r="BM59" i="3"/>
  <c r="BT59" i="3"/>
  <c r="BS59" i="3"/>
  <c r="BZ59" i="3"/>
  <c r="BY59" i="3"/>
  <c r="CF59" i="3"/>
  <c r="CE59" i="3"/>
  <c r="CL59" i="3"/>
  <c r="CK59" i="3"/>
  <c r="CL44" i="3"/>
  <c r="CK44" i="3"/>
  <c r="CF44" i="3"/>
  <c r="CE44" i="3"/>
  <c r="BZ44" i="3"/>
  <c r="BY44" i="3"/>
  <c r="BT44" i="3"/>
  <c r="BS44" i="3"/>
  <c r="BN44" i="3"/>
  <c r="BM44" i="3"/>
  <c r="BH44" i="3"/>
  <c r="BG44" i="3"/>
  <c r="BB44" i="3"/>
  <c r="BA44" i="3"/>
  <c r="CL29" i="3"/>
  <c r="CK29" i="3"/>
  <c r="CF29" i="3"/>
  <c r="CE29" i="3"/>
  <c r="BZ29" i="3"/>
  <c r="BY29" i="3"/>
  <c r="BT29" i="3"/>
  <c r="BS29" i="3"/>
  <c r="BN29" i="3"/>
  <c r="BM29" i="3"/>
  <c r="BH29" i="3"/>
  <c r="BG29" i="3"/>
  <c r="BB29" i="3"/>
  <c r="BA29" i="3"/>
</calcChain>
</file>

<file path=xl/sharedStrings.xml><?xml version="1.0" encoding="utf-8"?>
<sst xmlns="http://schemas.openxmlformats.org/spreadsheetml/2006/main" count="971" uniqueCount="140">
  <si>
    <t>Collection site</t>
  </si>
  <si>
    <t>Spray  status</t>
  </si>
  <si>
    <t>No of houses/rooms surveyed</t>
  </si>
  <si>
    <t>August</t>
  </si>
  <si>
    <t>September</t>
  </si>
  <si>
    <t>October</t>
  </si>
  <si>
    <t>November</t>
  </si>
  <si>
    <t>December</t>
  </si>
  <si>
    <t>Fed</t>
  </si>
  <si>
    <t xml:space="preserve">Total </t>
  </si>
  <si>
    <t>Collection Method</t>
  </si>
  <si>
    <t>Anopheles  species</t>
  </si>
  <si>
    <t>January</t>
  </si>
  <si>
    <t xml:space="preserve">February </t>
  </si>
  <si>
    <t>March</t>
  </si>
  <si>
    <t>April</t>
  </si>
  <si>
    <t>May</t>
  </si>
  <si>
    <t>June</t>
  </si>
  <si>
    <t>July</t>
  </si>
  <si>
    <t xml:space="preserve"> Mosquito  survey results   by month </t>
  </si>
  <si>
    <t>Half Gravid</t>
  </si>
  <si>
    <t>Unfed</t>
  </si>
  <si>
    <t xml:space="preserve">Gravid </t>
  </si>
  <si>
    <t>Ovary dissection</t>
  </si>
  <si>
    <t>% parous</t>
  </si>
  <si>
    <r>
      <t xml:space="preserve">An. gambiae  </t>
    </r>
    <r>
      <rPr>
        <sz val="11"/>
        <color rgb="FF000000"/>
        <rFont val="Calibri"/>
        <family val="2"/>
        <scheme val="minor"/>
      </rPr>
      <t>s.l.</t>
    </r>
    <r>
      <rPr>
        <i/>
        <sz val="11"/>
        <color rgb="FF000000"/>
        <rFont val="Calibri"/>
        <family val="2"/>
        <scheme val="minor"/>
      </rPr>
      <t xml:space="preserve"> </t>
    </r>
  </si>
  <si>
    <t>Collection time</t>
  </si>
  <si>
    <t>An. funestus</t>
  </si>
  <si>
    <t>An.</t>
  </si>
  <si>
    <t>No collected</t>
  </si>
  <si>
    <t xml:space="preserve">Type of houses </t>
  </si>
  <si>
    <t xml:space="preserve">PMI AIRS Project Indoor Resting Adult  Mosquito Collection(PSC &amp; Prokopack) Data Record Form  </t>
  </si>
  <si>
    <t>District /Province</t>
  </si>
  <si>
    <t>collection site</t>
  </si>
  <si>
    <t>No of  houses  used for the survey</t>
  </si>
  <si>
    <t>Number of  collectors</t>
  </si>
  <si>
    <t>Number of  collection nights</t>
  </si>
  <si>
    <t xml:space="preserve">                                                                                  HLC collection results  by month</t>
  </si>
  <si>
    <t xml:space="preserve">January </t>
  </si>
  <si>
    <t xml:space="preserve">April </t>
  </si>
  <si>
    <t xml:space="preserve">July </t>
  </si>
  <si>
    <t>Oct</t>
  </si>
  <si>
    <t>Nov.</t>
  </si>
  <si>
    <t>An. gambiae s.l.</t>
  </si>
  <si>
    <t xml:space="preserve">An. </t>
  </si>
  <si>
    <t xml:space="preserve">Indoor </t>
  </si>
  <si>
    <t>Outdoor</t>
  </si>
  <si>
    <t>indoor</t>
  </si>
  <si>
    <t>Indoor</t>
  </si>
  <si>
    <t>outdoor</t>
  </si>
  <si>
    <t>5-6 pm</t>
  </si>
  <si>
    <t>6-7pm</t>
  </si>
  <si>
    <t>7-8pm</t>
  </si>
  <si>
    <t>8-9 pm</t>
  </si>
  <si>
    <t>9-10 pm</t>
  </si>
  <si>
    <t>10-11 pm</t>
  </si>
  <si>
    <t>11-12 pm</t>
  </si>
  <si>
    <t>12-1 am</t>
  </si>
  <si>
    <t>1-2 am</t>
  </si>
  <si>
    <t>2-3 am</t>
  </si>
  <si>
    <t>3-4 am</t>
  </si>
  <si>
    <t>4-5 am</t>
  </si>
  <si>
    <t>5-6 am</t>
  </si>
  <si>
    <t>6-7 am</t>
  </si>
  <si>
    <t>Total</t>
  </si>
  <si>
    <t>6-7 pm</t>
  </si>
  <si>
    <t>7-8 pm</t>
  </si>
  <si>
    <t>Spray status</t>
  </si>
  <si>
    <t>Collection place</t>
  </si>
  <si>
    <t>An. gambiae s.l</t>
  </si>
  <si>
    <t>Province/ District</t>
  </si>
  <si>
    <t>No of houses  surveyed</t>
  </si>
  <si>
    <t>spray status</t>
  </si>
  <si>
    <t xml:space="preserve">No of  mos.collectors </t>
  </si>
  <si>
    <t xml:space="preserve">  Species </t>
  </si>
  <si>
    <t xml:space="preserve">No  dissected </t>
  </si>
  <si>
    <t xml:space="preserve">No parous </t>
  </si>
  <si>
    <t>Other Anopheles</t>
  </si>
  <si>
    <t>February</t>
  </si>
  <si>
    <t>No of collection  nights</t>
  </si>
  <si>
    <t xml:space="preserve">No Collected </t>
  </si>
  <si>
    <t xml:space="preserve">No collected </t>
  </si>
  <si>
    <t xml:space="preserve">Mosquito abundance and ovary dissection data by month </t>
  </si>
  <si>
    <t xml:space="preserve">Last spray date( If  sprayed) </t>
  </si>
  <si>
    <t xml:space="preserve">PMI AIRS Project Host Seeking Adult  Mosquito Collection(HLC and CDC LT with bottle rotator) Data Record Form  </t>
  </si>
  <si>
    <t>Blood digestion stages</t>
  </si>
  <si>
    <t>Last spray date ( if sprayed)</t>
  </si>
  <si>
    <t xml:space="preserve">Last spray date( if sprayed) </t>
  </si>
  <si>
    <t>Description</t>
  </si>
  <si>
    <t>Collection method</t>
  </si>
  <si>
    <t>Koulikoro</t>
  </si>
  <si>
    <t>Tienfala</t>
  </si>
  <si>
    <t>PSC</t>
  </si>
  <si>
    <t>Sprayed</t>
  </si>
  <si>
    <t>7:00-11:30</t>
  </si>
  <si>
    <t>Rectangular with corrugated iron roof</t>
  </si>
  <si>
    <t>Rectangular with corrugated iron roof and Rectangular thatched roof</t>
  </si>
  <si>
    <t>_</t>
  </si>
  <si>
    <t>Baroueli</t>
  </si>
  <si>
    <t>Kati</t>
  </si>
  <si>
    <t>Sala</t>
  </si>
  <si>
    <t xml:space="preserve">Rectangular with corrugated iron roof </t>
  </si>
  <si>
    <t>An.rufipes</t>
  </si>
  <si>
    <t>An.coustani</t>
  </si>
  <si>
    <t>An.pharoensis</t>
  </si>
  <si>
    <t>sprayed</t>
  </si>
  <si>
    <t>HLC</t>
  </si>
  <si>
    <t>Country ___Mali______</t>
  </si>
  <si>
    <t>Country ______Mali___</t>
  </si>
  <si>
    <t>MBR/# of mosq. per man per night</t>
  </si>
  <si>
    <t>An.  pharoensis</t>
  </si>
  <si>
    <t>No of occupants in the surveyed  houses/rooms (July)</t>
  </si>
  <si>
    <t>No of occupants in the surveyed  houses/rooms (August)</t>
  </si>
  <si>
    <t>No of occupants in the surveyed  houses/rooms (September)</t>
  </si>
  <si>
    <t>No of occupants in the surveyed  houses/rooms (October)</t>
  </si>
  <si>
    <t>No of occupants in the surveyed  houses/rooms (November)</t>
  </si>
  <si>
    <t>No of occupants in the surveyed  houses/rooms (December)</t>
  </si>
  <si>
    <t>Djénné</t>
  </si>
  <si>
    <t>Mopti</t>
  </si>
  <si>
    <t>Madiama</t>
  </si>
  <si>
    <t>Tongorongo</t>
  </si>
  <si>
    <t>Bandiagara</t>
  </si>
  <si>
    <t>Barouéli</t>
  </si>
  <si>
    <t>Diaka-Wèrè</t>
  </si>
  <si>
    <t>Bankass</t>
  </si>
  <si>
    <t>Bankass/Socoura</t>
  </si>
  <si>
    <t>Former IRS Site</t>
  </si>
  <si>
    <t>unsprayed Control</t>
  </si>
  <si>
    <t>08/14/2017</t>
  </si>
  <si>
    <t>Year____2017_______</t>
  </si>
  <si>
    <t>Djenne</t>
  </si>
  <si>
    <t>Dandoly</t>
  </si>
  <si>
    <t>Bankass/Sokoura</t>
  </si>
  <si>
    <t>Diaka-Were</t>
  </si>
  <si>
    <t>Unsprayed Control site</t>
  </si>
  <si>
    <t>Former IRS site</t>
  </si>
  <si>
    <t>No of occupants in the surveyed  houses/rooms (June)</t>
  </si>
  <si>
    <t>An.. pharoensis</t>
  </si>
  <si>
    <t xml:space="preserve">Rectangular thatched roof and Rectangular with corrugated iron roof </t>
  </si>
  <si>
    <t xml:space="preserve">PMI AIRS Project Feeding Location and  Parity Rate  Record Form ( HLC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</si>
</sst>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ill="1"/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390524</xdr:colOff>
      <xdr:row>1</xdr:row>
      <xdr:rowOff>19050</xdr:rowOff>
    </xdr:from>
    <xdr:to>
      <xdr:col>31</xdr:col>
      <xdr:colOff>571499</xdr:colOff>
      <xdr:row>4</xdr:row>
      <xdr:rowOff>200025</xdr:rowOff>
    </xdr:to>
    <xdr:pic>
      <xdr:nvPicPr>
        <xdr:cNvPr id="3" name="Picture 2" descr="C:\Users\kitie\AppData\Local\Microsoft\Windows\Temporary Internet Files\Content.Outlook\USUSF49D\New 3 airs fina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4" y="209550"/>
          <a:ext cx="20097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485775</xdr:colOff>
      <xdr:row>0</xdr:row>
      <xdr:rowOff>104775</xdr:rowOff>
    </xdr:from>
    <xdr:to>
      <xdr:col>3</xdr:col>
      <xdr:colOff>361949</xdr:colOff>
      <xdr:row>6</xdr:row>
      <xdr:rowOff>247649</xdr:rowOff>
    </xdr:to>
    <xdr:pic>
      <xdr:nvPicPr>
        <xdr:cNvPr id="9" name="Picture 8" descr="C:\Users\degiern\AppData\Local\Microsoft\Windows\Temporary Internet Files\Content.Outlook\H3DXLLL2\PMI logo_pyrami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4775"/>
          <a:ext cx="2228849" cy="16668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85725</xdr:rowOff>
    </xdr:from>
    <xdr:to>
      <xdr:col>2</xdr:col>
      <xdr:colOff>638174</xdr:colOff>
      <xdr:row>8</xdr:row>
      <xdr:rowOff>114299</xdr:rowOff>
    </xdr:to>
    <xdr:pic>
      <xdr:nvPicPr>
        <xdr:cNvPr id="2" name="Picture 1" descr="C:\Users\degiern\AppData\Local\Microsoft\Windows\Temporary Internet Files\Content.Outlook\H3DXLLL2\PMI logo_pyrami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5725"/>
          <a:ext cx="2228849" cy="16668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37</xdr:col>
      <xdr:colOff>323850</xdr:colOff>
      <xdr:row>3</xdr:row>
      <xdr:rowOff>38100</xdr:rowOff>
    </xdr:from>
    <xdr:to>
      <xdr:col>40</xdr:col>
      <xdr:colOff>504826</xdr:colOff>
      <xdr:row>7</xdr:row>
      <xdr:rowOff>0</xdr:rowOff>
    </xdr:to>
    <xdr:pic>
      <xdr:nvPicPr>
        <xdr:cNvPr id="3" name="Picture 2" descr="C:\Users\kitie\AppData\Local\Microsoft\Windows\Temporary Internet Files\Content.Outlook\USUSF49D\New 3 airs final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19100"/>
          <a:ext cx="20097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390524</xdr:colOff>
      <xdr:row>1</xdr:row>
      <xdr:rowOff>19050</xdr:rowOff>
    </xdr:from>
    <xdr:to>
      <xdr:col>32</xdr:col>
      <xdr:colOff>571500</xdr:colOff>
      <xdr:row>5</xdr:row>
      <xdr:rowOff>0</xdr:rowOff>
    </xdr:to>
    <xdr:pic>
      <xdr:nvPicPr>
        <xdr:cNvPr id="2" name="Picture 1" descr="C:\Users\kitie\AppData\Local\Microsoft\Windows\Temporary Internet Files\Content.Outlook\USUSF49D\New 3 airs fina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099" y="209550"/>
          <a:ext cx="20859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0</xdr:row>
      <xdr:rowOff>114300</xdr:rowOff>
    </xdr:from>
    <xdr:to>
      <xdr:col>3</xdr:col>
      <xdr:colOff>38099</xdr:colOff>
      <xdr:row>6</xdr:row>
      <xdr:rowOff>190499</xdr:rowOff>
    </xdr:to>
    <xdr:pic>
      <xdr:nvPicPr>
        <xdr:cNvPr id="3" name="Picture 2" descr="C:\Users\degiern\AppData\Local\Microsoft\Windows\Temporary Internet Files\Content.Outlook\H3DXLLL2\PMI logo_pyrami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800224" cy="1600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2"/>
  <sheetViews>
    <sheetView topLeftCell="M1" zoomScale="71" zoomScaleNormal="71" workbookViewId="0">
      <selection activeCell="Q3" sqref="Q3"/>
    </sheetView>
  </sheetViews>
  <sheetFormatPr defaultColWidth="9.08984375" defaultRowHeight="14.5" x14ac:dyDescent="0.35"/>
  <cols>
    <col min="2" max="2" width="16" customWidth="1"/>
    <col min="3" max="4" width="10.08984375" customWidth="1"/>
    <col min="6" max="7" width="11.453125" customWidth="1"/>
    <col min="10" max="10" width="11.54296875" bestFit="1" customWidth="1"/>
    <col min="11" max="11" width="9" bestFit="1" customWidth="1"/>
    <col min="12" max="12" width="13.453125" customWidth="1"/>
    <col min="13" max="13" width="10.90625" customWidth="1"/>
    <col min="14" max="14" width="8.90625" style="40" customWidth="1"/>
    <col min="15" max="15" width="13.54296875" customWidth="1"/>
    <col min="16" max="17" width="12.36328125" customWidth="1"/>
    <col min="18" max="18" width="13.6328125" customWidth="1"/>
    <col min="19" max="19" width="14.36328125" customWidth="1"/>
    <col min="20" max="20" width="13.90625" customWidth="1"/>
    <col min="21" max="21" width="15.54296875" customWidth="1"/>
    <col min="22" max="22" width="17" customWidth="1"/>
    <col min="23" max="23" width="16.453125" customWidth="1"/>
    <col min="32" max="32" width="11" customWidth="1"/>
    <col min="34" max="34" width="10.54296875" customWidth="1"/>
    <col min="35" max="35" width="11.08984375" customWidth="1"/>
  </cols>
  <sheetData>
    <row r="2" spans="1:35" ht="21" x14ac:dyDescent="0.4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5" ht="21" x14ac:dyDescent="0.4">
      <c r="B3" s="8"/>
      <c r="C3" s="8"/>
      <c r="D3" s="8"/>
      <c r="E3" s="8" t="s">
        <v>31</v>
      </c>
      <c r="F3" s="8"/>
      <c r="G3" s="8"/>
      <c r="H3" s="8"/>
      <c r="I3" s="8"/>
      <c r="J3" s="8"/>
      <c r="K3" s="8"/>
      <c r="L3" s="8"/>
      <c r="M3" s="8"/>
      <c r="N3" s="3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5" ht="21" x14ac:dyDescent="0.4">
      <c r="B4" s="2"/>
      <c r="C4" s="3"/>
      <c r="D4" s="3"/>
      <c r="E4" s="8"/>
      <c r="F4" s="8"/>
      <c r="G4" s="8"/>
      <c r="H4" s="8"/>
      <c r="I4" s="8"/>
      <c r="J4" s="8"/>
      <c r="K4" s="8"/>
      <c r="L4" s="8"/>
      <c r="M4" s="8"/>
      <c r="N4" s="3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/>
    </row>
    <row r="5" spans="1:35" ht="21" x14ac:dyDescent="0.4">
      <c r="B5" s="2"/>
      <c r="C5" s="3"/>
      <c r="D5" s="3"/>
      <c r="E5" s="3"/>
      <c r="M5" s="3"/>
      <c r="N5" s="62" t="s">
        <v>107</v>
      </c>
      <c r="O5" s="62"/>
      <c r="P5" s="62"/>
      <c r="Q5" s="62"/>
      <c r="R5" s="62"/>
      <c r="S5" s="62"/>
      <c r="T5" s="62"/>
      <c r="U5" s="62"/>
      <c r="V5" s="62"/>
      <c r="X5" s="3"/>
      <c r="Y5" s="3"/>
      <c r="Z5" s="3"/>
    </row>
    <row r="6" spans="1:35" ht="21" x14ac:dyDescent="0.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9"/>
      <c r="N6" s="62" t="s">
        <v>129</v>
      </c>
      <c r="O6" s="62"/>
      <c r="P6" s="62"/>
      <c r="Q6" s="62"/>
      <c r="R6" s="62"/>
      <c r="S6" s="62"/>
      <c r="T6" s="62"/>
      <c r="U6" s="62"/>
      <c r="V6" s="62"/>
      <c r="W6" s="3"/>
      <c r="X6" s="3"/>
      <c r="Y6" s="3"/>
      <c r="Z6" s="3"/>
    </row>
    <row r="7" spans="1:35" ht="21" x14ac:dyDescent="0.4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35" s="1" customFormat="1" ht="45" customHeight="1" x14ac:dyDescent="0.35">
      <c r="A8" s="52" t="s">
        <v>32</v>
      </c>
      <c r="B8" s="52" t="s">
        <v>0</v>
      </c>
      <c r="C8" s="52" t="s">
        <v>10</v>
      </c>
      <c r="D8" s="52" t="s">
        <v>26</v>
      </c>
      <c r="E8" s="52" t="s">
        <v>1</v>
      </c>
      <c r="F8" s="52" t="s">
        <v>83</v>
      </c>
      <c r="G8" s="59" t="s">
        <v>2</v>
      </c>
      <c r="H8" s="60"/>
      <c r="I8" s="60"/>
      <c r="J8" s="60"/>
      <c r="K8" s="60"/>
      <c r="L8" s="60"/>
      <c r="M8" s="61"/>
      <c r="N8" s="63" t="s">
        <v>30</v>
      </c>
      <c r="O8" s="52" t="s">
        <v>136</v>
      </c>
      <c r="P8" s="52" t="s">
        <v>111</v>
      </c>
      <c r="Q8" s="52" t="s">
        <v>112</v>
      </c>
      <c r="R8" s="52" t="s">
        <v>113</v>
      </c>
      <c r="S8" s="52" t="s">
        <v>114</v>
      </c>
      <c r="T8" s="52" t="s">
        <v>115</v>
      </c>
      <c r="U8" s="52" t="s">
        <v>116</v>
      </c>
      <c r="V8" s="58" t="s">
        <v>11</v>
      </c>
      <c r="W8" s="58" t="s">
        <v>85</v>
      </c>
      <c r="X8" s="58" t="s">
        <v>19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ht="40.5" customHeight="1" x14ac:dyDescent="0.35">
      <c r="A9" s="52"/>
      <c r="B9" s="52"/>
      <c r="C9" s="52"/>
      <c r="D9" s="52"/>
      <c r="E9" s="52"/>
      <c r="F9" s="52"/>
      <c r="G9" s="20" t="s">
        <v>17</v>
      </c>
      <c r="H9" s="20" t="s">
        <v>18</v>
      </c>
      <c r="I9" s="20" t="s">
        <v>3</v>
      </c>
      <c r="J9" s="20" t="s">
        <v>4</v>
      </c>
      <c r="K9" s="21" t="s">
        <v>5</v>
      </c>
      <c r="L9" s="20" t="s">
        <v>6</v>
      </c>
      <c r="M9" s="22" t="s">
        <v>7</v>
      </c>
      <c r="N9" s="64"/>
      <c r="O9" s="52"/>
      <c r="P9" s="52"/>
      <c r="Q9" s="52"/>
      <c r="R9" s="52"/>
      <c r="S9" s="52"/>
      <c r="T9" s="52"/>
      <c r="U9" s="52"/>
      <c r="V9" s="58"/>
      <c r="W9" s="58"/>
      <c r="X9" s="5" t="s">
        <v>12</v>
      </c>
      <c r="Y9" s="5" t="s">
        <v>13</v>
      </c>
      <c r="Z9" s="5" t="s">
        <v>14</v>
      </c>
      <c r="AA9" s="5" t="s">
        <v>15</v>
      </c>
      <c r="AB9" s="5" t="s">
        <v>16</v>
      </c>
      <c r="AC9" s="5" t="s">
        <v>17</v>
      </c>
      <c r="AD9" s="5" t="s">
        <v>18</v>
      </c>
      <c r="AE9" s="5" t="s">
        <v>3</v>
      </c>
      <c r="AF9" s="5" t="s">
        <v>4</v>
      </c>
      <c r="AG9" s="5" t="s">
        <v>5</v>
      </c>
      <c r="AH9" s="5" t="s">
        <v>6</v>
      </c>
      <c r="AI9" s="5" t="s">
        <v>7</v>
      </c>
    </row>
    <row r="10" spans="1:35" x14ac:dyDescent="0.35">
      <c r="A10" s="53" t="s">
        <v>130</v>
      </c>
      <c r="B10" s="53" t="s">
        <v>119</v>
      </c>
      <c r="C10" s="53" t="s">
        <v>92</v>
      </c>
      <c r="D10" s="46" t="s">
        <v>94</v>
      </c>
      <c r="E10" s="53" t="s">
        <v>93</v>
      </c>
      <c r="F10" s="57">
        <v>42961</v>
      </c>
      <c r="G10" s="46">
        <v>20</v>
      </c>
      <c r="H10" s="46">
        <v>20</v>
      </c>
      <c r="I10" s="46">
        <v>20</v>
      </c>
      <c r="J10" s="46">
        <v>20</v>
      </c>
      <c r="K10" s="46">
        <v>20</v>
      </c>
      <c r="L10" s="46">
        <v>20</v>
      </c>
      <c r="M10" s="53">
        <v>20</v>
      </c>
      <c r="N10" s="49" t="s">
        <v>138</v>
      </c>
      <c r="O10" s="49">
        <v>5.3</v>
      </c>
      <c r="P10" s="46">
        <v>5.2</v>
      </c>
      <c r="Q10" s="46">
        <v>5.05</v>
      </c>
      <c r="R10" s="46">
        <v>5.85</v>
      </c>
      <c r="S10" s="46">
        <v>4.95</v>
      </c>
      <c r="T10" s="46">
        <v>4.95</v>
      </c>
      <c r="U10" s="46">
        <v>5.15</v>
      </c>
      <c r="V10" s="54" t="s">
        <v>25</v>
      </c>
      <c r="W10" s="19" t="s">
        <v>21</v>
      </c>
      <c r="X10" s="5"/>
      <c r="Y10" s="5"/>
      <c r="Z10" s="5"/>
      <c r="AA10" s="5"/>
      <c r="AB10" s="5"/>
      <c r="AC10" s="44">
        <v>2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</row>
    <row r="11" spans="1:35" x14ac:dyDescent="0.35">
      <c r="A11" s="53"/>
      <c r="B11" s="53"/>
      <c r="C11" s="53"/>
      <c r="D11" s="47"/>
      <c r="E11" s="53"/>
      <c r="F11" s="47"/>
      <c r="G11" s="47"/>
      <c r="H11" s="47"/>
      <c r="I11" s="47"/>
      <c r="J11" s="47"/>
      <c r="K11" s="47"/>
      <c r="L11" s="47"/>
      <c r="M11" s="53"/>
      <c r="N11" s="50"/>
      <c r="O11" s="50"/>
      <c r="P11" s="47"/>
      <c r="Q11" s="47"/>
      <c r="R11" s="47"/>
      <c r="S11" s="47"/>
      <c r="T11" s="47"/>
      <c r="U11" s="47"/>
      <c r="V11" s="54"/>
      <c r="W11" s="19" t="s">
        <v>8</v>
      </c>
      <c r="X11" s="5"/>
      <c r="Y11" s="5"/>
      <c r="Z11" s="5"/>
      <c r="AA11" s="5"/>
      <c r="AB11" s="5"/>
      <c r="AC11" s="44">
        <v>4</v>
      </c>
      <c r="AD11" s="44">
        <v>11</v>
      </c>
      <c r="AE11" s="44">
        <v>7</v>
      </c>
      <c r="AF11" s="44">
        <v>3</v>
      </c>
      <c r="AG11" s="44">
        <v>3</v>
      </c>
      <c r="AH11" s="44">
        <v>3</v>
      </c>
      <c r="AI11" s="44">
        <v>0</v>
      </c>
    </row>
    <row r="12" spans="1:35" x14ac:dyDescent="0.35">
      <c r="A12" s="53"/>
      <c r="B12" s="53"/>
      <c r="C12" s="53"/>
      <c r="D12" s="47"/>
      <c r="E12" s="53"/>
      <c r="F12" s="47"/>
      <c r="G12" s="47"/>
      <c r="H12" s="47"/>
      <c r="I12" s="47"/>
      <c r="J12" s="47"/>
      <c r="K12" s="47"/>
      <c r="L12" s="47"/>
      <c r="M12" s="53"/>
      <c r="N12" s="50"/>
      <c r="O12" s="50"/>
      <c r="P12" s="47"/>
      <c r="Q12" s="47"/>
      <c r="R12" s="47"/>
      <c r="S12" s="47"/>
      <c r="T12" s="47"/>
      <c r="U12" s="47"/>
      <c r="V12" s="54"/>
      <c r="W12" s="19" t="s">
        <v>20</v>
      </c>
      <c r="X12" s="5"/>
      <c r="Y12" s="5"/>
      <c r="Z12" s="5"/>
      <c r="AA12" s="5"/>
      <c r="AB12" s="5"/>
      <c r="AC12" s="44">
        <v>20</v>
      </c>
      <c r="AD12" s="44">
        <v>152</v>
      </c>
      <c r="AE12" s="44">
        <v>8</v>
      </c>
      <c r="AF12" s="44">
        <v>0</v>
      </c>
      <c r="AG12" s="44">
        <v>3</v>
      </c>
      <c r="AH12" s="44">
        <v>5</v>
      </c>
      <c r="AI12" s="44">
        <v>2</v>
      </c>
    </row>
    <row r="13" spans="1:35" x14ac:dyDescent="0.35">
      <c r="A13" s="53"/>
      <c r="B13" s="53"/>
      <c r="C13" s="53"/>
      <c r="D13" s="47"/>
      <c r="E13" s="53"/>
      <c r="F13" s="47"/>
      <c r="G13" s="47"/>
      <c r="H13" s="47"/>
      <c r="I13" s="47"/>
      <c r="J13" s="47"/>
      <c r="K13" s="47"/>
      <c r="L13" s="47"/>
      <c r="M13" s="53"/>
      <c r="N13" s="50"/>
      <c r="O13" s="50"/>
      <c r="P13" s="47"/>
      <c r="Q13" s="47"/>
      <c r="R13" s="47"/>
      <c r="S13" s="47"/>
      <c r="T13" s="47"/>
      <c r="U13" s="47"/>
      <c r="V13" s="54"/>
      <c r="W13" s="19" t="s">
        <v>22</v>
      </c>
      <c r="X13" s="5"/>
      <c r="Y13" s="5"/>
      <c r="Z13" s="5"/>
      <c r="AA13" s="5"/>
      <c r="AB13" s="5"/>
      <c r="AC13" s="44">
        <v>41</v>
      </c>
      <c r="AD13" s="44">
        <v>223</v>
      </c>
      <c r="AE13" s="44">
        <v>2</v>
      </c>
      <c r="AF13" s="44">
        <v>4</v>
      </c>
      <c r="AG13" s="44">
        <v>0</v>
      </c>
      <c r="AH13" s="44">
        <v>0</v>
      </c>
      <c r="AI13" s="44">
        <v>0</v>
      </c>
    </row>
    <row r="14" spans="1:35" x14ac:dyDescent="0.35">
      <c r="A14" s="53"/>
      <c r="B14" s="53"/>
      <c r="C14" s="53"/>
      <c r="D14" s="47"/>
      <c r="E14" s="53"/>
      <c r="F14" s="47"/>
      <c r="G14" s="47"/>
      <c r="H14" s="47"/>
      <c r="I14" s="47"/>
      <c r="J14" s="47"/>
      <c r="K14" s="47"/>
      <c r="L14" s="47"/>
      <c r="M14" s="53"/>
      <c r="N14" s="50"/>
      <c r="O14" s="50"/>
      <c r="P14" s="47"/>
      <c r="Q14" s="47"/>
      <c r="R14" s="47"/>
      <c r="S14" s="47"/>
      <c r="T14" s="47"/>
      <c r="U14" s="47"/>
      <c r="V14" s="54"/>
      <c r="W14" s="19" t="s">
        <v>9</v>
      </c>
      <c r="X14" s="5"/>
      <c r="Y14" s="5"/>
      <c r="Z14" s="5"/>
      <c r="AA14" s="5"/>
      <c r="AB14" s="5"/>
      <c r="AC14" s="44">
        <f>SUM(AC10:AC13)</f>
        <v>67</v>
      </c>
      <c r="AD14" s="44">
        <f t="shared" ref="AD14:AI14" si="0">SUM(AD10:AD13)</f>
        <v>386</v>
      </c>
      <c r="AE14" s="44">
        <f t="shared" si="0"/>
        <v>17</v>
      </c>
      <c r="AF14" s="44">
        <f t="shared" si="0"/>
        <v>7</v>
      </c>
      <c r="AG14" s="44">
        <f t="shared" si="0"/>
        <v>6</v>
      </c>
      <c r="AH14" s="44">
        <f t="shared" si="0"/>
        <v>8</v>
      </c>
      <c r="AI14" s="44">
        <f t="shared" si="0"/>
        <v>2</v>
      </c>
    </row>
    <row r="15" spans="1:35" x14ac:dyDescent="0.35">
      <c r="A15" s="53"/>
      <c r="B15" s="53"/>
      <c r="C15" s="53"/>
      <c r="D15" s="47"/>
      <c r="E15" s="53"/>
      <c r="F15" s="47"/>
      <c r="G15" s="47"/>
      <c r="H15" s="47"/>
      <c r="I15" s="47"/>
      <c r="J15" s="47"/>
      <c r="K15" s="47"/>
      <c r="L15" s="47"/>
      <c r="M15" s="53"/>
      <c r="N15" s="50"/>
      <c r="O15" s="50"/>
      <c r="P15" s="47"/>
      <c r="Q15" s="47"/>
      <c r="R15" s="47"/>
      <c r="S15" s="47"/>
      <c r="T15" s="47"/>
      <c r="U15" s="47"/>
      <c r="V15" s="55" t="s">
        <v>27</v>
      </c>
      <c r="W15" s="19" t="s">
        <v>21</v>
      </c>
      <c r="X15" s="5"/>
      <c r="Y15" s="5"/>
      <c r="Z15" s="5"/>
      <c r="AA15" s="5"/>
      <c r="AB15" s="5"/>
      <c r="AC15" s="44"/>
      <c r="AD15" s="44"/>
      <c r="AE15" s="44"/>
      <c r="AF15" s="44"/>
      <c r="AG15" s="44"/>
      <c r="AH15" s="44"/>
      <c r="AI15" s="44"/>
    </row>
    <row r="16" spans="1:35" x14ac:dyDescent="0.35">
      <c r="A16" s="53"/>
      <c r="B16" s="53"/>
      <c r="C16" s="53"/>
      <c r="D16" s="47"/>
      <c r="E16" s="53"/>
      <c r="F16" s="47"/>
      <c r="G16" s="47"/>
      <c r="H16" s="47"/>
      <c r="I16" s="47"/>
      <c r="J16" s="47"/>
      <c r="K16" s="47"/>
      <c r="L16" s="47"/>
      <c r="M16" s="53"/>
      <c r="N16" s="50"/>
      <c r="O16" s="50"/>
      <c r="P16" s="47"/>
      <c r="Q16" s="47"/>
      <c r="R16" s="47"/>
      <c r="S16" s="47"/>
      <c r="T16" s="47"/>
      <c r="U16" s="47"/>
      <c r="V16" s="55"/>
      <c r="W16" s="19" t="s">
        <v>8</v>
      </c>
      <c r="X16" s="5"/>
      <c r="Y16" s="5"/>
      <c r="Z16" s="5"/>
      <c r="AA16" s="5"/>
      <c r="AB16" s="5"/>
      <c r="AC16" s="44"/>
      <c r="AD16" s="44"/>
      <c r="AE16" s="44"/>
      <c r="AF16" s="44"/>
      <c r="AG16" s="44"/>
      <c r="AH16" s="44"/>
      <c r="AI16" s="44"/>
    </row>
    <row r="17" spans="1:35" x14ac:dyDescent="0.35">
      <c r="A17" s="53"/>
      <c r="B17" s="53"/>
      <c r="C17" s="53"/>
      <c r="D17" s="47"/>
      <c r="E17" s="53"/>
      <c r="F17" s="47"/>
      <c r="G17" s="47"/>
      <c r="H17" s="47"/>
      <c r="I17" s="47"/>
      <c r="J17" s="47"/>
      <c r="K17" s="47"/>
      <c r="L17" s="47"/>
      <c r="M17" s="53"/>
      <c r="N17" s="50"/>
      <c r="O17" s="50"/>
      <c r="P17" s="47"/>
      <c r="Q17" s="47"/>
      <c r="R17" s="47"/>
      <c r="S17" s="47"/>
      <c r="T17" s="47"/>
      <c r="U17" s="47"/>
      <c r="V17" s="55"/>
      <c r="W17" s="19" t="s">
        <v>20</v>
      </c>
      <c r="X17" s="5"/>
      <c r="Y17" s="5"/>
      <c r="Z17" s="5"/>
      <c r="AA17" s="5"/>
      <c r="AB17" s="5"/>
      <c r="AC17" s="44"/>
      <c r="AD17" s="44"/>
      <c r="AE17" s="44"/>
      <c r="AF17" s="44"/>
      <c r="AG17" s="44"/>
      <c r="AH17" s="44"/>
      <c r="AI17" s="44"/>
    </row>
    <row r="18" spans="1:35" x14ac:dyDescent="0.35">
      <c r="A18" s="53"/>
      <c r="B18" s="53"/>
      <c r="C18" s="53"/>
      <c r="D18" s="47"/>
      <c r="E18" s="53"/>
      <c r="F18" s="47"/>
      <c r="G18" s="47"/>
      <c r="H18" s="47"/>
      <c r="I18" s="47"/>
      <c r="J18" s="47"/>
      <c r="K18" s="47"/>
      <c r="L18" s="47"/>
      <c r="M18" s="53"/>
      <c r="N18" s="50"/>
      <c r="O18" s="50"/>
      <c r="P18" s="47"/>
      <c r="Q18" s="47"/>
      <c r="R18" s="47"/>
      <c r="S18" s="47"/>
      <c r="T18" s="47"/>
      <c r="U18" s="47"/>
      <c r="V18" s="55"/>
      <c r="W18" s="19" t="s">
        <v>22</v>
      </c>
      <c r="X18" s="5"/>
      <c r="Y18" s="5"/>
      <c r="Z18" s="5"/>
      <c r="AA18" s="5"/>
      <c r="AB18" s="5"/>
      <c r="AC18" s="44"/>
      <c r="AD18" s="44"/>
      <c r="AE18" s="44"/>
      <c r="AF18" s="44"/>
      <c r="AG18" s="44"/>
      <c r="AH18" s="44"/>
      <c r="AI18" s="44"/>
    </row>
    <row r="19" spans="1:35" x14ac:dyDescent="0.35">
      <c r="A19" s="53"/>
      <c r="B19" s="53"/>
      <c r="C19" s="53"/>
      <c r="D19" s="47"/>
      <c r="E19" s="53"/>
      <c r="F19" s="47"/>
      <c r="G19" s="47"/>
      <c r="H19" s="47"/>
      <c r="I19" s="47"/>
      <c r="J19" s="47"/>
      <c r="K19" s="47"/>
      <c r="L19" s="47"/>
      <c r="M19" s="53"/>
      <c r="N19" s="50"/>
      <c r="O19" s="50"/>
      <c r="P19" s="47"/>
      <c r="Q19" s="47"/>
      <c r="R19" s="47"/>
      <c r="S19" s="47"/>
      <c r="T19" s="47"/>
      <c r="U19" s="47"/>
      <c r="V19" s="55"/>
      <c r="W19" s="19" t="s">
        <v>9</v>
      </c>
      <c r="X19" s="5"/>
      <c r="Y19" s="5"/>
      <c r="Z19" s="5"/>
      <c r="AA19" s="5"/>
      <c r="AB19" s="5"/>
      <c r="AC19" s="44"/>
      <c r="AD19" s="44"/>
      <c r="AE19" s="44"/>
      <c r="AF19" s="44"/>
      <c r="AG19" s="44"/>
      <c r="AH19" s="44"/>
      <c r="AI19" s="44"/>
    </row>
    <row r="20" spans="1:35" x14ac:dyDescent="0.35">
      <c r="A20" s="53"/>
      <c r="B20" s="53"/>
      <c r="C20" s="53"/>
      <c r="D20" s="47"/>
      <c r="E20" s="53"/>
      <c r="F20" s="47"/>
      <c r="G20" s="47"/>
      <c r="H20" s="47"/>
      <c r="I20" s="47"/>
      <c r="J20" s="47"/>
      <c r="K20" s="47"/>
      <c r="L20" s="47"/>
      <c r="M20" s="53"/>
      <c r="N20" s="50"/>
      <c r="O20" s="50"/>
      <c r="P20" s="47"/>
      <c r="Q20" s="47"/>
      <c r="R20" s="47"/>
      <c r="S20" s="47"/>
      <c r="T20" s="47"/>
      <c r="U20" s="47"/>
      <c r="V20" s="56" t="s">
        <v>102</v>
      </c>
      <c r="W20" s="19" t="s">
        <v>21</v>
      </c>
      <c r="X20" s="5"/>
      <c r="Y20" s="5"/>
      <c r="Z20" s="5"/>
      <c r="AA20" s="5"/>
      <c r="AB20" s="5"/>
      <c r="AC20" s="44"/>
      <c r="AD20" s="44"/>
      <c r="AE20" s="44"/>
      <c r="AF20" s="44"/>
      <c r="AG20" s="44"/>
      <c r="AH20" s="44"/>
      <c r="AI20" s="44"/>
    </row>
    <row r="21" spans="1:35" x14ac:dyDescent="0.35">
      <c r="A21" s="53"/>
      <c r="B21" s="53"/>
      <c r="C21" s="53"/>
      <c r="D21" s="47"/>
      <c r="E21" s="53"/>
      <c r="F21" s="47"/>
      <c r="G21" s="47"/>
      <c r="H21" s="47"/>
      <c r="I21" s="47"/>
      <c r="J21" s="47"/>
      <c r="K21" s="47"/>
      <c r="L21" s="47"/>
      <c r="M21" s="53"/>
      <c r="N21" s="50"/>
      <c r="O21" s="50"/>
      <c r="P21" s="47"/>
      <c r="Q21" s="47"/>
      <c r="R21" s="47"/>
      <c r="S21" s="47"/>
      <c r="T21" s="47"/>
      <c r="U21" s="47"/>
      <c r="V21" s="56"/>
      <c r="W21" s="19" t="s">
        <v>8</v>
      </c>
      <c r="X21" s="5"/>
      <c r="Y21" s="5"/>
      <c r="Z21" s="5"/>
      <c r="AA21" s="5"/>
      <c r="AB21" s="5"/>
      <c r="AC21" s="44"/>
      <c r="AD21" s="44"/>
      <c r="AE21" s="44"/>
      <c r="AF21" s="44"/>
      <c r="AG21" s="44"/>
      <c r="AH21" s="44"/>
      <c r="AI21" s="44"/>
    </row>
    <row r="22" spans="1:35" x14ac:dyDescent="0.35">
      <c r="A22" s="53"/>
      <c r="B22" s="53"/>
      <c r="C22" s="53"/>
      <c r="D22" s="47"/>
      <c r="E22" s="53"/>
      <c r="F22" s="47"/>
      <c r="G22" s="47"/>
      <c r="H22" s="47"/>
      <c r="I22" s="47"/>
      <c r="J22" s="47"/>
      <c r="K22" s="47"/>
      <c r="L22" s="47"/>
      <c r="M22" s="53"/>
      <c r="N22" s="50"/>
      <c r="O22" s="50"/>
      <c r="P22" s="47"/>
      <c r="Q22" s="47"/>
      <c r="R22" s="47"/>
      <c r="S22" s="47"/>
      <c r="T22" s="47"/>
      <c r="U22" s="47"/>
      <c r="V22" s="56"/>
      <c r="W22" s="19" t="s">
        <v>20</v>
      </c>
      <c r="X22" s="5"/>
      <c r="Y22" s="5"/>
      <c r="Z22" s="5"/>
      <c r="AA22" s="5"/>
      <c r="AB22" s="5"/>
      <c r="AC22" s="44"/>
      <c r="AD22" s="44"/>
      <c r="AE22" s="44"/>
      <c r="AF22" s="44"/>
      <c r="AG22" s="44"/>
      <c r="AH22" s="44"/>
      <c r="AI22" s="44"/>
    </row>
    <row r="23" spans="1:35" x14ac:dyDescent="0.35">
      <c r="A23" s="53"/>
      <c r="B23" s="53"/>
      <c r="C23" s="53"/>
      <c r="D23" s="47"/>
      <c r="E23" s="53"/>
      <c r="F23" s="47"/>
      <c r="G23" s="47"/>
      <c r="H23" s="47"/>
      <c r="I23" s="47"/>
      <c r="J23" s="47"/>
      <c r="K23" s="47"/>
      <c r="L23" s="47"/>
      <c r="M23" s="53"/>
      <c r="N23" s="50"/>
      <c r="O23" s="50"/>
      <c r="P23" s="47"/>
      <c r="Q23" s="47"/>
      <c r="R23" s="47"/>
      <c r="S23" s="47"/>
      <c r="T23" s="47"/>
      <c r="U23" s="47"/>
      <c r="V23" s="56"/>
      <c r="W23" s="19" t="s">
        <v>22</v>
      </c>
      <c r="X23" s="5"/>
      <c r="Y23" s="5"/>
      <c r="Z23" s="5"/>
      <c r="AA23" s="5"/>
      <c r="AB23" s="5"/>
      <c r="AC23" s="44">
        <v>1</v>
      </c>
      <c r="AD23" s="44"/>
      <c r="AE23" s="44"/>
      <c r="AF23" s="44"/>
      <c r="AG23" s="44"/>
      <c r="AH23" s="44"/>
      <c r="AI23" s="44"/>
    </row>
    <row r="24" spans="1:35" x14ac:dyDescent="0.35">
      <c r="A24" s="53"/>
      <c r="B24" s="53"/>
      <c r="C24" s="53"/>
      <c r="D24" s="47"/>
      <c r="E24" s="53"/>
      <c r="F24" s="47"/>
      <c r="G24" s="47"/>
      <c r="H24" s="47"/>
      <c r="I24" s="47"/>
      <c r="J24" s="47"/>
      <c r="K24" s="47"/>
      <c r="L24" s="47"/>
      <c r="M24" s="53"/>
      <c r="N24" s="50"/>
      <c r="O24" s="50"/>
      <c r="P24" s="47"/>
      <c r="Q24" s="47"/>
      <c r="R24" s="47"/>
      <c r="S24" s="47"/>
      <c r="T24" s="47"/>
      <c r="U24" s="47"/>
      <c r="V24" s="56"/>
      <c r="W24" s="19" t="s">
        <v>9</v>
      </c>
      <c r="X24" s="5"/>
      <c r="Y24" s="5"/>
      <c r="Z24" s="5"/>
      <c r="AA24" s="5"/>
      <c r="AB24" s="5"/>
      <c r="AC24" s="44">
        <f>SUM(AC20:AC23)</f>
        <v>1</v>
      </c>
      <c r="AD24" s="44"/>
      <c r="AE24" s="44"/>
      <c r="AF24" s="44"/>
      <c r="AG24" s="44"/>
      <c r="AH24" s="44"/>
      <c r="AI24" s="44"/>
    </row>
    <row r="25" spans="1:35" x14ac:dyDescent="0.35">
      <c r="A25" s="53"/>
      <c r="B25" s="53"/>
      <c r="C25" s="53"/>
      <c r="D25" s="47"/>
      <c r="E25" s="53"/>
      <c r="F25" s="47"/>
      <c r="G25" s="47"/>
      <c r="H25" s="47"/>
      <c r="I25" s="47"/>
      <c r="J25" s="47"/>
      <c r="K25" s="47"/>
      <c r="L25" s="47"/>
      <c r="M25" s="53"/>
      <c r="N25" s="50"/>
      <c r="O25" s="50"/>
      <c r="P25" s="47"/>
      <c r="Q25" s="47"/>
      <c r="R25" s="47"/>
      <c r="S25" s="47"/>
      <c r="T25" s="47"/>
      <c r="U25" s="47"/>
      <c r="V25" s="6" t="s">
        <v>137</v>
      </c>
      <c r="W25" s="7" t="s">
        <v>29</v>
      </c>
      <c r="X25" s="5"/>
      <c r="Y25" s="5"/>
      <c r="Z25" s="5"/>
      <c r="AA25" s="5"/>
      <c r="AB25" s="5"/>
      <c r="AC25" s="44"/>
      <c r="AD25" s="44"/>
      <c r="AE25" s="44"/>
      <c r="AF25" s="44"/>
      <c r="AG25" s="44"/>
      <c r="AH25" s="44"/>
      <c r="AI25" s="44"/>
    </row>
    <row r="26" spans="1:35" x14ac:dyDescent="0.35">
      <c r="A26" s="53"/>
      <c r="B26" s="53"/>
      <c r="C26" s="53"/>
      <c r="D26" s="47"/>
      <c r="E26" s="53"/>
      <c r="F26" s="47"/>
      <c r="G26" s="47"/>
      <c r="H26" s="47"/>
      <c r="I26" s="47"/>
      <c r="J26" s="47"/>
      <c r="K26" s="47"/>
      <c r="L26" s="47"/>
      <c r="M26" s="53"/>
      <c r="N26" s="50"/>
      <c r="O26" s="50"/>
      <c r="P26" s="47"/>
      <c r="Q26" s="47"/>
      <c r="R26" s="47"/>
      <c r="S26" s="47"/>
      <c r="T26" s="47"/>
      <c r="U26" s="47"/>
      <c r="V26" s="6" t="s">
        <v>28</v>
      </c>
      <c r="W26" s="7" t="s">
        <v>29</v>
      </c>
      <c r="X26" s="5"/>
      <c r="Y26" s="5"/>
      <c r="Z26" s="5"/>
      <c r="AA26" s="5"/>
      <c r="AB26" s="5"/>
      <c r="AC26" s="44"/>
      <c r="AD26" s="44"/>
      <c r="AE26" s="44"/>
      <c r="AF26" s="44"/>
      <c r="AG26" s="44"/>
      <c r="AH26" s="44"/>
      <c r="AI26" s="44"/>
    </row>
    <row r="27" spans="1:35" x14ac:dyDescent="0.35">
      <c r="A27" s="53"/>
      <c r="B27" s="53"/>
      <c r="C27" s="53"/>
      <c r="D27" s="47"/>
      <c r="E27" s="53"/>
      <c r="F27" s="47"/>
      <c r="G27" s="47"/>
      <c r="H27" s="47"/>
      <c r="I27" s="47"/>
      <c r="J27" s="47"/>
      <c r="K27" s="47"/>
      <c r="L27" s="47"/>
      <c r="M27" s="53"/>
      <c r="N27" s="50"/>
      <c r="O27" s="50"/>
      <c r="P27" s="47"/>
      <c r="Q27" s="47"/>
      <c r="R27" s="47"/>
      <c r="S27" s="47"/>
      <c r="T27" s="47"/>
      <c r="U27" s="47"/>
      <c r="V27" s="6" t="s">
        <v>28</v>
      </c>
      <c r="W27" s="7" t="s">
        <v>29</v>
      </c>
      <c r="X27" s="5"/>
      <c r="Y27" s="5"/>
      <c r="Z27" s="5"/>
      <c r="AA27" s="5"/>
      <c r="AB27" s="5"/>
      <c r="AC27" s="44"/>
      <c r="AD27" s="44"/>
      <c r="AE27" s="44"/>
      <c r="AF27" s="44"/>
      <c r="AG27" s="44"/>
      <c r="AH27" s="44"/>
      <c r="AI27" s="44"/>
    </row>
    <row r="28" spans="1:35" x14ac:dyDescent="0.35">
      <c r="A28" s="53"/>
      <c r="B28" s="53"/>
      <c r="C28" s="53"/>
      <c r="D28" s="48"/>
      <c r="E28" s="53"/>
      <c r="F28" s="48"/>
      <c r="G28" s="48"/>
      <c r="H28" s="48"/>
      <c r="I28" s="48"/>
      <c r="J28" s="48"/>
      <c r="K28" s="48"/>
      <c r="L28" s="48"/>
      <c r="M28" s="53"/>
      <c r="N28" s="51"/>
      <c r="O28" s="51"/>
      <c r="P28" s="48"/>
      <c r="Q28" s="48"/>
      <c r="R28" s="48"/>
      <c r="S28" s="48"/>
      <c r="T28" s="48"/>
      <c r="U28" s="48"/>
      <c r="V28" s="6" t="s">
        <v>77</v>
      </c>
      <c r="W28" s="7" t="s">
        <v>29</v>
      </c>
      <c r="X28" s="5"/>
      <c r="Y28" s="5"/>
      <c r="Z28" s="5"/>
      <c r="AA28" s="5"/>
      <c r="AB28" s="5"/>
      <c r="AC28" s="44"/>
      <c r="AD28" s="44"/>
      <c r="AE28" s="44"/>
      <c r="AF28" s="44"/>
      <c r="AG28" s="44"/>
      <c r="AH28" s="44"/>
      <c r="AI28" s="44"/>
    </row>
    <row r="29" spans="1:35" x14ac:dyDescent="0.35">
      <c r="A29" s="53" t="s">
        <v>118</v>
      </c>
      <c r="B29" s="53" t="s">
        <v>120</v>
      </c>
      <c r="C29" s="53" t="s">
        <v>92</v>
      </c>
      <c r="D29" s="46" t="s">
        <v>94</v>
      </c>
      <c r="E29" s="53" t="s">
        <v>93</v>
      </c>
      <c r="F29" s="57">
        <v>42961</v>
      </c>
      <c r="G29" s="46">
        <v>20</v>
      </c>
      <c r="H29" s="46">
        <v>20</v>
      </c>
      <c r="I29" s="46">
        <v>20</v>
      </c>
      <c r="J29" s="46">
        <v>20</v>
      </c>
      <c r="K29" s="46">
        <v>20</v>
      </c>
      <c r="L29" s="46">
        <v>20</v>
      </c>
      <c r="M29" s="53">
        <v>20</v>
      </c>
      <c r="N29" s="49" t="s">
        <v>95</v>
      </c>
      <c r="O29" s="49">
        <v>2.75</v>
      </c>
      <c r="P29" s="46">
        <v>3.35</v>
      </c>
      <c r="Q29" s="46">
        <v>4.55</v>
      </c>
      <c r="R29" s="46">
        <v>3.75</v>
      </c>
      <c r="S29" s="46">
        <v>4.0999999999999996</v>
      </c>
      <c r="T29" s="46">
        <v>4.05</v>
      </c>
      <c r="U29" s="46">
        <v>4.4000000000000004</v>
      </c>
      <c r="V29" s="54" t="s">
        <v>25</v>
      </c>
      <c r="W29" s="19" t="s">
        <v>21</v>
      </c>
      <c r="X29" s="5"/>
      <c r="Y29" s="5"/>
      <c r="Z29" s="5"/>
      <c r="AA29" s="5"/>
      <c r="AB29" s="5"/>
      <c r="AC29" s="44">
        <v>3</v>
      </c>
      <c r="AD29" s="44">
        <v>8</v>
      </c>
      <c r="AE29" s="44">
        <v>5</v>
      </c>
      <c r="AF29" s="44">
        <v>6</v>
      </c>
      <c r="AG29" s="44">
        <v>35</v>
      </c>
      <c r="AH29" s="44">
        <v>6</v>
      </c>
      <c r="AI29" s="44">
        <v>1</v>
      </c>
    </row>
    <row r="30" spans="1:35" x14ac:dyDescent="0.35">
      <c r="A30" s="53"/>
      <c r="B30" s="53"/>
      <c r="C30" s="53"/>
      <c r="D30" s="47"/>
      <c r="E30" s="53"/>
      <c r="F30" s="47"/>
      <c r="G30" s="47"/>
      <c r="H30" s="47"/>
      <c r="I30" s="47"/>
      <c r="J30" s="47"/>
      <c r="K30" s="47"/>
      <c r="L30" s="47"/>
      <c r="M30" s="53"/>
      <c r="N30" s="50"/>
      <c r="O30" s="50"/>
      <c r="P30" s="47"/>
      <c r="Q30" s="47"/>
      <c r="R30" s="47"/>
      <c r="S30" s="47"/>
      <c r="T30" s="47"/>
      <c r="U30" s="47"/>
      <c r="V30" s="54"/>
      <c r="W30" s="19" t="s">
        <v>8</v>
      </c>
      <c r="X30" s="5"/>
      <c r="Y30" s="5"/>
      <c r="Z30" s="5"/>
      <c r="AA30" s="5"/>
      <c r="AB30" s="5"/>
      <c r="AC30" s="44">
        <v>3</v>
      </c>
      <c r="AD30" s="44">
        <v>3</v>
      </c>
      <c r="AE30" s="44">
        <v>14</v>
      </c>
      <c r="AF30" s="44">
        <v>38</v>
      </c>
      <c r="AG30" s="44">
        <v>124</v>
      </c>
      <c r="AH30" s="44">
        <v>21</v>
      </c>
      <c r="AI30" s="44">
        <v>9</v>
      </c>
    </row>
    <row r="31" spans="1:35" x14ac:dyDescent="0.35">
      <c r="A31" s="53"/>
      <c r="B31" s="53"/>
      <c r="C31" s="53"/>
      <c r="D31" s="47"/>
      <c r="E31" s="53"/>
      <c r="F31" s="47"/>
      <c r="G31" s="47"/>
      <c r="H31" s="47"/>
      <c r="I31" s="47"/>
      <c r="J31" s="47"/>
      <c r="K31" s="47"/>
      <c r="L31" s="47"/>
      <c r="M31" s="53"/>
      <c r="N31" s="50"/>
      <c r="O31" s="50"/>
      <c r="P31" s="47"/>
      <c r="Q31" s="47"/>
      <c r="R31" s="47"/>
      <c r="S31" s="47"/>
      <c r="T31" s="47"/>
      <c r="U31" s="47"/>
      <c r="V31" s="54"/>
      <c r="W31" s="19" t="s">
        <v>20</v>
      </c>
      <c r="X31" s="5"/>
      <c r="Y31" s="5"/>
      <c r="Z31" s="5"/>
      <c r="AA31" s="5"/>
      <c r="AB31" s="5"/>
      <c r="AC31" s="44">
        <v>13</v>
      </c>
      <c r="AD31" s="44">
        <v>71</v>
      </c>
      <c r="AE31" s="44">
        <v>16</v>
      </c>
      <c r="AF31" s="44">
        <v>32</v>
      </c>
      <c r="AG31" s="44">
        <v>38</v>
      </c>
      <c r="AH31" s="44">
        <v>7</v>
      </c>
      <c r="AI31" s="44">
        <v>23</v>
      </c>
    </row>
    <row r="32" spans="1:35" x14ac:dyDescent="0.35">
      <c r="A32" s="53"/>
      <c r="B32" s="53"/>
      <c r="C32" s="53"/>
      <c r="D32" s="47"/>
      <c r="E32" s="53"/>
      <c r="F32" s="47"/>
      <c r="G32" s="47"/>
      <c r="H32" s="47"/>
      <c r="I32" s="47"/>
      <c r="J32" s="47"/>
      <c r="K32" s="47"/>
      <c r="L32" s="47"/>
      <c r="M32" s="53"/>
      <c r="N32" s="50"/>
      <c r="O32" s="50"/>
      <c r="P32" s="47"/>
      <c r="Q32" s="47"/>
      <c r="R32" s="47"/>
      <c r="S32" s="47"/>
      <c r="T32" s="47"/>
      <c r="U32" s="47"/>
      <c r="V32" s="54"/>
      <c r="W32" s="19" t="s">
        <v>22</v>
      </c>
      <c r="X32" s="5"/>
      <c r="Y32" s="5"/>
      <c r="Z32" s="5"/>
      <c r="AA32" s="5"/>
      <c r="AB32" s="5"/>
      <c r="AC32" s="44">
        <v>10</v>
      </c>
      <c r="AD32" s="44">
        <v>56</v>
      </c>
      <c r="AE32" s="44">
        <v>4</v>
      </c>
      <c r="AF32" s="44">
        <v>14</v>
      </c>
      <c r="AG32" s="44">
        <v>22</v>
      </c>
      <c r="AH32" s="44">
        <v>25</v>
      </c>
      <c r="AI32" s="44">
        <v>5</v>
      </c>
    </row>
    <row r="33" spans="1:37" x14ac:dyDescent="0.35">
      <c r="A33" s="53"/>
      <c r="B33" s="53"/>
      <c r="C33" s="53"/>
      <c r="D33" s="47"/>
      <c r="E33" s="53"/>
      <c r="F33" s="47"/>
      <c r="G33" s="47"/>
      <c r="H33" s="47"/>
      <c r="I33" s="47"/>
      <c r="J33" s="47"/>
      <c r="K33" s="47"/>
      <c r="L33" s="47"/>
      <c r="M33" s="53"/>
      <c r="N33" s="50"/>
      <c r="O33" s="50"/>
      <c r="P33" s="47"/>
      <c r="Q33" s="47"/>
      <c r="R33" s="47"/>
      <c r="S33" s="47"/>
      <c r="T33" s="47"/>
      <c r="U33" s="47"/>
      <c r="V33" s="54"/>
      <c r="W33" s="19" t="s">
        <v>9</v>
      </c>
      <c r="X33" s="5"/>
      <c r="Y33" s="5"/>
      <c r="Z33" s="5"/>
      <c r="AA33" s="5"/>
      <c r="AB33" s="5"/>
      <c r="AC33" s="44">
        <f>SUM(AC29:AC32)</f>
        <v>29</v>
      </c>
      <c r="AD33" s="44">
        <f t="shared" ref="AD33" si="1">SUM(AD29:AD32)</f>
        <v>138</v>
      </c>
      <c r="AE33" s="44">
        <f t="shared" ref="AE33" si="2">SUM(AE29:AE32)</f>
        <v>39</v>
      </c>
      <c r="AF33" s="44">
        <f t="shared" ref="AF33" si="3">SUM(AF29:AF32)</f>
        <v>90</v>
      </c>
      <c r="AG33" s="44">
        <f t="shared" ref="AG33" si="4">SUM(AG29:AG32)</f>
        <v>219</v>
      </c>
      <c r="AH33" s="44">
        <f t="shared" ref="AH33" si="5">SUM(AH29:AH32)</f>
        <v>59</v>
      </c>
      <c r="AI33" s="44">
        <f t="shared" ref="AI33" si="6">SUM(AI29:AI32)</f>
        <v>38</v>
      </c>
    </row>
    <row r="34" spans="1:37" x14ac:dyDescent="0.35">
      <c r="A34" s="53"/>
      <c r="B34" s="53"/>
      <c r="C34" s="53"/>
      <c r="D34" s="47"/>
      <c r="E34" s="53"/>
      <c r="F34" s="47"/>
      <c r="G34" s="47"/>
      <c r="H34" s="47"/>
      <c r="I34" s="47"/>
      <c r="J34" s="47"/>
      <c r="K34" s="47"/>
      <c r="L34" s="47"/>
      <c r="M34" s="53"/>
      <c r="N34" s="50"/>
      <c r="O34" s="50"/>
      <c r="P34" s="47"/>
      <c r="Q34" s="47"/>
      <c r="R34" s="47"/>
      <c r="S34" s="47"/>
      <c r="T34" s="47"/>
      <c r="U34" s="47"/>
      <c r="V34" s="55" t="s">
        <v>27</v>
      </c>
      <c r="W34" s="19" t="s">
        <v>21</v>
      </c>
      <c r="X34" s="5"/>
      <c r="Y34" s="5"/>
      <c r="Z34" s="5"/>
      <c r="AA34" s="5"/>
      <c r="AB34" s="5"/>
      <c r="AC34" s="44"/>
      <c r="AD34" s="44"/>
      <c r="AE34" s="44"/>
      <c r="AF34" s="44"/>
      <c r="AG34" s="44"/>
      <c r="AH34" s="44"/>
      <c r="AI34" s="44"/>
    </row>
    <row r="35" spans="1:37" x14ac:dyDescent="0.35">
      <c r="A35" s="53"/>
      <c r="B35" s="53"/>
      <c r="C35" s="53"/>
      <c r="D35" s="47"/>
      <c r="E35" s="53"/>
      <c r="F35" s="47"/>
      <c r="G35" s="47"/>
      <c r="H35" s="47"/>
      <c r="I35" s="47"/>
      <c r="J35" s="47"/>
      <c r="K35" s="47"/>
      <c r="L35" s="47"/>
      <c r="M35" s="53"/>
      <c r="N35" s="50"/>
      <c r="O35" s="50"/>
      <c r="P35" s="47"/>
      <c r="Q35" s="47"/>
      <c r="R35" s="47"/>
      <c r="S35" s="47"/>
      <c r="T35" s="47"/>
      <c r="U35" s="47"/>
      <c r="V35" s="55"/>
      <c r="W35" s="19" t="s">
        <v>8</v>
      </c>
      <c r="X35" s="5"/>
      <c r="Y35" s="5"/>
      <c r="Z35" s="5"/>
      <c r="AA35" s="5"/>
      <c r="AB35" s="5"/>
      <c r="AC35" s="44"/>
      <c r="AD35" s="44"/>
      <c r="AE35" s="44"/>
      <c r="AF35" s="44"/>
      <c r="AG35" s="44"/>
      <c r="AH35" s="44"/>
      <c r="AI35" s="44"/>
    </row>
    <row r="36" spans="1:37" x14ac:dyDescent="0.35">
      <c r="A36" s="53"/>
      <c r="B36" s="53"/>
      <c r="C36" s="53"/>
      <c r="D36" s="47"/>
      <c r="E36" s="53"/>
      <c r="F36" s="47"/>
      <c r="G36" s="47"/>
      <c r="H36" s="47"/>
      <c r="I36" s="47"/>
      <c r="J36" s="47"/>
      <c r="K36" s="47"/>
      <c r="L36" s="47"/>
      <c r="M36" s="53"/>
      <c r="N36" s="50"/>
      <c r="O36" s="50"/>
      <c r="P36" s="47"/>
      <c r="Q36" s="47"/>
      <c r="R36" s="47"/>
      <c r="S36" s="47"/>
      <c r="T36" s="47"/>
      <c r="U36" s="47"/>
      <c r="V36" s="55"/>
      <c r="W36" s="19" t="s">
        <v>20</v>
      </c>
      <c r="X36" s="5"/>
      <c r="Y36" s="5"/>
      <c r="Z36" s="5"/>
      <c r="AA36" s="5"/>
      <c r="AB36" s="5"/>
      <c r="AC36" s="44"/>
      <c r="AD36" s="44"/>
      <c r="AE36" s="44"/>
      <c r="AF36" s="44"/>
      <c r="AG36" s="44"/>
      <c r="AH36" s="44"/>
      <c r="AI36" s="44"/>
    </row>
    <row r="37" spans="1:37" x14ac:dyDescent="0.35">
      <c r="A37" s="53"/>
      <c r="B37" s="53"/>
      <c r="C37" s="53"/>
      <c r="D37" s="47"/>
      <c r="E37" s="53"/>
      <c r="F37" s="47"/>
      <c r="G37" s="47"/>
      <c r="H37" s="47"/>
      <c r="I37" s="47"/>
      <c r="J37" s="47"/>
      <c r="K37" s="47"/>
      <c r="L37" s="47"/>
      <c r="M37" s="53"/>
      <c r="N37" s="50"/>
      <c r="O37" s="50"/>
      <c r="P37" s="47"/>
      <c r="Q37" s="47"/>
      <c r="R37" s="47"/>
      <c r="S37" s="47"/>
      <c r="T37" s="47"/>
      <c r="U37" s="47"/>
      <c r="V37" s="55"/>
      <c r="W37" s="19" t="s">
        <v>22</v>
      </c>
      <c r="X37" s="5"/>
      <c r="Y37" s="5"/>
      <c r="Z37" s="5"/>
      <c r="AA37" s="5"/>
      <c r="AB37" s="5"/>
      <c r="AC37" s="44"/>
      <c r="AD37" s="44"/>
      <c r="AE37" s="44"/>
      <c r="AF37" s="44"/>
      <c r="AG37" s="44"/>
      <c r="AH37" s="44"/>
      <c r="AI37" s="44"/>
    </row>
    <row r="38" spans="1:37" x14ac:dyDescent="0.35">
      <c r="A38" s="53"/>
      <c r="B38" s="53"/>
      <c r="C38" s="53"/>
      <c r="D38" s="47"/>
      <c r="E38" s="53"/>
      <c r="F38" s="47"/>
      <c r="G38" s="47"/>
      <c r="H38" s="47"/>
      <c r="I38" s="47"/>
      <c r="J38" s="47"/>
      <c r="K38" s="47"/>
      <c r="L38" s="47"/>
      <c r="M38" s="53"/>
      <c r="N38" s="50"/>
      <c r="O38" s="50"/>
      <c r="P38" s="47"/>
      <c r="Q38" s="47"/>
      <c r="R38" s="47"/>
      <c r="S38" s="47"/>
      <c r="T38" s="47"/>
      <c r="U38" s="47"/>
      <c r="V38" s="55"/>
      <c r="W38" s="19" t="s">
        <v>9</v>
      </c>
      <c r="X38" s="5"/>
      <c r="Y38" s="5"/>
      <c r="Z38" s="5"/>
      <c r="AA38" s="5"/>
      <c r="AB38" s="5"/>
      <c r="AC38" s="44"/>
      <c r="AD38" s="44"/>
      <c r="AE38" s="44"/>
      <c r="AF38" s="44"/>
      <c r="AG38" s="44"/>
      <c r="AH38" s="44"/>
      <c r="AI38" s="44"/>
    </row>
    <row r="39" spans="1:37" x14ac:dyDescent="0.35">
      <c r="A39" s="53"/>
      <c r="B39" s="53"/>
      <c r="C39" s="53"/>
      <c r="D39" s="47"/>
      <c r="E39" s="53"/>
      <c r="F39" s="47"/>
      <c r="G39" s="47"/>
      <c r="H39" s="47"/>
      <c r="I39" s="47"/>
      <c r="J39" s="47"/>
      <c r="K39" s="47"/>
      <c r="L39" s="47"/>
      <c r="M39" s="53"/>
      <c r="N39" s="50"/>
      <c r="O39" s="50"/>
      <c r="P39" s="47"/>
      <c r="Q39" s="47"/>
      <c r="R39" s="47"/>
      <c r="S39" s="47"/>
      <c r="T39" s="47"/>
      <c r="U39" s="47"/>
      <c r="V39" s="56" t="s">
        <v>102</v>
      </c>
      <c r="W39" s="19" t="s">
        <v>21</v>
      </c>
      <c r="X39" s="5"/>
      <c r="Y39" s="5"/>
      <c r="Z39" s="5"/>
      <c r="AA39" s="5"/>
      <c r="AB39" s="5"/>
      <c r="AC39" s="44"/>
      <c r="AD39" s="44"/>
      <c r="AE39" s="44"/>
      <c r="AF39" s="44"/>
      <c r="AG39" s="44"/>
      <c r="AH39" s="44"/>
      <c r="AI39" s="44"/>
    </row>
    <row r="40" spans="1:37" x14ac:dyDescent="0.35">
      <c r="A40" s="53"/>
      <c r="B40" s="53"/>
      <c r="C40" s="53"/>
      <c r="D40" s="47"/>
      <c r="E40" s="53"/>
      <c r="F40" s="47"/>
      <c r="G40" s="47"/>
      <c r="H40" s="47"/>
      <c r="I40" s="47"/>
      <c r="J40" s="47"/>
      <c r="K40" s="47"/>
      <c r="L40" s="47"/>
      <c r="M40" s="53"/>
      <c r="N40" s="50"/>
      <c r="O40" s="50"/>
      <c r="P40" s="47"/>
      <c r="Q40" s="47"/>
      <c r="R40" s="47"/>
      <c r="S40" s="47"/>
      <c r="T40" s="47"/>
      <c r="U40" s="47"/>
      <c r="V40" s="56"/>
      <c r="W40" s="19" t="s">
        <v>8</v>
      </c>
      <c r="X40" s="5"/>
      <c r="Y40" s="5"/>
      <c r="Z40" s="5"/>
      <c r="AA40" s="5"/>
      <c r="AB40" s="5"/>
      <c r="AC40" s="44"/>
      <c r="AD40" s="44"/>
      <c r="AE40" s="44"/>
      <c r="AF40" s="44"/>
      <c r="AG40" s="44"/>
      <c r="AH40" s="44"/>
      <c r="AI40" s="44"/>
      <c r="AK40" s="24"/>
    </row>
    <row r="41" spans="1:37" x14ac:dyDescent="0.35">
      <c r="A41" s="53"/>
      <c r="B41" s="53"/>
      <c r="C41" s="53"/>
      <c r="D41" s="47"/>
      <c r="E41" s="53"/>
      <c r="F41" s="47"/>
      <c r="G41" s="47"/>
      <c r="H41" s="47"/>
      <c r="I41" s="47"/>
      <c r="J41" s="47"/>
      <c r="K41" s="47"/>
      <c r="L41" s="47"/>
      <c r="M41" s="53"/>
      <c r="N41" s="50"/>
      <c r="O41" s="50"/>
      <c r="P41" s="47"/>
      <c r="Q41" s="47"/>
      <c r="R41" s="47"/>
      <c r="S41" s="47"/>
      <c r="T41" s="47"/>
      <c r="U41" s="47"/>
      <c r="V41" s="56"/>
      <c r="W41" s="19" t="s">
        <v>20</v>
      </c>
      <c r="X41" s="5"/>
      <c r="Y41" s="5"/>
      <c r="Z41" s="5"/>
      <c r="AA41" s="5"/>
      <c r="AB41" s="5"/>
      <c r="AC41" s="44"/>
      <c r="AD41" s="44"/>
      <c r="AE41" s="44"/>
      <c r="AF41" s="44"/>
      <c r="AG41" s="44"/>
      <c r="AH41" s="44"/>
      <c r="AI41" s="44"/>
      <c r="AK41" s="24"/>
    </row>
    <row r="42" spans="1:37" x14ac:dyDescent="0.35">
      <c r="A42" s="53"/>
      <c r="B42" s="53"/>
      <c r="C42" s="53"/>
      <c r="D42" s="47"/>
      <c r="E42" s="53"/>
      <c r="F42" s="47"/>
      <c r="G42" s="47"/>
      <c r="H42" s="47"/>
      <c r="I42" s="47"/>
      <c r="J42" s="47"/>
      <c r="K42" s="47"/>
      <c r="L42" s="47"/>
      <c r="M42" s="53"/>
      <c r="N42" s="50"/>
      <c r="O42" s="50"/>
      <c r="P42" s="47"/>
      <c r="Q42" s="47"/>
      <c r="R42" s="47"/>
      <c r="S42" s="47"/>
      <c r="T42" s="47"/>
      <c r="U42" s="47"/>
      <c r="V42" s="56"/>
      <c r="W42" s="19" t="s">
        <v>22</v>
      </c>
      <c r="X42" s="5"/>
      <c r="Y42" s="5"/>
      <c r="Z42" s="5"/>
      <c r="AA42" s="5"/>
      <c r="AB42" s="5"/>
      <c r="AC42" s="44"/>
      <c r="AD42" s="44"/>
      <c r="AE42" s="44"/>
      <c r="AF42" s="44"/>
      <c r="AG42" s="44"/>
      <c r="AH42" s="44"/>
      <c r="AI42" s="44"/>
    </row>
    <row r="43" spans="1:37" x14ac:dyDescent="0.35">
      <c r="A43" s="53"/>
      <c r="B43" s="53"/>
      <c r="C43" s="53"/>
      <c r="D43" s="47"/>
      <c r="E43" s="53"/>
      <c r="F43" s="47"/>
      <c r="G43" s="47"/>
      <c r="H43" s="47"/>
      <c r="I43" s="47"/>
      <c r="J43" s="47"/>
      <c r="K43" s="47"/>
      <c r="L43" s="47"/>
      <c r="M43" s="53"/>
      <c r="N43" s="50"/>
      <c r="O43" s="50"/>
      <c r="P43" s="47"/>
      <c r="Q43" s="47"/>
      <c r="R43" s="47"/>
      <c r="S43" s="47"/>
      <c r="T43" s="47"/>
      <c r="U43" s="47"/>
      <c r="V43" s="56"/>
      <c r="W43" s="19" t="s">
        <v>9</v>
      </c>
      <c r="X43" s="5"/>
      <c r="Y43" s="5"/>
      <c r="Z43" s="5"/>
      <c r="AA43" s="5"/>
      <c r="AB43" s="5"/>
      <c r="AC43" s="44"/>
      <c r="AD43" s="44"/>
      <c r="AE43" s="44"/>
      <c r="AF43" s="44"/>
      <c r="AG43" s="44"/>
      <c r="AH43" s="44"/>
      <c r="AI43" s="44"/>
    </row>
    <row r="44" spans="1:37" x14ac:dyDescent="0.35">
      <c r="A44" s="53"/>
      <c r="B44" s="53"/>
      <c r="C44" s="53"/>
      <c r="D44" s="47"/>
      <c r="E44" s="53"/>
      <c r="F44" s="47"/>
      <c r="G44" s="47"/>
      <c r="H44" s="47"/>
      <c r="I44" s="47"/>
      <c r="J44" s="47"/>
      <c r="K44" s="47"/>
      <c r="L44" s="47"/>
      <c r="M44" s="53"/>
      <c r="N44" s="50"/>
      <c r="O44" s="50"/>
      <c r="P44" s="47"/>
      <c r="Q44" s="47"/>
      <c r="R44" s="47"/>
      <c r="S44" s="47"/>
      <c r="T44" s="47"/>
      <c r="U44" s="47"/>
      <c r="V44" s="6" t="s">
        <v>104</v>
      </c>
      <c r="W44" s="7" t="s">
        <v>29</v>
      </c>
      <c r="X44" s="5"/>
      <c r="Y44" s="5"/>
      <c r="Z44" s="5"/>
      <c r="AA44" s="5"/>
      <c r="AB44" s="5"/>
      <c r="AC44" s="44"/>
      <c r="AD44" s="44"/>
      <c r="AE44" s="44"/>
      <c r="AF44" s="44"/>
      <c r="AG44" s="44"/>
      <c r="AH44" s="44">
        <v>1</v>
      </c>
      <c r="AI44" s="44"/>
    </row>
    <row r="45" spans="1:37" x14ac:dyDescent="0.35">
      <c r="A45" s="53"/>
      <c r="B45" s="53"/>
      <c r="C45" s="53"/>
      <c r="D45" s="47"/>
      <c r="E45" s="53"/>
      <c r="F45" s="47"/>
      <c r="G45" s="47"/>
      <c r="H45" s="47"/>
      <c r="I45" s="47"/>
      <c r="J45" s="47"/>
      <c r="K45" s="47"/>
      <c r="L45" s="47"/>
      <c r="M45" s="53"/>
      <c r="N45" s="50"/>
      <c r="O45" s="50"/>
      <c r="P45" s="47"/>
      <c r="Q45" s="47"/>
      <c r="R45" s="47"/>
      <c r="S45" s="47"/>
      <c r="T45" s="47"/>
      <c r="U45" s="47"/>
      <c r="V45" s="6" t="s">
        <v>28</v>
      </c>
      <c r="W45" s="7" t="s">
        <v>29</v>
      </c>
      <c r="X45" s="5"/>
      <c r="Y45" s="5"/>
      <c r="Z45" s="5"/>
      <c r="AA45" s="5"/>
      <c r="AB45" s="5"/>
      <c r="AC45" s="44"/>
      <c r="AD45" s="44"/>
      <c r="AE45" s="44"/>
      <c r="AF45" s="44"/>
      <c r="AG45" s="44"/>
      <c r="AH45" s="44"/>
      <c r="AI45" s="44"/>
    </row>
    <row r="46" spans="1:37" x14ac:dyDescent="0.35">
      <c r="A46" s="53"/>
      <c r="B46" s="53"/>
      <c r="C46" s="53"/>
      <c r="D46" s="47"/>
      <c r="E46" s="53"/>
      <c r="F46" s="47"/>
      <c r="G46" s="47"/>
      <c r="H46" s="47"/>
      <c r="I46" s="47"/>
      <c r="J46" s="47"/>
      <c r="K46" s="47"/>
      <c r="L46" s="47"/>
      <c r="M46" s="53"/>
      <c r="N46" s="50"/>
      <c r="O46" s="50"/>
      <c r="P46" s="47"/>
      <c r="Q46" s="47"/>
      <c r="R46" s="47"/>
      <c r="S46" s="47"/>
      <c r="T46" s="47"/>
      <c r="U46" s="47"/>
      <c r="V46" s="6" t="s">
        <v>28</v>
      </c>
      <c r="W46" s="7" t="s">
        <v>29</v>
      </c>
      <c r="X46" s="5"/>
      <c r="Y46" s="5"/>
      <c r="Z46" s="5"/>
      <c r="AA46" s="5"/>
      <c r="AB46" s="5"/>
      <c r="AC46" s="44"/>
      <c r="AD46" s="44"/>
      <c r="AE46" s="44"/>
      <c r="AF46" s="44"/>
      <c r="AG46" s="44"/>
      <c r="AH46" s="44"/>
      <c r="AI46" s="44"/>
    </row>
    <row r="47" spans="1:37" x14ac:dyDescent="0.35">
      <c r="A47" s="53"/>
      <c r="B47" s="53"/>
      <c r="C47" s="53"/>
      <c r="D47" s="48"/>
      <c r="E47" s="53"/>
      <c r="F47" s="48"/>
      <c r="G47" s="48"/>
      <c r="H47" s="48"/>
      <c r="I47" s="48"/>
      <c r="J47" s="48"/>
      <c r="K47" s="48"/>
      <c r="L47" s="48"/>
      <c r="M47" s="53"/>
      <c r="N47" s="51"/>
      <c r="O47" s="51"/>
      <c r="P47" s="48"/>
      <c r="Q47" s="48"/>
      <c r="R47" s="48"/>
      <c r="S47" s="48"/>
      <c r="T47" s="48"/>
      <c r="U47" s="48"/>
      <c r="V47" s="6" t="s">
        <v>77</v>
      </c>
      <c r="W47" s="7" t="s">
        <v>29</v>
      </c>
      <c r="X47" s="5"/>
      <c r="Y47" s="5"/>
      <c r="Z47" s="5"/>
      <c r="AA47" s="5"/>
      <c r="AB47" s="5"/>
      <c r="AC47" s="44"/>
      <c r="AD47" s="44"/>
      <c r="AE47" s="44"/>
      <c r="AF47" s="44"/>
      <c r="AG47" s="44"/>
      <c r="AH47" s="44"/>
      <c r="AI47" s="44"/>
    </row>
    <row r="48" spans="1:37" x14ac:dyDescent="0.35">
      <c r="A48" s="53" t="s">
        <v>121</v>
      </c>
      <c r="B48" s="53" t="s">
        <v>131</v>
      </c>
      <c r="C48" s="53" t="s">
        <v>92</v>
      </c>
      <c r="D48" s="46" t="s">
        <v>94</v>
      </c>
      <c r="E48" s="53" t="s">
        <v>93</v>
      </c>
      <c r="F48" s="57">
        <v>42961</v>
      </c>
      <c r="G48" s="46">
        <v>20</v>
      </c>
      <c r="H48" s="46">
        <v>20</v>
      </c>
      <c r="I48" s="46">
        <v>20</v>
      </c>
      <c r="J48" s="46">
        <v>20</v>
      </c>
      <c r="K48" s="46">
        <v>20</v>
      </c>
      <c r="L48" s="46">
        <v>20</v>
      </c>
      <c r="M48" s="53">
        <v>20</v>
      </c>
      <c r="N48" s="49" t="s">
        <v>138</v>
      </c>
      <c r="O48" s="49">
        <v>6.05</v>
      </c>
      <c r="P48" s="46" t="s">
        <v>97</v>
      </c>
      <c r="Q48" s="46">
        <v>3.15</v>
      </c>
      <c r="R48" s="46">
        <v>3.2</v>
      </c>
      <c r="S48" s="46">
        <v>3.3</v>
      </c>
      <c r="T48" s="46">
        <v>3.2</v>
      </c>
      <c r="U48" s="46">
        <v>3.2</v>
      </c>
      <c r="V48" s="54" t="s">
        <v>25</v>
      </c>
      <c r="W48" s="19" t="s">
        <v>21</v>
      </c>
      <c r="X48" s="5"/>
      <c r="Y48" s="5"/>
      <c r="Z48" s="5"/>
      <c r="AA48" s="5"/>
      <c r="AB48" s="5"/>
      <c r="AC48" s="44">
        <v>1</v>
      </c>
      <c r="AD48" s="44">
        <v>6</v>
      </c>
      <c r="AE48" s="44">
        <v>0</v>
      </c>
      <c r="AF48" s="44">
        <v>0</v>
      </c>
      <c r="AG48" s="44">
        <v>1</v>
      </c>
      <c r="AH48" s="44">
        <v>0</v>
      </c>
      <c r="AI48" s="44">
        <v>0</v>
      </c>
    </row>
    <row r="49" spans="1:35" x14ac:dyDescent="0.35">
      <c r="A49" s="53"/>
      <c r="B49" s="53"/>
      <c r="C49" s="53"/>
      <c r="D49" s="47"/>
      <c r="E49" s="53"/>
      <c r="F49" s="47"/>
      <c r="G49" s="47"/>
      <c r="H49" s="47"/>
      <c r="I49" s="47"/>
      <c r="J49" s="47"/>
      <c r="K49" s="47"/>
      <c r="L49" s="47"/>
      <c r="M49" s="53"/>
      <c r="N49" s="50"/>
      <c r="O49" s="50"/>
      <c r="P49" s="47"/>
      <c r="Q49" s="47"/>
      <c r="R49" s="47"/>
      <c r="S49" s="47"/>
      <c r="T49" s="47"/>
      <c r="U49" s="47"/>
      <c r="V49" s="54"/>
      <c r="W49" s="19" t="s">
        <v>8</v>
      </c>
      <c r="X49" s="5"/>
      <c r="Y49" s="5"/>
      <c r="Z49" s="5"/>
      <c r="AA49" s="5"/>
      <c r="AB49" s="5"/>
      <c r="AC49" s="44">
        <v>19</v>
      </c>
      <c r="AD49" s="44">
        <v>5</v>
      </c>
      <c r="AE49" s="44">
        <v>1</v>
      </c>
      <c r="AF49" s="44">
        <v>4</v>
      </c>
      <c r="AG49" s="44">
        <v>15</v>
      </c>
      <c r="AH49" s="44">
        <v>0</v>
      </c>
      <c r="AI49" s="44">
        <v>1</v>
      </c>
    </row>
    <row r="50" spans="1:35" x14ac:dyDescent="0.35">
      <c r="A50" s="53"/>
      <c r="B50" s="53"/>
      <c r="C50" s="53"/>
      <c r="D50" s="47"/>
      <c r="E50" s="53"/>
      <c r="F50" s="47"/>
      <c r="G50" s="47"/>
      <c r="H50" s="47"/>
      <c r="I50" s="47"/>
      <c r="J50" s="47"/>
      <c r="K50" s="47"/>
      <c r="L50" s="47"/>
      <c r="M50" s="53"/>
      <c r="N50" s="50"/>
      <c r="O50" s="50"/>
      <c r="P50" s="47"/>
      <c r="Q50" s="47"/>
      <c r="R50" s="47"/>
      <c r="S50" s="47"/>
      <c r="T50" s="47"/>
      <c r="U50" s="47"/>
      <c r="V50" s="54"/>
      <c r="W50" s="19" t="s">
        <v>20</v>
      </c>
      <c r="X50" s="5"/>
      <c r="Y50" s="5"/>
      <c r="Z50" s="5"/>
      <c r="AA50" s="5"/>
      <c r="AB50" s="5"/>
      <c r="AC50" s="44">
        <v>24</v>
      </c>
      <c r="AD50" s="44">
        <v>87</v>
      </c>
      <c r="AE50" s="44">
        <v>10</v>
      </c>
      <c r="AF50" s="44">
        <v>23</v>
      </c>
      <c r="AG50" s="44">
        <v>22</v>
      </c>
      <c r="AH50" s="44">
        <v>4</v>
      </c>
      <c r="AI50" s="44">
        <v>0</v>
      </c>
    </row>
    <row r="51" spans="1:35" x14ac:dyDescent="0.35">
      <c r="A51" s="53"/>
      <c r="B51" s="53"/>
      <c r="C51" s="53"/>
      <c r="D51" s="47"/>
      <c r="E51" s="53"/>
      <c r="F51" s="47"/>
      <c r="G51" s="47"/>
      <c r="H51" s="47"/>
      <c r="I51" s="47"/>
      <c r="J51" s="47"/>
      <c r="K51" s="47"/>
      <c r="L51" s="47"/>
      <c r="M51" s="53"/>
      <c r="N51" s="50"/>
      <c r="O51" s="50"/>
      <c r="P51" s="47"/>
      <c r="Q51" s="47"/>
      <c r="R51" s="47"/>
      <c r="S51" s="47"/>
      <c r="T51" s="47"/>
      <c r="U51" s="47"/>
      <c r="V51" s="54"/>
      <c r="W51" s="19" t="s">
        <v>22</v>
      </c>
      <c r="X51" s="5"/>
      <c r="Y51" s="5"/>
      <c r="Z51" s="5"/>
      <c r="AA51" s="5"/>
      <c r="AB51" s="5"/>
      <c r="AC51" s="44">
        <v>35</v>
      </c>
      <c r="AD51" s="44">
        <v>116</v>
      </c>
      <c r="AE51" s="44">
        <v>16</v>
      </c>
      <c r="AF51" s="44">
        <v>22</v>
      </c>
      <c r="AG51" s="44">
        <v>11</v>
      </c>
      <c r="AH51" s="44">
        <v>5</v>
      </c>
      <c r="AI51" s="44">
        <v>3</v>
      </c>
    </row>
    <row r="52" spans="1:35" x14ac:dyDescent="0.35">
      <c r="A52" s="53"/>
      <c r="B52" s="53"/>
      <c r="C52" s="53"/>
      <c r="D52" s="47"/>
      <c r="E52" s="53"/>
      <c r="F52" s="47"/>
      <c r="G52" s="47"/>
      <c r="H52" s="47"/>
      <c r="I52" s="47"/>
      <c r="J52" s="47"/>
      <c r="K52" s="47"/>
      <c r="L52" s="47"/>
      <c r="M52" s="53"/>
      <c r="N52" s="50"/>
      <c r="O52" s="50"/>
      <c r="P52" s="47"/>
      <c r="Q52" s="47"/>
      <c r="R52" s="47"/>
      <c r="S52" s="47"/>
      <c r="T52" s="47"/>
      <c r="U52" s="47"/>
      <c r="V52" s="54"/>
      <c r="W52" s="19" t="s">
        <v>9</v>
      </c>
      <c r="X52" s="5"/>
      <c r="Y52" s="5"/>
      <c r="Z52" s="5"/>
      <c r="AA52" s="5"/>
      <c r="AB52" s="5"/>
      <c r="AC52" s="44">
        <f>SUM(AC48:AC51)</f>
        <v>79</v>
      </c>
      <c r="AD52" s="44">
        <f t="shared" ref="AD52" si="7">SUM(AD48:AD51)</f>
        <v>214</v>
      </c>
      <c r="AE52" s="44">
        <f t="shared" ref="AE52" si="8">SUM(AE48:AE51)</f>
        <v>27</v>
      </c>
      <c r="AF52" s="44">
        <f t="shared" ref="AF52" si="9">SUM(AF48:AF51)</f>
        <v>49</v>
      </c>
      <c r="AG52" s="44">
        <f t="shared" ref="AG52" si="10">SUM(AG48:AG51)</f>
        <v>49</v>
      </c>
      <c r="AH52" s="44">
        <f t="shared" ref="AH52" si="11">SUM(AH48:AH51)</f>
        <v>9</v>
      </c>
      <c r="AI52" s="44">
        <f t="shared" ref="AI52" si="12">SUM(AI48:AI51)</f>
        <v>4</v>
      </c>
    </row>
    <row r="53" spans="1:35" x14ac:dyDescent="0.35">
      <c r="A53" s="53"/>
      <c r="B53" s="53"/>
      <c r="C53" s="53"/>
      <c r="D53" s="47"/>
      <c r="E53" s="53"/>
      <c r="F53" s="47"/>
      <c r="G53" s="47"/>
      <c r="H53" s="47"/>
      <c r="I53" s="47"/>
      <c r="J53" s="47"/>
      <c r="K53" s="47"/>
      <c r="L53" s="47"/>
      <c r="M53" s="53"/>
      <c r="N53" s="50"/>
      <c r="O53" s="50"/>
      <c r="P53" s="47"/>
      <c r="Q53" s="47"/>
      <c r="R53" s="47"/>
      <c r="S53" s="47"/>
      <c r="T53" s="47"/>
      <c r="U53" s="47"/>
      <c r="V53" s="55" t="s">
        <v>27</v>
      </c>
      <c r="W53" s="19" t="s">
        <v>21</v>
      </c>
      <c r="X53" s="5"/>
      <c r="Y53" s="5"/>
      <c r="Z53" s="5"/>
      <c r="AA53" s="5"/>
      <c r="AB53" s="5"/>
      <c r="AC53" s="44"/>
      <c r="AD53" s="44"/>
      <c r="AE53" s="44"/>
      <c r="AF53" s="44"/>
      <c r="AG53" s="44"/>
      <c r="AH53" s="44"/>
      <c r="AI53" s="44"/>
    </row>
    <row r="54" spans="1:35" x14ac:dyDescent="0.35">
      <c r="A54" s="53"/>
      <c r="B54" s="53"/>
      <c r="C54" s="53"/>
      <c r="D54" s="47"/>
      <c r="E54" s="53"/>
      <c r="F54" s="47"/>
      <c r="G54" s="47"/>
      <c r="H54" s="47"/>
      <c r="I54" s="47"/>
      <c r="J54" s="47"/>
      <c r="K54" s="47"/>
      <c r="L54" s="47"/>
      <c r="M54" s="53"/>
      <c r="N54" s="50"/>
      <c r="O54" s="50"/>
      <c r="P54" s="47"/>
      <c r="Q54" s="47"/>
      <c r="R54" s="47"/>
      <c r="S54" s="47"/>
      <c r="T54" s="47"/>
      <c r="U54" s="47"/>
      <c r="V54" s="55"/>
      <c r="W54" s="19" t="s">
        <v>8</v>
      </c>
      <c r="X54" s="5"/>
      <c r="Y54" s="5"/>
      <c r="Z54" s="5"/>
      <c r="AA54" s="5"/>
      <c r="AB54" s="5"/>
      <c r="AC54" s="44"/>
      <c r="AD54" s="44"/>
      <c r="AE54" s="44"/>
      <c r="AF54" s="44"/>
      <c r="AG54" s="44"/>
      <c r="AH54" s="44"/>
      <c r="AI54" s="44"/>
    </row>
    <row r="55" spans="1:35" x14ac:dyDescent="0.35">
      <c r="A55" s="53"/>
      <c r="B55" s="53"/>
      <c r="C55" s="53"/>
      <c r="D55" s="47"/>
      <c r="E55" s="53"/>
      <c r="F55" s="47"/>
      <c r="G55" s="47"/>
      <c r="H55" s="47"/>
      <c r="I55" s="47"/>
      <c r="J55" s="47"/>
      <c r="K55" s="47"/>
      <c r="L55" s="47"/>
      <c r="M55" s="53"/>
      <c r="N55" s="50"/>
      <c r="O55" s="50"/>
      <c r="P55" s="47"/>
      <c r="Q55" s="47"/>
      <c r="R55" s="47"/>
      <c r="S55" s="47"/>
      <c r="T55" s="47"/>
      <c r="U55" s="47"/>
      <c r="V55" s="55"/>
      <c r="W55" s="19" t="s">
        <v>20</v>
      </c>
      <c r="X55" s="5"/>
      <c r="Y55" s="5"/>
      <c r="Z55" s="5"/>
      <c r="AA55" s="5"/>
      <c r="AB55" s="5"/>
      <c r="AC55" s="44"/>
      <c r="AD55" s="44"/>
      <c r="AE55" s="44"/>
      <c r="AF55" s="44"/>
      <c r="AG55" s="44"/>
      <c r="AH55" s="44"/>
      <c r="AI55" s="44"/>
    </row>
    <row r="56" spans="1:35" x14ac:dyDescent="0.35">
      <c r="A56" s="53"/>
      <c r="B56" s="53"/>
      <c r="C56" s="53"/>
      <c r="D56" s="47"/>
      <c r="E56" s="53"/>
      <c r="F56" s="47"/>
      <c r="G56" s="47"/>
      <c r="H56" s="47"/>
      <c r="I56" s="47"/>
      <c r="J56" s="47"/>
      <c r="K56" s="47"/>
      <c r="L56" s="47"/>
      <c r="M56" s="53"/>
      <c r="N56" s="50"/>
      <c r="O56" s="50"/>
      <c r="P56" s="47"/>
      <c r="Q56" s="47"/>
      <c r="R56" s="47"/>
      <c r="S56" s="47"/>
      <c r="T56" s="47"/>
      <c r="U56" s="47"/>
      <c r="V56" s="55"/>
      <c r="W56" s="19" t="s">
        <v>22</v>
      </c>
      <c r="X56" s="5"/>
      <c r="Y56" s="5"/>
      <c r="Z56" s="5"/>
      <c r="AA56" s="5"/>
      <c r="AB56" s="5"/>
      <c r="AC56" s="44"/>
      <c r="AD56" s="44"/>
      <c r="AE56" s="44"/>
      <c r="AF56" s="44"/>
      <c r="AG56" s="44"/>
      <c r="AH56" s="44"/>
      <c r="AI56" s="44"/>
    </row>
    <row r="57" spans="1:35" x14ac:dyDescent="0.35">
      <c r="A57" s="53"/>
      <c r="B57" s="53"/>
      <c r="C57" s="53"/>
      <c r="D57" s="47"/>
      <c r="E57" s="53"/>
      <c r="F57" s="47"/>
      <c r="G57" s="47"/>
      <c r="H57" s="47"/>
      <c r="I57" s="47"/>
      <c r="J57" s="47"/>
      <c r="K57" s="47"/>
      <c r="L57" s="47"/>
      <c r="M57" s="53"/>
      <c r="N57" s="50"/>
      <c r="O57" s="50"/>
      <c r="P57" s="47"/>
      <c r="Q57" s="47"/>
      <c r="R57" s="47"/>
      <c r="S57" s="47"/>
      <c r="T57" s="47"/>
      <c r="U57" s="47"/>
      <c r="V57" s="55"/>
      <c r="W57" s="19" t="s">
        <v>9</v>
      </c>
      <c r="X57" s="5"/>
      <c r="Y57" s="5"/>
      <c r="Z57" s="5"/>
      <c r="AA57" s="5"/>
      <c r="AB57" s="5"/>
      <c r="AC57" s="44"/>
      <c r="AD57" s="44"/>
      <c r="AE57" s="44"/>
      <c r="AF57" s="44"/>
      <c r="AG57" s="44"/>
      <c r="AH57" s="44"/>
      <c r="AI57" s="44"/>
    </row>
    <row r="58" spans="1:35" x14ac:dyDescent="0.35">
      <c r="A58" s="53"/>
      <c r="B58" s="53"/>
      <c r="C58" s="53"/>
      <c r="D58" s="47"/>
      <c r="E58" s="53"/>
      <c r="F58" s="47"/>
      <c r="G58" s="47"/>
      <c r="H58" s="47"/>
      <c r="I58" s="47"/>
      <c r="J58" s="47"/>
      <c r="K58" s="47"/>
      <c r="L58" s="47"/>
      <c r="M58" s="53"/>
      <c r="N58" s="50"/>
      <c r="O58" s="50"/>
      <c r="P58" s="47"/>
      <c r="Q58" s="47"/>
      <c r="R58" s="47"/>
      <c r="S58" s="47"/>
      <c r="T58" s="47"/>
      <c r="U58" s="47"/>
      <c r="V58" s="56" t="s">
        <v>102</v>
      </c>
      <c r="W58" s="19" t="s">
        <v>21</v>
      </c>
      <c r="X58" s="5"/>
      <c r="Y58" s="5"/>
      <c r="Z58" s="5"/>
      <c r="AA58" s="5"/>
      <c r="AB58" s="5"/>
      <c r="AC58" s="44"/>
      <c r="AD58" s="44"/>
      <c r="AE58" s="44"/>
      <c r="AF58" s="44"/>
      <c r="AG58" s="44"/>
      <c r="AH58" s="44"/>
      <c r="AI58" s="44"/>
    </row>
    <row r="59" spans="1:35" x14ac:dyDescent="0.35">
      <c r="A59" s="53"/>
      <c r="B59" s="53"/>
      <c r="C59" s="53"/>
      <c r="D59" s="47"/>
      <c r="E59" s="53"/>
      <c r="F59" s="47"/>
      <c r="G59" s="47"/>
      <c r="H59" s="47"/>
      <c r="I59" s="47"/>
      <c r="J59" s="47"/>
      <c r="K59" s="47"/>
      <c r="L59" s="47"/>
      <c r="M59" s="53"/>
      <c r="N59" s="50"/>
      <c r="O59" s="50"/>
      <c r="P59" s="47"/>
      <c r="Q59" s="47"/>
      <c r="R59" s="47"/>
      <c r="S59" s="47"/>
      <c r="T59" s="47"/>
      <c r="U59" s="47"/>
      <c r="V59" s="56"/>
      <c r="W59" s="19" t="s">
        <v>8</v>
      </c>
      <c r="X59" s="5"/>
      <c r="Y59" s="5"/>
      <c r="Z59" s="5"/>
      <c r="AA59" s="5"/>
      <c r="AB59" s="5"/>
      <c r="AC59" s="44"/>
      <c r="AD59" s="44"/>
      <c r="AE59" s="44"/>
      <c r="AF59" s="44"/>
      <c r="AG59" s="44"/>
      <c r="AH59" s="44"/>
      <c r="AI59" s="44"/>
    </row>
    <row r="60" spans="1:35" x14ac:dyDescent="0.35">
      <c r="A60" s="53"/>
      <c r="B60" s="53"/>
      <c r="C60" s="53"/>
      <c r="D60" s="47"/>
      <c r="E60" s="53"/>
      <c r="F60" s="47"/>
      <c r="G60" s="47"/>
      <c r="H60" s="47"/>
      <c r="I60" s="47"/>
      <c r="J60" s="47"/>
      <c r="K60" s="47"/>
      <c r="L60" s="47"/>
      <c r="M60" s="53"/>
      <c r="N60" s="50"/>
      <c r="O60" s="50"/>
      <c r="P60" s="47"/>
      <c r="Q60" s="47"/>
      <c r="R60" s="47"/>
      <c r="S60" s="47"/>
      <c r="T60" s="47"/>
      <c r="U60" s="47"/>
      <c r="V60" s="56"/>
      <c r="W60" s="19" t="s">
        <v>20</v>
      </c>
      <c r="X60" s="5"/>
      <c r="Y60" s="5"/>
      <c r="Z60" s="5"/>
      <c r="AA60" s="5"/>
      <c r="AB60" s="5"/>
      <c r="AC60" s="44"/>
      <c r="AD60" s="44"/>
      <c r="AE60" s="44"/>
      <c r="AF60" s="44"/>
      <c r="AG60" s="44"/>
      <c r="AH60" s="44"/>
      <c r="AI60" s="44"/>
    </row>
    <row r="61" spans="1:35" x14ac:dyDescent="0.35">
      <c r="A61" s="53"/>
      <c r="B61" s="53"/>
      <c r="C61" s="53"/>
      <c r="D61" s="47"/>
      <c r="E61" s="53"/>
      <c r="F61" s="47"/>
      <c r="G61" s="47"/>
      <c r="H61" s="47"/>
      <c r="I61" s="47"/>
      <c r="J61" s="47"/>
      <c r="K61" s="47"/>
      <c r="L61" s="47"/>
      <c r="M61" s="53"/>
      <c r="N61" s="50"/>
      <c r="O61" s="50"/>
      <c r="P61" s="47"/>
      <c r="Q61" s="47"/>
      <c r="R61" s="47"/>
      <c r="S61" s="47"/>
      <c r="T61" s="47"/>
      <c r="U61" s="47"/>
      <c r="V61" s="56"/>
      <c r="W61" s="19" t="s">
        <v>22</v>
      </c>
      <c r="X61" s="5"/>
      <c r="Y61" s="5"/>
      <c r="Z61" s="5"/>
      <c r="AA61" s="5"/>
      <c r="AB61" s="5"/>
      <c r="AC61" s="44"/>
      <c r="AD61" s="44"/>
      <c r="AE61" s="44"/>
      <c r="AF61" s="44"/>
      <c r="AG61" s="44"/>
      <c r="AH61" s="44"/>
      <c r="AI61" s="44"/>
    </row>
    <row r="62" spans="1:35" x14ac:dyDescent="0.35">
      <c r="A62" s="53"/>
      <c r="B62" s="53"/>
      <c r="C62" s="53"/>
      <c r="D62" s="47"/>
      <c r="E62" s="53"/>
      <c r="F62" s="47"/>
      <c r="G62" s="47"/>
      <c r="H62" s="47"/>
      <c r="I62" s="47"/>
      <c r="J62" s="47"/>
      <c r="K62" s="47"/>
      <c r="L62" s="47"/>
      <c r="M62" s="53"/>
      <c r="N62" s="50"/>
      <c r="O62" s="50"/>
      <c r="P62" s="47"/>
      <c r="Q62" s="47"/>
      <c r="R62" s="47"/>
      <c r="S62" s="47"/>
      <c r="T62" s="47"/>
      <c r="U62" s="47"/>
      <c r="V62" s="56"/>
      <c r="W62" s="19" t="s">
        <v>9</v>
      </c>
      <c r="X62" s="5"/>
      <c r="Y62" s="5"/>
      <c r="Z62" s="5"/>
      <c r="AA62" s="5"/>
      <c r="AB62" s="5"/>
      <c r="AC62" s="44"/>
      <c r="AD62" s="44"/>
      <c r="AE62" s="44"/>
      <c r="AF62" s="44"/>
      <c r="AG62" s="44"/>
      <c r="AH62" s="44"/>
      <c r="AI62" s="44"/>
    </row>
    <row r="63" spans="1:35" x14ac:dyDescent="0.35">
      <c r="A63" s="53"/>
      <c r="B63" s="53"/>
      <c r="C63" s="53"/>
      <c r="D63" s="47"/>
      <c r="E63" s="53"/>
      <c r="F63" s="47"/>
      <c r="G63" s="47"/>
      <c r="H63" s="47"/>
      <c r="I63" s="47"/>
      <c r="J63" s="47"/>
      <c r="K63" s="47"/>
      <c r="L63" s="47"/>
      <c r="M63" s="53"/>
      <c r="N63" s="50"/>
      <c r="O63" s="50"/>
      <c r="P63" s="47"/>
      <c r="Q63" s="47"/>
      <c r="R63" s="47"/>
      <c r="S63" s="47"/>
      <c r="T63" s="47"/>
      <c r="U63" s="47"/>
      <c r="V63" s="6" t="s">
        <v>28</v>
      </c>
      <c r="W63" s="7" t="s">
        <v>29</v>
      </c>
      <c r="X63" s="5"/>
      <c r="Y63" s="5"/>
      <c r="Z63" s="5"/>
      <c r="AA63" s="5"/>
      <c r="AB63" s="5"/>
      <c r="AC63" s="44"/>
      <c r="AD63" s="44"/>
      <c r="AE63" s="44"/>
      <c r="AF63" s="44"/>
      <c r="AG63" s="44"/>
      <c r="AH63" s="44"/>
      <c r="AI63" s="44"/>
    </row>
    <row r="64" spans="1:35" x14ac:dyDescent="0.35">
      <c r="A64" s="53"/>
      <c r="B64" s="53"/>
      <c r="C64" s="53"/>
      <c r="D64" s="47"/>
      <c r="E64" s="53"/>
      <c r="F64" s="47"/>
      <c r="G64" s="47"/>
      <c r="H64" s="47"/>
      <c r="I64" s="47"/>
      <c r="J64" s="47"/>
      <c r="K64" s="47"/>
      <c r="L64" s="47"/>
      <c r="M64" s="53"/>
      <c r="N64" s="50"/>
      <c r="O64" s="50"/>
      <c r="P64" s="47"/>
      <c r="Q64" s="47"/>
      <c r="R64" s="47"/>
      <c r="S64" s="47"/>
      <c r="T64" s="47"/>
      <c r="U64" s="47"/>
      <c r="V64" s="6" t="s">
        <v>28</v>
      </c>
      <c r="W64" s="7" t="s">
        <v>29</v>
      </c>
      <c r="X64" s="5"/>
      <c r="Y64" s="5"/>
      <c r="Z64" s="5"/>
      <c r="AA64" s="5"/>
      <c r="AB64" s="5"/>
      <c r="AC64" s="44"/>
      <c r="AD64" s="44"/>
      <c r="AE64" s="44"/>
      <c r="AF64" s="44"/>
      <c r="AG64" s="44"/>
      <c r="AH64" s="44"/>
      <c r="AI64" s="44"/>
    </row>
    <row r="65" spans="1:35" x14ac:dyDescent="0.35">
      <c r="A65" s="53"/>
      <c r="B65" s="53"/>
      <c r="C65" s="53"/>
      <c r="D65" s="47"/>
      <c r="E65" s="53"/>
      <c r="F65" s="47"/>
      <c r="G65" s="47"/>
      <c r="H65" s="47"/>
      <c r="I65" s="47"/>
      <c r="J65" s="47"/>
      <c r="K65" s="47"/>
      <c r="L65" s="47"/>
      <c r="M65" s="53"/>
      <c r="N65" s="50"/>
      <c r="O65" s="50"/>
      <c r="P65" s="47"/>
      <c r="Q65" s="47"/>
      <c r="R65" s="47"/>
      <c r="S65" s="47"/>
      <c r="T65" s="47"/>
      <c r="U65" s="47"/>
      <c r="V65" s="6" t="s">
        <v>28</v>
      </c>
      <c r="W65" s="7" t="s">
        <v>29</v>
      </c>
      <c r="X65" s="5"/>
      <c r="Y65" s="5"/>
      <c r="Z65" s="5"/>
      <c r="AA65" s="5"/>
      <c r="AB65" s="5"/>
      <c r="AC65" s="44"/>
      <c r="AD65" s="44"/>
      <c r="AE65" s="44"/>
      <c r="AF65" s="44"/>
      <c r="AG65" s="44"/>
      <c r="AH65" s="44"/>
      <c r="AI65" s="44"/>
    </row>
    <row r="66" spans="1:35" x14ac:dyDescent="0.35">
      <c r="A66" s="53"/>
      <c r="B66" s="53"/>
      <c r="C66" s="53"/>
      <c r="D66" s="48"/>
      <c r="E66" s="53"/>
      <c r="F66" s="48"/>
      <c r="G66" s="48"/>
      <c r="H66" s="48"/>
      <c r="I66" s="48"/>
      <c r="J66" s="48"/>
      <c r="K66" s="48"/>
      <c r="L66" s="48"/>
      <c r="M66" s="53"/>
      <c r="N66" s="51"/>
      <c r="O66" s="51"/>
      <c r="P66" s="48"/>
      <c r="Q66" s="48"/>
      <c r="R66" s="48"/>
      <c r="S66" s="48"/>
      <c r="T66" s="48"/>
      <c r="U66" s="48"/>
      <c r="V66" s="6" t="s">
        <v>77</v>
      </c>
      <c r="W66" s="7" t="s">
        <v>29</v>
      </c>
      <c r="X66" s="5"/>
      <c r="Y66" s="5"/>
      <c r="Z66" s="5"/>
      <c r="AA66" s="5"/>
      <c r="AB66" s="5"/>
      <c r="AC66" s="44"/>
      <c r="AD66" s="44"/>
      <c r="AE66" s="44"/>
      <c r="AF66" s="44"/>
      <c r="AG66" s="44"/>
      <c r="AH66" s="44"/>
      <c r="AI66" s="44"/>
    </row>
    <row r="67" spans="1:35" x14ac:dyDescent="0.35">
      <c r="A67" s="53" t="s">
        <v>124</v>
      </c>
      <c r="B67" s="53" t="s">
        <v>132</v>
      </c>
      <c r="C67" s="53" t="s">
        <v>92</v>
      </c>
      <c r="D67" s="46" t="s">
        <v>94</v>
      </c>
      <c r="E67" s="53" t="s">
        <v>93</v>
      </c>
      <c r="F67" s="57">
        <v>42961</v>
      </c>
      <c r="G67" s="46">
        <v>20</v>
      </c>
      <c r="H67" s="46">
        <v>20</v>
      </c>
      <c r="I67" s="46">
        <v>20</v>
      </c>
      <c r="J67" s="46">
        <v>20</v>
      </c>
      <c r="K67" s="46">
        <v>20</v>
      </c>
      <c r="L67" s="46">
        <v>20</v>
      </c>
      <c r="M67" s="53">
        <v>20</v>
      </c>
      <c r="N67" s="49" t="s">
        <v>138</v>
      </c>
      <c r="O67" s="49">
        <v>4.45</v>
      </c>
      <c r="P67" s="46">
        <v>4.4000000000000004</v>
      </c>
      <c r="Q67" s="46">
        <v>3.85</v>
      </c>
      <c r="R67" s="46">
        <v>3.75</v>
      </c>
      <c r="S67" s="46">
        <v>3.5</v>
      </c>
      <c r="T67" s="46">
        <v>2.85</v>
      </c>
      <c r="U67" s="46">
        <v>3.8</v>
      </c>
      <c r="V67" s="54" t="s">
        <v>25</v>
      </c>
      <c r="W67" s="19" t="s">
        <v>21</v>
      </c>
      <c r="X67" s="5"/>
      <c r="Y67" s="5"/>
      <c r="Z67" s="5"/>
      <c r="AA67" s="5"/>
      <c r="AB67" s="5"/>
      <c r="AC67" s="44">
        <v>2</v>
      </c>
      <c r="AD67" s="44">
        <v>1</v>
      </c>
      <c r="AE67" s="44">
        <v>0</v>
      </c>
      <c r="AF67" s="44">
        <v>3</v>
      </c>
      <c r="AG67" s="44">
        <v>2</v>
      </c>
      <c r="AH67" s="44">
        <v>1</v>
      </c>
      <c r="AI67" s="44">
        <v>0</v>
      </c>
    </row>
    <row r="68" spans="1:35" x14ac:dyDescent="0.35">
      <c r="A68" s="53"/>
      <c r="B68" s="53"/>
      <c r="C68" s="53"/>
      <c r="D68" s="47"/>
      <c r="E68" s="53"/>
      <c r="F68" s="47"/>
      <c r="G68" s="47"/>
      <c r="H68" s="47"/>
      <c r="I68" s="47"/>
      <c r="J68" s="47"/>
      <c r="K68" s="47"/>
      <c r="L68" s="47"/>
      <c r="M68" s="53"/>
      <c r="N68" s="50"/>
      <c r="O68" s="50"/>
      <c r="P68" s="47"/>
      <c r="Q68" s="47"/>
      <c r="R68" s="47"/>
      <c r="S68" s="47"/>
      <c r="T68" s="47"/>
      <c r="U68" s="47"/>
      <c r="V68" s="54"/>
      <c r="W68" s="19" t="s">
        <v>8</v>
      </c>
      <c r="X68" s="5"/>
      <c r="Y68" s="5"/>
      <c r="Z68" s="5"/>
      <c r="AA68" s="5"/>
      <c r="AB68" s="5"/>
      <c r="AC68" s="44">
        <v>9</v>
      </c>
      <c r="AD68" s="44">
        <v>8</v>
      </c>
      <c r="AE68" s="44">
        <v>0</v>
      </c>
      <c r="AF68" s="44">
        <v>2</v>
      </c>
      <c r="AG68" s="44">
        <v>0</v>
      </c>
      <c r="AH68" s="44">
        <v>0</v>
      </c>
      <c r="AI68" s="44">
        <v>0</v>
      </c>
    </row>
    <row r="69" spans="1:35" x14ac:dyDescent="0.35">
      <c r="A69" s="53"/>
      <c r="B69" s="53"/>
      <c r="C69" s="53"/>
      <c r="D69" s="47"/>
      <c r="E69" s="53"/>
      <c r="F69" s="47"/>
      <c r="G69" s="47"/>
      <c r="H69" s="47"/>
      <c r="I69" s="47"/>
      <c r="J69" s="47"/>
      <c r="K69" s="47"/>
      <c r="L69" s="47"/>
      <c r="M69" s="53"/>
      <c r="N69" s="50"/>
      <c r="O69" s="50"/>
      <c r="P69" s="47"/>
      <c r="Q69" s="47"/>
      <c r="R69" s="47"/>
      <c r="S69" s="47"/>
      <c r="T69" s="47"/>
      <c r="U69" s="47"/>
      <c r="V69" s="54"/>
      <c r="W69" s="19" t="s">
        <v>20</v>
      </c>
      <c r="X69" s="5"/>
      <c r="Y69" s="5"/>
      <c r="Z69" s="5"/>
      <c r="AA69" s="5"/>
      <c r="AB69" s="5"/>
      <c r="AC69" s="44">
        <v>11</v>
      </c>
      <c r="AD69" s="44">
        <v>13</v>
      </c>
      <c r="AE69" s="44">
        <v>9</v>
      </c>
      <c r="AF69" s="44">
        <v>9</v>
      </c>
      <c r="AG69" s="44">
        <v>2</v>
      </c>
      <c r="AH69" s="44">
        <v>3</v>
      </c>
      <c r="AI69" s="44">
        <v>0</v>
      </c>
    </row>
    <row r="70" spans="1:35" x14ac:dyDescent="0.35">
      <c r="A70" s="53"/>
      <c r="B70" s="53"/>
      <c r="C70" s="53"/>
      <c r="D70" s="47"/>
      <c r="E70" s="53"/>
      <c r="F70" s="47"/>
      <c r="G70" s="47"/>
      <c r="H70" s="47"/>
      <c r="I70" s="47"/>
      <c r="J70" s="47"/>
      <c r="K70" s="47"/>
      <c r="L70" s="47"/>
      <c r="M70" s="53"/>
      <c r="N70" s="50"/>
      <c r="O70" s="50"/>
      <c r="P70" s="47"/>
      <c r="Q70" s="47"/>
      <c r="R70" s="47"/>
      <c r="S70" s="47"/>
      <c r="T70" s="47"/>
      <c r="U70" s="47"/>
      <c r="V70" s="54"/>
      <c r="W70" s="19" t="s">
        <v>22</v>
      </c>
      <c r="X70" s="5"/>
      <c r="Y70" s="5"/>
      <c r="Z70" s="5"/>
      <c r="AA70" s="5"/>
      <c r="AB70" s="5"/>
      <c r="AC70" s="44">
        <v>20</v>
      </c>
      <c r="AD70" s="44">
        <v>7</v>
      </c>
      <c r="AE70" s="44">
        <v>62</v>
      </c>
      <c r="AF70" s="44">
        <v>8</v>
      </c>
      <c r="AG70" s="44">
        <v>3</v>
      </c>
      <c r="AH70" s="44">
        <v>3</v>
      </c>
      <c r="AI70" s="44">
        <v>0</v>
      </c>
    </row>
    <row r="71" spans="1:35" x14ac:dyDescent="0.35">
      <c r="A71" s="53"/>
      <c r="B71" s="53"/>
      <c r="C71" s="53"/>
      <c r="D71" s="47"/>
      <c r="E71" s="53"/>
      <c r="F71" s="47"/>
      <c r="G71" s="47"/>
      <c r="H71" s="47"/>
      <c r="I71" s="47"/>
      <c r="J71" s="47"/>
      <c r="K71" s="47"/>
      <c r="L71" s="47"/>
      <c r="M71" s="53"/>
      <c r="N71" s="50"/>
      <c r="O71" s="50"/>
      <c r="P71" s="47"/>
      <c r="Q71" s="47"/>
      <c r="R71" s="47"/>
      <c r="S71" s="47"/>
      <c r="T71" s="47"/>
      <c r="U71" s="47"/>
      <c r="V71" s="54"/>
      <c r="W71" s="19" t="s">
        <v>9</v>
      </c>
      <c r="X71" s="5"/>
      <c r="Y71" s="5"/>
      <c r="Z71" s="5"/>
      <c r="AA71" s="5"/>
      <c r="AB71" s="5"/>
      <c r="AC71" s="44">
        <f>SUM(AC67:AC70)</f>
        <v>42</v>
      </c>
      <c r="AD71" s="44">
        <f t="shared" ref="AD71" si="13">SUM(AD67:AD70)</f>
        <v>29</v>
      </c>
      <c r="AE71" s="44">
        <f t="shared" ref="AE71" si="14">SUM(AE67:AE70)</f>
        <v>71</v>
      </c>
      <c r="AF71" s="44">
        <f t="shared" ref="AF71" si="15">SUM(AF67:AF70)</f>
        <v>22</v>
      </c>
      <c r="AG71" s="44">
        <f t="shared" ref="AG71" si="16">SUM(AG67:AG70)</f>
        <v>7</v>
      </c>
      <c r="AH71" s="44">
        <f t="shared" ref="AH71" si="17">SUM(AH67:AH70)</f>
        <v>7</v>
      </c>
      <c r="AI71" s="44">
        <f t="shared" ref="AI71" si="18">SUM(AI67:AI70)</f>
        <v>0</v>
      </c>
    </row>
    <row r="72" spans="1:35" x14ac:dyDescent="0.35">
      <c r="A72" s="53"/>
      <c r="B72" s="53"/>
      <c r="C72" s="53"/>
      <c r="D72" s="47"/>
      <c r="E72" s="53"/>
      <c r="F72" s="47"/>
      <c r="G72" s="47"/>
      <c r="H72" s="47"/>
      <c r="I72" s="47"/>
      <c r="J72" s="47"/>
      <c r="K72" s="47"/>
      <c r="L72" s="47"/>
      <c r="M72" s="53"/>
      <c r="N72" s="50"/>
      <c r="O72" s="50"/>
      <c r="P72" s="47"/>
      <c r="Q72" s="47"/>
      <c r="R72" s="47"/>
      <c r="S72" s="47"/>
      <c r="T72" s="47"/>
      <c r="U72" s="47"/>
      <c r="V72" s="55" t="s">
        <v>27</v>
      </c>
      <c r="W72" s="19" t="s">
        <v>21</v>
      </c>
      <c r="X72" s="5"/>
      <c r="Y72" s="5"/>
      <c r="Z72" s="5"/>
      <c r="AA72" s="5"/>
      <c r="AB72" s="5"/>
      <c r="AC72" s="44"/>
      <c r="AD72" s="44"/>
      <c r="AE72" s="44"/>
      <c r="AF72" s="44"/>
      <c r="AG72" s="44"/>
      <c r="AH72" s="44"/>
      <c r="AI72" s="44"/>
    </row>
    <row r="73" spans="1:35" x14ac:dyDescent="0.35">
      <c r="A73" s="53"/>
      <c r="B73" s="53"/>
      <c r="C73" s="53"/>
      <c r="D73" s="47"/>
      <c r="E73" s="53"/>
      <c r="F73" s="47"/>
      <c r="G73" s="47"/>
      <c r="H73" s="47"/>
      <c r="I73" s="47"/>
      <c r="J73" s="47"/>
      <c r="K73" s="47"/>
      <c r="L73" s="47"/>
      <c r="M73" s="53"/>
      <c r="N73" s="50"/>
      <c r="O73" s="50"/>
      <c r="P73" s="47"/>
      <c r="Q73" s="47"/>
      <c r="R73" s="47"/>
      <c r="S73" s="47"/>
      <c r="T73" s="47"/>
      <c r="U73" s="47"/>
      <c r="V73" s="55"/>
      <c r="W73" s="19" t="s">
        <v>8</v>
      </c>
      <c r="X73" s="5"/>
      <c r="Y73" s="5"/>
      <c r="Z73" s="5"/>
      <c r="AA73" s="5"/>
      <c r="AB73" s="5"/>
      <c r="AC73" s="44"/>
      <c r="AD73" s="44"/>
      <c r="AE73" s="44"/>
      <c r="AF73" s="44"/>
      <c r="AG73" s="44"/>
      <c r="AH73" s="44"/>
      <c r="AI73" s="44"/>
    </row>
    <row r="74" spans="1:35" x14ac:dyDescent="0.35">
      <c r="A74" s="53"/>
      <c r="B74" s="53"/>
      <c r="C74" s="53"/>
      <c r="D74" s="47"/>
      <c r="E74" s="53"/>
      <c r="F74" s="47"/>
      <c r="G74" s="47"/>
      <c r="H74" s="47"/>
      <c r="I74" s="47"/>
      <c r="J74" s="47"/>
      <c r="K74" s="47"/>
      <c r="L74" s="47"/>
      <c r="M74" s="53"/>
      <c r="N74" s="50"/>
      <c r="O74" s="50"/>
      <c r="P74" s="47"/>
      <c r="Q74" s="47"/>
      <c r="R74" s="47"/>
      <c r="S74" s="47"/>
      <c r="T74" s="47"/>
      <c r="U74" s="47"/>
      <c r="V74" s="55"/>
      <c r="W74" s="19" t="s">
        <v>20</v>
      </c>
      <c r="X74" s="5"/>
      <c r="Y74" s="5"/>
      <c r="Z74" s="5"/>
      <c r="AA74" s="5"/>
      <c r="AB74" s="5"/>
      <c r="AC74" s="44"/>
      <c r="AD74" s="44"/>
      <c r="AE74" s="44"/>
      <c r="AF74" s="44"/>
      <c r="AG74" s="44"/>
      <c r="AH74" s="44"/>
      <c r="AI74" s="44"/>
    </row>
    <row r="75" spans="1:35" x14ac:dyDescent="0.35">
      <c r="A75" s="53"/>
      <c r="B75" s="53"/>
      <c r="C75" s="53"/>
      <c r="D75" s="47"/>
      <c r="E75" s="53"/>
      <c r="F75" s="47"/>
      <c r="G75" s="47"/>
      <c r="H75" s="47"/>
      <c r="I75" s="47"/>
      <c r="J75" s="47"/>
      <c r="K75" s="47"/>
      <c r="L75" s="47"/>
      <c r="M75" s="53"/>
      <c r="N75" s="50"/>
      <c r="O75" s="50"/>
      <c r="P75" s="47"/>
      <c r="Q75" s="47"/>
      <c r="R75" s="47"/>
      <c r="S75" s="47"/>
      <c r="T75" s="47"/>
      <c r="U75" s="47"/>
      <c r="V75" s="55"/>
      <c r="W75" s="19" t="s">
        <v>22</v>
      </c>
      <c r="X75" s="5"/>
      <c r="Y75" s="5"/>
      <c r="Z75" s="5"/>
      <c r="AA75" s="5"/>
      <c r="AB75" s="5"/>
      <c r="AC75" s="44"/>
      <c r="AD75" s="44"/>
      <c r="AE75" s="44"/>
      <c r="AF75" s="44"/>
      <c r="AG75" s="44"/>
      <c r="AH75" s="44"/>
      <c r="AI75" s="44"/>
    </row>
    <row r="76" spans="1:35" x14ac:dyDescent="0.35">
      <c r="A76" s="53"/>
      <c r="B76" s="53"/>
      <c r="C76" s="53"/>
      <c r="D76" s="47"/>
      <c r="E76" s="53"/>
      <c r="F76" s="47"/>
      <c r="G76" s="47"/>
      <c r="H76" s="47"/>
      <c r="I76" s="47"/>
      <c r="J76" s="47"/>
      <c r="K76" s="47"/>
      <c r="L76" s="47"/>
      <c r="M76" s="53"/>
      <c r="N76" s="50"/>
      <c r="O76" s="50"/>
      <c r="P76" s="47"/>
      <c r="Q76" s="47"/>
      <c r="R76" s="47"/>
      <c r="S76" s="47"/>
      <c r="T76" s="47"/>
      <c r="U76" s="47"/>
      <c r="V76" s="55"/>
      <c r="W76" s="19" t="s">
        <v>9</v>
      </c>
      <c r="X76" s="5"/>
      <c r="Y76" s="5"/>
      <c r="Z76" s="5"/>
      <c r="AA76" s="5"/>
      <c r="AB76" s="5"/>
      <c r="AC76" s="44"/>
      <c r="AD76" s="44"/>
      <c r="AE76" s="44"/>
      <c r="AF76" s="44"/>
      <c r="AG76" s="44"/>
      <c r="AH76" s="44"/>
      <c r="AI76" s="44"/>
    </row>
    <row r="77" spans="1:35" x14ac:dyDescent="0.35">
      <c r="A77" s="53"/>
      <c r="B77" s="53"/>
      <c r="C77" s="53"/>
      <c r="D77" s="47"/>
      <c r="E77" s="53"/>
      <c r="F77" s="47"/>
      <c r="G77" s="47"/>
      <c r="H77" s="47"/>
      <c r="I77" s="47"/>
      <c r="J77" s="47"/>
      <c r="K77" s="47"/>
      <c r="L77" s="47"/>
      <c r="M77" s="53"/>
      <c r="N77" s="50"/>
      <c r="O77" s="50"/>
      <c r="P77" s="47"/>
      <c r="Q77" s="47"/>
      <c r="R77" s="47"/>
      <c r="S77" s="47"/>
      <c r="T77" s="47"/>
      <c r="U77" s="47"/>
      <c r="V77" s="56" t="s">
        <v>102</v>
      </c>
      <c r="W77" s="19" t="s">
        <v>21</v>
      </c>
      <c r="X77" s="5"/>
      <c r="Y77" s="5"/>
      <c r="Z77" s="5"/>
      <c r="AA77" s="5"/>
      <c r="AB77" s="5"/>
      <c r="AC77" s="44"/>
      <c r="AD77" s="44"/>
      <c r="AE77" s="44"/>
      <c r="AF77" s="44"/>
      <c r="AG77" s="44"/>
      <c r="AH77" s="44"/>
      <c r="AI77" s="44"/>
    </row>
    <row r="78" spans="1:35" x14ac:dyDescent="0.35">
      <c r="A78" s="53"/>
      <c r="B78" s="53"/>
      <c r="C78" s="53"/>
      <c r="D78" s="47"/>
      <c r="E78" s="53"/>
      <c r="F78" s="47"/>
      <c r="G78" s="47"/>
      <c r="H78" s="47"/>
      <c r="I78" s="47"/>
      <c r="J78" s="47"/>
      <c r="K78" s="47"/>
      <c r="L78" s="47"/>
      <c r="M78" s="53"/>
      <c r="N78" s="50"/>
      <c r="O78" s="50"/>
      <c r="P78" s="47"/>
      <c r="Q78" s="47"/>
      <c r="R78" s="47"/>
      <c r="S78" s="47"/>
      <c r="T78" s="47"/>
      <c r="U78" s="47"/>
      <c r="V78" s="56"/>
      <c r="W78" s="19" t="s">
        <v>8</v>
      </c>
      <c r="X78" s="5"/>
      <c r="Y78" s="5"/>
      <c r="Z78" s="5"/>
      <c r="AA78" s="5"/>
      <c r="AB78" s="5"/>
      <c r="AC78" s="44"/>
      <c r="AD78" s="44"/>
      <c r="AE78" s="44"/>
      <c r="AF78" s="44"/>
      <c r="AG78" s="44"/>
      <c r="AH78" s="44"/>
      <c r="AI78" s="44"/>
    </row>
    <row r="79" spans="1:35" x14ac:dyDescent="0.35">
      <c r="A79" s="53"/>
      <c r="B79" s="53"/>
      <c r="C79" s="53"/>
      <c r="D79" s="47"/>
      <c r="E79" s="53"/>
      <c r="F79" s="47"/>
      <c r="G79" s="47"/>
      <c r="H79" s="47"/>
      <c r="I79" s="47"/>
      <c r="J79" s="47"/>
      <c r="K79" s="47"/>
      <c r="L79" s="47"/>
      <c r="M79" s="53"/>
      <c r="N79" s="50"/>
      <c r="O79" s="50"/>
      <c r="P79" s="47"/>
      <c r="Q79" s="47"/>
      <c r="R79" s="47"/>
      <c r="S79" s="47"/>
      <c r="T79" s="47"/>
      <c r="U79" s="47"/>
      <c r="V79" s="56"/>
      <c r="W79" s="19" t="s">
        <v>20</v>
      </c>
      <c r="X79" s="5"/>
      <c r="Y79" s="5"/>
      <c r="Z79" s="5"/>
      <c r="AA79" s="5"/>
      <c r="AB79" s="5"/>
      <c r="AC79" s="44"/>
      <c r="AD79" s="44"/>
      <c r="AE79" s="44"/>
      <c r="AF79" s="44"/>
      <c r="AG79" s="44"/>
      <c r="AH79" s="44"/>
      <c r="AI79" s="44"/>
    </row>
    <row r="80" spans="1:35" x14ac:dyDescent="0.35">
      <c r="A80" s="53"/>
      <c r="B80" s="53"/>
      <c r="C80" s="53"/>
      <c r="D80" s="47"/>
      <c r="E80" s="53"/>
      <c r="F80" s="47"/>
      <c r="G80" s="47"/>
      <c r="H80" s="47"/>
      <c r="I80" s="47"/>
      <c r="J80" s="47"/>
      <c r="K80" s="47"/>
      <c r="L80" s="47"/>
      <c r="M80" s="53"/>
      <c r="N80" s="50"/>
      <c r="O80" s="50"/>
      <c r="P80" s="47"/>
      <c r="Q80" s="47"/>
      <c r="R80" s="47"/>
      <c r="S80" s="47"/>
      <c r="T80" s="47"/>
      <c r="U80" s="47"/>
      <c r="V80" s="56"/>
      <c r="W80" s="19" t="s">
        <v>22</v>
      </c>
      <c r="X80" s="5"/>
      <c r="Y80" s="5"/>
      <c r="Z80" s="5"/>
      <c r="AA80" s="5"/>
      <c r="AB80" s="5"/>
      <c r="AC80" s="44"/>
      <c r="AD80" s="44"/>
      <c r="AE80" s="44">
        <v>1</v>
      </c>
      <c r="AF80" s="44"/>
      <c r="AG80" s="44"/>
      <c r="AH80" s="44"/>
      <c r="AI80" s="44"/>
    </row>
    <row r="81" spans="1:35" x14ac:dyDescent="0.35">
      <c r="A81" s="53"/>
      <c r="B81" s="53"/>
      <c r="C81" s="53"/>
      <c r="D81" s="47"/>
      <c r="E81" s="53"/>
      <c r="F81" s="47"/>
      <c r="G81" s="47"/>
      <c r="H81" s="47"/>
      <c r="I81" s="47"/>
      <c r="J81" s="47"/>
      <c r="K81" s="47"/>
      <c r="L81" s="47"/>
      <c r="M81" s="53"/>
      <c r="N81" s="50"/>
      <c r="O81" s="50"/>
      <c r="P81" s="47"/>
      <c r="Q81" s="47"/>
      <c r="R81" s="47"/>
      <c r="S81" s="47"/>
      <c r="T81" s="47"/>
      <c r="U81" s="47"/>
      <c r="V81" s="56"/>
      <c r="W81" s="19" t="s">
        <v>9</v>
      </c>
      <c r="X81" s="5"/>
      <c r="Y81" s="5"/>
      <c r="Z81" s="5"/>
      <c r="AA81" s="5"/>
      <c r="AB81" s="5"/>
      <c r="AC81" s="44"/>
      <c r="AD81" s="44"/>
      <c r="AE81" s="44"/>
      <c r="AF81" s="44"/>
      <c r="AG81" s="44"/>
      <c r="AH81" s="44"/>
      <c r="AI81" s="44"/>
    </row>
    <row r="82" spans="1:35" x14ac:dyDescent="0.35">
      <c r="A82" s="53"/>
      <c r="B82" s="53"/>
      <c r="C82" s="53"/>
      <c r="D82" s="47"/>
      <c r="E82" s="53"/>
      <c r="F82" s="47"/>
      <c r="G82" s="47"/>
      <c r="H82" s="47"/>
      <c r="I82" s="47"/>
      <c r="J82" s="47"/>
      <c r="K82" s="47"/>
      <c r="L82" s="47"/>
      <c r="M82" s="53"/>
      <c r="N82" s="50"/>
      <c r="O82" s="50"/>
      <c r="P82" s="47"/>
      <c r="Q82" s="47"/>
      <c r="R82" s="47"/>
      <c r="S82" s="47"/>
      <c r="T82" s="47"/>
      <c r="U82" s="47"/>
      <c r="V82" s="6" t="s">
        <v>28</v>
      </c>
      <c r="W82" s="7" t="s">
        <v>29</v>
      </c>
      <c r="X82" s="5"/>
      <c r="Y82" s="5"/>
      <c r="Z82" s="5"/>
      <c r="AA82" s="5"/>
      <c r="AB82" s="5"/>
      <c r="AC82" s="44"/>
      <c r="AD82" s="44"/>
      <c r="AE82" s="44"/>
      <c r="AF82" s="44"/>
      <c r="AG82" s="44"/>
      <c r="AH82" s="44"/>
      <c r="AI82" s="44"/>
    </row>
    <row r="83" spans="1:35" x14ac:dyDescent="0.35">
      <c r="A83" s="53"/>
      <c r="B83" s="53"/>
      <c r="C83" s="53"/>
      <c r="D83" s="47"/>
      <c r="E83" s="53"/>
      <c r="F83" s="47"/>
      <c r="G83" s="47"/>
      <c r="H83" s="47"/>
      <c r="I83" s="47"/>
      <c r="J83" s="47"/>
      <c r="K83" s="47"/>
      <c r="L83" s="47"/>
      <c r="M83" s="53"/>
      <c r="N83" s="50"/>
      <c r="O83" s="50"/>
      <c r="P83" s="47"/>
      <c r="Q83" s="47"/>
      <c r="R83" s="47"/>
      <c r="S83" s="47"/>
      <c r="T83" s="47"/>
      <c r="U83" s="47"/>
      <c r="V83" s="6" t="s">
        <v>28</v>
      </c>
      <c r="W83" s="7" t="s">
        <v>29</v>
      </c>
      <c r="X83" s="5"/>
      <c r="Y83" s="5"/>
      <c r="Z83" s="5"/>
      <c r="AA83" s="5"/>
      <c r="AB83" s="5"/>
      <c r="AC83" s="44"/>
      <c r="AD83" s="44"/>
      <c r="AE83" s="44"/>
      <c r="AF83" s="44"/>
      <c r="AG83" s="44"/>
      <c r="AH83" s="44"/>
      <c r="AI83" s="44"/>
    </row>
    <row r="84" spans="1:35" x14ac:dyDescent="0.35">
      <c r="A84" s="53"/>
      <c r="B84" s="53"/>
      <c r="C84" s="53"/>
      <c r="D84" s="47"/>
      <c r="E84" s="53"/>
      <c r="F84" s="47"/>
      <c r="G84" s="47"/>
      <c r="H84" s="47"/>
      <c r="I84" s="47"/>
      <c r="J84" s="47"/>
      <c r="K84" s="47"/>
      <c r="L84" s="47"/>
      <c r="M84" s="53"/>
      <c r="N84" s="50"/>
      <c r="O84" s="50"/>
      <c r="P84" s="47"/>
      <c r="Q84" s="47"/>
      <c r="R84" s="47"/>
      <c r="S84" s="47"/>
      <c r="T84" s="47"/>
      <c r="U84" s="47"/>
      <c r="V84" s="6" t="s">
        <v>28</v>
      </c>
      <c r="W84" s="7" t="s">
        <v>29</v>
      </c>
      <c r="X84" s="5"/>
      <c r="Y84" s="5"/>
      <c r="Z84" s="5"/>
      <c r="AA84" s="5"/>
      <c r="AB84" s="5"/>
      <c r="AC84" s="44"/>
      <c r="AD84" s="44"/>
      <c r="AE84" s="44"/>
      <c r="AF84" s="44"/>
      <c r="AG84" s="44"/>
      <c r="AH84" s="44"/>
      <c r="AI84" s="44"/>
    </row>
    <row r="85" spans="1:35" x14ac:dyDescent="0.35">
      <c r="A85" s="53"/>
      <c r="B85" s="53"/>
      <c r="C85" s="53"/>
      <c r="D85" s="48"/>
      <c r="E85" s="53"/>
      <c r="F85" s="48"/>
      <c r="G85" s="48"/>
      <c r="H85" s="48"/>
      <c r="I85" s="48"/>
      <c r="J85" s="48"/>
      <c r="K85" s="48"/>
      <c r="L85" s="48"/>
      <c r="M85" s="53"/>
      <c r="N85" s="51"/>
      <c r="O85" s="51"/>
      <c r="P85" s="48"/>
      <c r="Q85" s="48"/>
      <c r="R85" s="48"/>
      <c r="S85" s="48"/>
      <c r="T85" s="48"/>
      <c r="U85" s="48"/>
      <c r="V85" s="6" t="s">
        <v>77</v>
      </c>
      <c r="W85" s="7" t="s">
        <v>29</v>
      </c>
      <c r="X85" s="5"/>
      <c r="Y85" s="5"/>
      <c r="Z85" s="5"/>
      <c r="AA85" s="5"/>
      <c r="AB85" s="5"/>
      <c r="AC85" s="44"/>
      <c r="AD85" s="44"/>
      <c r="AE85" s="44"/>
      <c r="AF85" s="44"/>
      <c r="AG85" s="44"/>
      <c r="AH85" s="44"/>
      <c r="AI85" s="44"/>
    </row>
    <row r="86" spans="1:35" x14ac:dyDescent="0.35">
      <c r="A86" s="53" t="s">
        <v>90</v>
      </c>
      <c r="B86" s="53" t="s">
        <v>91</v>
      </c>
      <c r="C86" s="53" t="s">
        <v>92</v>
      </c>
      <c r="D86" s="46" t="s">
        <v>94</v>
      </c>
      <c r="E86" s="53" t="s">
        <v>135</v>
      </c>
      <c r="F86" s="57">
        <v>42570</v>
      </c>
      <c r="G86" s="46">
        <v>20</v>
      </c>
      <c r="H86" s="46">
        <v>20</v>
      </c>
      <c r="I86" s="46">
        <v>20</v>
      </c>
      <c r="J86" s="46">
        <v>20</v>
      </c>
      <c r="K86" s="46">
        <v>20</v>
      </c>
      <c r="L86" s="46">
        <v>20</v>
      </c>
      <c r="M86" s="53">
        <v>20</v>
      </c>
      <c r="N86" s="49" t="s">
        <v>101</v>
      </c>
      <c r="O86" s="49">
        <v>3.05</v>
      </c>
      <c r="P86" s="46">
        <v>2.75</v>
      </c>
      <c r="Q86" s="46">
        <v>2.8</v>
      </c>
      <c r="R86" s="46">
        <v>3.6</v>
      </c>
      <c r="S86" s="46">
        <v>2.4500000000000002</v>
      </c>
      <c r="T86" s="46">
        <v>2.6</v>
      </c>
      <c r="U86" s="46">
        <v>3.2</v>
      </c>
      <c r="V86" s="54" t="s">
        <v>25</v>
      </c>
      <c r="W86" s="19" t="s">
        <v>21</v>
      </c>
      <c r="X86" s="5"/>
      <c r="Y86" s="5"/>
      <c r="Z86" s="5"/>
      <c r="AA86" s="5"/>
      <c r="AB86" s="5"/>
      <c r="AC86" s="44">
        <v>0</v>
      </c>
      <c r="AD86" s="44">
        <v>6</v>
      </c>
      <c r="AE86" s="44">
        <v>94</v>
      </c>
      <c r="AF86" s="44">
        <v>15</v>
      </c>
      <c r="AG86" s="44">
        <v>14</v>
      </c>
      <c r="AH86" s="44">
        <v>13</v>
      </c>
      <c r="AI86" s="44">
        <v>0</v>
      </c>
    </row>
    <row r="87" spans="1:35" x14ac:dyDescent="0.35">
      <c r="A87" s="53"/>
      <c r="B87" s="53"/>
      <c r="C87" s="53"/>
      <c r="D87" s="47"/>
      <c r="E87" s="53"/>
      <c r="F87" s="47"/>
      <c r="G87" s="47"/>
      <c r="H87" s="47"/>
      <c r="I87" s="47"/>
      <c r="J87" s="47"/>
      <c r="K87" s="47"/>
      <c r="L87" s="47"/>
      <c r="M87" s="53"/>
      <c r="N87" s="50"/>
      <c r="O87" s="50"/>
      <c r="P87" s="47"/>
      <c r="Q87" s="47"/>
      <c r="R87" s="47"/>
      <c r="S87" s="47"/>
      <c r="T87" s="47"/>
      <c r="U87" s="47"/>
      <c r="V87" s="54"/>
      <c r="W87" s="19" t="s">
        <v>8</v>
      </c>
      <c r="X87" s="5"/>
      <c r="Y87" s="5"/>
      <c r="Z87" s="5"/>
      <c r="AA87" s="5"/>
      <c r="AB87" s="5"/>
      <c r="AC87" s="44">
        <v>28</v>
      </c>
      <c r="AD87" s="44">
        <v>27</v>
      </c>
      <c r="AE87" s="44">
        <v>62</v>
      </c>
      <c r="AF87" s="44">
        <v>36</v>
      </c>
      <c r="AG87" s="44">
        <v>70</v>
      </c>
      <c r="AH87" s="44">
        <v>13</v>
      </c>
      <c r="AI87" s="44">
        <v>2</v>
      </c>
    </row>
    <row r="88" spans="1:35" x14ac:dyDescent="0.35">
      <c r="A88" s="53"/>
      <c r="B88" s="53"/>
      <c r="C88" s="53"/>
      <c r="D88" s="47"/>
      <c r="E88" s="53"/>
      <c r="F88" s="47"/>
      <c r="G88" s="47"/>
      <c r="H88" s="47"/>
      <c r="I88" s="47"/>
      <c r="J88" s="47"/>
      <c r="K88" s="47"/>
      <c r="L88" s="47"/>
      <c r="M88" s="53"/>
      <c r="N88" s="50"/>
      <c r="O88" s="50"/>
      <c r="P88" s="47"/>
      <c r="Q88" s="47"/>
      <c r="R88" s="47"/>
      <c r="S88" s="47"/>
      <c r="T88" s="47"/>
      <c r="U88" s="47"/>
      <c r="V88" s="54"/>
      <c r="W88" s="19" t="s">
        <v>20</v>
      </c>
      <c r="X88" s="5"/>
      <c r="Y88" s="5"/>
      <c r="Z88" s="5"/>
      <c r="AA88" s="5"/>
      <c r="AB88" s="5"/>
      <c r="AC88" s="44">
        <v>25</v>
      </c>
      <c r="AD88" s="44">
        <v>4</v>
      </c>
      <c r="AE88" s="44">
        <v>23</v>
      </c>
      <c r="AF88" s="44">
        <v>28</v>
      </c>
      <c r="AG88" s="44">
        <v>36</v>
      </c>
      <c r="AH88" s="44">
        <v>20</v>
      </c>
      <c r="AI88" s="44">
        <v>6</v>
      </c>
    </row>
    <row r="89" spans="1:35" x14ac:dyDescent="0.35">
      <c r="A89" s="53"/>
      <c r="B89" s="53"/>
      <c r="C89" s="53"/>
      <c r="D89" s="47"/>
      <c r="E89" s="53"/>
      <c r="F89" s="47"/>
      <c r="G89" s="47"/>
      <c r="H89" s="47"/>
      <c r="I89" s="47"/>
      <c r="J89" s="47"/>
      <c r="K89" s="47"/>
      <c r="L89" s="47"/>
      <c r="M89" s="53"/>
      <c r="N89" s="50"/>
      <c r="O89" s="50"/>
      <c r="P89" s="47"/>
      <c r="Q89" s="47"/>
      <c r="R89" s="47"/>
      <c r="S89" s="47"/>
      <c r="T89" s="47"/>
      <c r="U89" s="47"/>
      <c r="V89" s="54"/>
      <c r="W89" s="19" t="s">
        <v>22</v>
      </c>
      <c r="X89" s="5"/>
      <c r="Y89" s="5"/>
      <c r="Z89" s="5"/>
      <c r="AA89" s="5"/>
      <c r="AB89" s="5"/>
      <c r="AC89" s="44">
        <v>6</v>
      </c>
      <c r="AD89" s="44">
        <v>3</v>
      </c>
      <c r="AE89" s="44">
        <v>67</v>
      </c>
      <c r="AF89" s="44">
        <v>23</v>
      </c>
      <c r="AG89" s="44">
        <v>58</v>
      </c>
      <c r="AH89" s="44">
        <v>11</v>
      </c>
      <c r="AI89" s="44">
        <v>4</v>
      </c>
    </row>
    <row r="90" spans="1:35" x14ac:dyDescent="0.35">
      <c r="A90" s="53"/>
      <c r="B90" s="53"/>
      <c r="C90" s="53"/>
      <c r="D90" s="47"/>
      <c r="E90" s="53"/>
      <c r="F90" s="47"/>
      <c r="G90" s="47"/>
      <c r="H90" s="47"/>
      <c r="I90" s="47"/>
      <c r="J90" s="47"/>
      <c r="K90" s="47"/>
      <c r="L90" s="47"/>
      <c r="M90" s="53"/>
      <c r="N90" s="50"/>
      <c r="O90" s="50"/>
      <c r="P90" s="47"/>
      <c r="Q90" s="47"/>
      <c r="R90" s="47"/>
      <c r="S90" s="47"/>
      <c r="T90" s="47"/>
      <c r="U90" s="47"/>
      <c r="V90" s="54"/>
      <c r="W90" s="19" t="s">
        <v>9</v>
      </c>
      <c r="X90" s="5"/>
      <c r="Y90" s="5"/>
      <c r="Z90" s="5"/>
      <c r="AA90" s="5"/>
      <c r="AB90" s="5"/>
      <c r="AC90" s="44">
        <f>SUM(AC86:AC89)</f>
        <v>59</v>
      </c>
      <c r="AD90" s="44">
        <f t="shared" ref="AD90" si="19">SUM(AD86:AD89)</f>
        <v>40</v>
      </c>
      <c r="AE90" s="44">
        <f t="shared" ref="AE90" si="20">SUM(AE86:AE89)</f>
        <v>246</v>
      </c>
      <c r="AF90" s="44">
        <f t="shared" ref="AF90" si="21">SUM(AF86:AF89)</f>
        <v>102</v>
      </c>
      <c r="AG90" s="44">
        <f t="shared" ref="AG90" si="22">SUM(AG86:AG89)</f>
        <v>178</v>
      </c>
      <c r="AH90" s="44">
        <f t="shared" ref="AH90" si="23">SUM(AH86:AH89)</f>
        <v>57</v>
      </c>
      <c r="AI90" s="44">
        <f t="shared" ref="AI90" si="24">SUM(AI86:AI89)</f>
        <v>12</v>
      </c>
    </row>
    <row r="91" spans="1:35" x14ac:dyDescent="0.35">
      <c r="A91" s="53"/>
      <c r="B91" s="53"/>
      <c r="C91" s="53"/>
      <c r="D91" s="47"/>
      <c r="E91" s="53"/>
      <c r="F91" s="47"/>
      <c r="G91" s="47"/>
      <c r="H91" s="47"/>
      <c r="I91" s="47"/>
      <c r="J91" s="47"/>
      <c r="K91" s="47"/>
      <c r="L91" s="47"/>
      <c r="M91" s="53"/>
      <c r="N91" s="50"/>
      <c r="O91" s="50"/>
      <c r="P91" s="47"/>
      <c r="Q91" s="47"/>
      <c r="R91" s="47"/>
      <c r="S91" s="47"/>
      <c r="T91" s="47"/>
      <c r="U91" s="47"/>
      <c r="V91" s="55" t="s">
        <v>27</v>
      </c>
      <c r="W91" s="19" t="s">
        <v>21</v>
      </c>
      <c r="X91" s="5"/>
      <c r="Y91" s="5"/>
      <c r="Z91" s="5"/>
      <c r="AA91" s="5"/>
      <c r="AB91" s="5"/>
      <c r="AC91" s="44"/>
      <c r="AD91" s="44"/>
      <c r="AE91" s="44"/>
      <c r="AF91" s="44"/>
      <c r="AG91" s="44"/>
      <c r="AH91" s="44"/>
      <c r="AI91" s="44"/>
    </row>
    <row r="92" spans="1:35" x14ac:dyDescent="0.35">
      <c r="A92" s="53"/>
      <c r="B92" s="53"/>
      <c r="C92" s="53"/>
      <c r="D92" s="47"/>
      <c r="E92" s="53"/>
      <c r="F92" s="47"/>
      <c r="G92" s="47"/>
      <c r="H92" s="47"/>
      <c r="I92" s="47"/>
      <c r="J92" s="47"/>
      <c r="K92" s="47"/>
      <c r="L92" s="47"/>
      <c r="M92" s="53"/>
      <c r="N92" s="50"/>
      <c r="O92" s="50"/>
      <c r="P92" s="47"/>
      <c r="Q92" s="47"/>
      <c r="R92" s="47"/>
      <c r="S92" s="47"/>
      <c r="T92" s="47"/>
      <c r="U92" s="47"/>
      <c r="V92" s="55"/>
      <c r="W92" s="19" t="s">
        <v>8</v>
      </c>
      <c r="X92" s="5"/>
      <c r="Y92" s="5"/>
      <c r="Z92" s="5"/>
      <c r="AA92" s="5"/>
      <c r="AB92" s="5"/>
      <c r="AC92" s="44"/>
      <c r="AD92" s="44"/>
      <c r="AE92" s="44"/>
      <c r="AF92" s="44"/>
      <c r="AG92" s="44"/>
      <c r="AH92" s="44"/>
      <c r="AI92" s="44"/>
    </row>
    <row r="93" spans="1:35" x14ac:dyDescent="0.35">
      <c r="A93" s="53"/>
      <c r="B93" s="53"/>
      <c r="C93" s="53"/>
      <c r="D93" s="47"/>
      <c r="E93" s="53"/>
      <c r="F93" s="47"/>
      <c r="G93" s="47"/>
      <c r="H93" s="47"/>
      <c r="I93" s="47"/>
      <c r="J93" s="47"/>
      <c r="K93" s="47"/>
      <c r="L93" s="47"/>
      <c r="M93" s="53"/>
      <c r="N93" s="50"/>
      <c r="O93" s="50"/>
      <c r="P93" s="47"/>
      <c r="Q93" s="47"/>
      <c r="R93" s="47"/>
      <c r="S93" s="47"/>
      <c r="T93" s="47"/>
      <c r="U93" s="47"/>
      <c r="V93" s="55"/>
      <c r="W93" s="19" t="s">
        <v>20</v>
      </c>
      <c r="X93" s="5"/>
      <c r="Y93" s="5"/>
      <c r="Z93" s="5"/>
      <c r="AA93" s="5"/>
      <c r="AB93" s="5"/>
      <c r="AC93" s="44"/>
      <c r="AD93" s="44"/>
      <c r="AE93" s="44"/>
      <c r="AF93" s="44"/>
      <c r="AG93" s="44"/>
      <c r="AH93" s="44"/>
      <c r="AI93" s="44"/>
    </row>
    <row r="94" spans="1:35" x14ac:dyDescent="0.35">
      <c r="A94" s="53"/>
      <c r="B94" s="53"/>
      <c r="C94" s="53"/>
      <c r="D94" s="47"/>
      <c r="E94" s="53"/>
      <c r="F94" s="47"/>
      <c r="G94" s="47"/>
      <c r="H94" s="47"/>
      <c r="I94" s="47"/>
      <c r="J94" s="47"/>
      <c r="K94" s="47"/>
      <c r="L94" s="47"/>
      <c r="M94" s="53"/>
      <c r="N94" s="50"/>
      <c r="O94" s="50"/>
      <c r="P94" s="47"/>
      <c r="Q94" s="47"/>
      <c r="R94" s="47"/>
      <c r="S94" s="47"/>
      <c r="T94" s="47"/>
      <c r="U94" s="47"/>
      <c r="V94" s="55"/>
      <c r="W94" s="19" t="s">
        <v>22</v>
      </c>
      <c r="X94" s="5"/>
      <c r="Y94" s="5"/>
      <c r="Z94" s="5"/>
      <c r="AA94" s="5"/>
      <c r="AB94" s="5"/>
      <c r="AC94" s="44"/>
      <c r="AD94" s="44"/>
      <c r="AE94" s="44"/>
      <c r="AF94" s="44"/>
      <c r="AG94" s="44"/>
      <c r="AH94" s="44"/>
      <c r="AI94" s="44"/>
    </row>
    <row r="95" spans="1:35" x14ac:dyDescent="0.35">
      <c r="A95" s="53"/>
      <c r="B95" s="53"/>
      <c r="C95" s="53"/>
      <c r="D95" s="47"/>
      <c r="E95" s="53"/>
      <c r="F95" s="47"/>
      <c r="G95" s="47"/>
      <c r="H95" s="47"/>
      <c r="I95" s="47"/>
      <c r="J95" s="47"/>
      <c r="K95" s="47"/>
      <c r="L95" s="47"/>
      <c r="M95" s="53"/>
      <c r="N95" s="50"/>
      <c r="O95" s="50"/>
      <c r="P95" s="47"/>
      <c r="Q95" s="47"/>
      <c r="R95" s="47"/>
      <c r="S95" s="47"/>
      <c r="T95" s="47"/>
      <c r="U95" s="47"/>
      <c r="V95" s="55"/>
      <c r="W95" s="19" t="s">
        <v>9</v>
      </c>
      <c r="X95" s="5"/>
      <c r="Y95" s="5"/>
      <c r="Z95" s="5"/>
      <c r="AA95" s="5"/>
      <c r="AB95" s="5"/>
      <c r="AC95" s="44"/>
      <c r="AD95" s="44"/>
      <c r="AE95" s="44"/>
      <c r="AF95" s="44"/>
      <c r="AG95" s="44"/>
      <c r="AH95" s="44"/>
      <c r="AI95" s="44"/>
    </row>
    <row r="96" spans="1:35" x14ac:dyDescent="0.35">
      <c r="A96" s="53"/>
      <c r="B96" s="53"/>
      <c r="C96" s="53"/>
      <c r="D96" s="47"/>
      <c r="E96" s="53"/>
      <c r="F96" s="47"/>
      <c r="G96" s="47"/>
      <c r="H96" s="47"/>
      <c r="I96" s="47"/>
      <c r="J96" s="47"/>
      <c r="K96" s="47"/>
      <c r="L96" s="47"/>
      <c r="M96" s="53"/>
      <c r="N96" s="50"/>
      <c r="O96" s="50"/>
      <c r="P96" s="47"/>
      <c r="Q96" s="47"/>
      <c r="R96" s="47"/>
      <c r="S96" s="47"/>
      <c r="T96" s="47"/>
      <c r="U96" s="47"/>
      <c r="V96" s="56" t="s">
        <v>102</v>
      </c>
      <c r="W96" s="19" t="s">
        <v>21</v>
      </c>
      <c r="X96" s="5"/>
      <c r="Y96" s="5"/>
      <c r="Z96" s="5"/>
      <c r="AA96" s="5"/>
      <c r="AB96" s="5"/>
      <c r="AC96" s="44"/>
      <c r="AD96" s="44"/>
      <c r="AE96" s="44"/>
      <c r="AF96" s="44"/>
      <c r="AG96" s="44"/>
      <c r="AH96" s="44"/>
      <c r="AI96" s="44"/>
    </row>
    <row r="97" spans="1:35" x14ac:dyDescent="0.35">
      <c r="A97" s="53"/>
      <c r="B97" s="53"/>
      <c r="C97" s="53"/>
      <c r="D97" s="47"/>
      <c r="E97" s="53"/>
      <c r="F97" s="47"/>
      <c r="G97" s="47"/>
      <c r="H97" s="47"/>
      <c r="I97" s="47"/>
      <c r="J97" s="47"/>
      <c r="K97" s="47"/>
      <c r="L97" s="47"/>
      <c r="M97" s="53"/>
      <c r="N97" s="50"/>
      <c r="O97" s="50"/>
      <c r="P97" s="47"/>
      <c r="Q97" s="47"/>
      <c r="R97" s="47"/>
      <c r="S97" s="47"/>
      <c r="T97" s="47"/>
      <c r="U97" s="47"/>
      <c r="V97" s="56"/>
      <c r="W97" s="19" t="s">
        <v>8</v>
      </c>
      <c r="X97" s="5"/>
      <c r="Y97" s="5"/>
      <c r="Z97" s="5"/>
      <c r="AA97" s="5"/>
      <c r="AB97" s="5"/>
      <c r="AC97" s="44"/>
      <c r="AD97" s="44"/>
      <c r="AE97" s="44"/>
      <c r="AF97" s="44"/>
      <c r="AG97" s="44"/>
      <c r="AH97" s="44"/>
      <c r="AI97" s="44"/>
    </row>
    <row r="98" spans="1:35" x14ac:dyDescent="0.35">
      <c r="A98" s="53"/>
      <c r="B98" s="53"/>
      <c r="C98" s="53"/>
      <c r="D98" s="47"/>
      <c r="E98" s="53"/>
      <c r="F98" s="47"/>
      <c r="G98" s="47"/>
      <c r="H98" s="47"/>
      <c r="I98" s="47"/>
      <c r="J98" s="47"/>
      <c r="K98" s="47"/>
      <c r="L98" s="47"/>
      <c r="M98" s="53"/>
      <c r="N98" s="50"/>
      <c r="O98" s="50"/>
      <c r="P98" s="47"/>
      <c r="Q98" s="47"/>
      <c r="R98" s="47"/>
      <c r="S98" s="47"/>
      <c r="T98" s="47"/>
      <c r="U98" s="47"/>
      <c r="V98" s="56"/>
      <c r="W98" s="19" t="s">
        <v>20</v>
      </c>
      <c r="X98" s="5"/>
      <c r="Y98" s="5"/>
      <c r="Z98" s="5"/>
      <c r="AA98" s="5"/>
      <c r="AB98" s="5"/>
      <c r="AC98" s="44"/>
      <c r="AD98" s="44"/>
      <c r="AE98" s="44"/>
      <c r="AF98" s="44"/>
      <c r="AG98" s="44"/>
      <c r="AH98" s="44"/>
      <c r="AI98" s="44"/>
    </row>
    <row r="99" spans="1:35" x14ac:dyDescent="0.35">
      <c r="A99" s="53"/>
      <c r="B99" s="53"/>
      <c r="C99" s="53"/>
      <c r="D99" s="47"/>
      <c r="E99" s="53"/>
      <c r="F99" s="47"/>
      <c r="G99" s="47"/>
      <c r="H99" s="47"/>
      <c r="I99" s="47"/>
      <c r="J99" s="47"/>
      <c r="K99" s="47"/>
      <c r="L99" s="47"/>
      <c r="M99" s="53"/>
      <c r="N99" s="50"/>
      <c r="O99" s="50"/>
      <c r="P99" s="47"/>
      <c r="Q99" s="47"/>
      <c r="R99" s="47"/>
      <c r="S99" s="47"/>
      <c r="T99" s="47"/>
      <c r="U99" s="47"/>
      <c r="V99" s="56"/>
      <c r="W99" s="19" t="s">
        <v>22</v>
      </c>
      <c r="X99" s="5"/>
      <c r="Y99" s="5"/>
      <c r="Z99" s="5"/>
      <c r="AA99" s="5"/>
      <c r="AB99" s="5"/>
      <c r="AC99" s="44"/>
      <c r="AD99" s="44"/>
      <c r="AE99" s="44"/>
      <c r="AF99" s="44"/>
      <c r="AG99" s="44"/>
      <c r="AH99" s="44"/>
      <c r="AI99" s="44"/>
    </row>
    <row r="100" spans="1:35" x14ac:dyDescent="0.35">
      <c r="A100" s="53"/>
      <c r="B100" s="53"/>
      <c r="C100" s="53"/>
      <c r="D100" s="47"/>
      <c r="E100" s="53"/>
      <c r="F100" s="47"/>
      <c r="G100" s="47"/>
      <c r="H100" s="47"/>
      <c r="I100" s="47"/>
      <c r="J100" s="47"/>
      <c r="K100" s="47"/>
      <c r="L100" s="47"/>
      <c r="M100" s="53"/>
      <c r="N100" s="50"/>
      <c r="O100" s="50"/>
      <c r="P100" s="47"/>
      <c r="Q100" s="47"/>
      <c r="R100" s="47"/>
      <c r="S100" s="47"/>
      <c r="T100" s="47"/>
      <c r="U100" s="47"/>
      <c r="V100" s="56"/>
      <c r="W100" s="19" t="s">
        <v>9</v>
      </c>
      <c r="X100" s="5"/>
      <c r="Y100" s="5"/>
      <c r="Z100" s="5"/>
      <c r="AA100" s="5"/>
      <c r="AB100" s="5"/>
      <c r="AC100" s="44"/>
      <c r="AD100" s="44"/>
      <c r="AE100" s="44"/>
      <c r="AF100" s="44"/>
      <c r="AG100" s="44"/>
      <c r="AH100" s="44"/>
      <c r="AI100" s="44"/>
    </row>
    <row r="101" spans="1:35" x14ac:dyDescent="0.35">
      <c r="A101" s="53"/>
      <c r="B101" s="53"/>
      <c r="C101" s="53"/>
      <c r="D101" s="47"/>
      <c r="E101" s="53"/>
      <c r="F101" s="47"/>
      <c r="G101" s="47"/>
      <c r="H101" s="47"/>
      <c r="I101" s="47"/>
      <c r="J101" s="47"/>
      <c r="K101" s="47"/>
      <c r="L101" s="47"/>
      <c r="M101" s="53"/>
      <c r="N101" s="50"/>
      <c r="O101" s="50"/>
      <c r="P101" s="47"/>
      <c r="Q101" s="47"/>
      <c r="R101" s="47"/>
      <c r="S101" s="47"/>
      <c r="T101" s="47"/>
      <c r="U101" s="47"/>
      <c r="V101" s="6" t="s">
        <v>104</v>
      </c>
      <c r="W101" s="7" t="s">
        <v>29</v>
      </c>
      <c r="X101" s="5"/>
      <c r="Y101" s="5"/>
      <c r="Z101" s="5"/>
      <c r="AA101" s="5"/>
      <c r="AB101" s="5"/>
      <c r="AC101" s="44"/>
      <c r="AD101" s="44"/>
      <c r="AE101" s="44"/>
      <c r="AF101" s="44"/>
      <c r="AG101" s="44"/>
      <c r="AH101" s="44"/>
      <c r="AI101" s="44"/>
    </row>
    <row r="102" spans="1:35" x14ac:dyDescent="0.35">
      <c r="A102" s="53"/>
      <c r="B102" s="53"/>
      <c r="C102" s="53"/>
      <c r="D102" s="47"/>
      <c r="E102" s="53"/>
      <c r="F102" s="47"/>
      <c r="G102" s="47"/>
      <c r="H102" s="47"/>
      <c r="I102" s="47"/>
      <c r="J102" s="47"/>
      <c r="K102" s="47"/>
      <c r="L102" s="47"/>
      <c r="M102" s="53"/>
      <c r="N102" s="50"/>
      <c r="O102" s="50"/>
      <c r="P102" s="47"/>
      <c r="Q102" s="47"/>
      <c r="R102" s="47"/>
      <c r="S102" s="47"/>
      <c r="T102" s="47"/>
      <c r="U102" s="47"/>
      <c r="V102" s="6" t="s">
        <v>28</v>
      </c>
      <c r="W102" s="7" t="s">
        <v>29</v>
      </c>
      <c r="X102" s="5"/>
      <c r="Y102" s="5"/>
      <c r="Z102" s="5"/>
      <c r="AA102" s="5"/>
      <c r="AB102" s="5"/>
      <c r="AC102" s="44"/>
      <c r="AD102" s="44"/>
      <c r="AE102" s="44"/>
      <c r="AF102" s="44"/>
      <c r="AG102" s="44"/>
      <c r="AH102" s="44"/>
      <c r="AI102" s="44"/>
    </row>
    <row r="103" spans="1:35" x14ac:dyDescent="0.35">
      <c r="A103" s="53"/>
      <c r="B103" s="53"/>
      <c r="C103" s="53"/>
      <c r="D103" s="47"/>
      <c r="E103" s="53"/>
      <c r="F103" s="47"/>
      <c r="G103" s="47"/>
      <c r="H103" s="47"/>
      <c r="I103" s="47"/>
      <c r="J103" s="47"/>
      <c r="K103" s="47"/>
      <c r="L103" s="47"/>
      <c r="M103" s="53"/>
      <c r="N103" s="50"/>
      <c r="O103" s="50"/>
      <c r="P103" s="47"/>
      <c r="Q103" s="47"/>
      <c r="R103" s="47"/>
      <c r="S103" s="47"/>
      <c r="T103" s="47"/>
      <c r="U103" s="47"/>
      <c r="V103" s="6" t="s">
        <v>28</v>
      </c>
      <c r="W103" s="7" t="s">
        <v>29</v>
      </c>
      <c r="X103" s="5"/>
      <c r="Y103" s="5"/>
      <c r="Z103" s="5"/>
      <c r="AA103" s="5"/>
      <c r="AB103" s="5"/>
      <c r="AC103" s="44"/>
      <c r="AD103" s="44"/>
      <c r="AE103" s="44"/>
      <c r="AF103" s="44"/>
      <c r="AG103" s="44"/>
      <c r="AH103" s="44"/>
      <c r="AI103" s="44"/>
    </row>
    <row r="104" spans="1:35" x14ac:dyDescent="0.35">
      <c r="A104" s="53"/>
      <c r="B104" s="53"/>
      <c r="C104" s="53"/>
      <c r="D104" s="48"/>
      <c r="E104" s="53"/>
      <c r="F104" s="48"/>
      <c r="G104" s="48"/>
      <c r="H104" s="48"/>
      <c r="I104" s="48"/>
      <c r="J104" s="48"/>
      <c r="K104" s="48"/>
      <c r="L104" s="48"/>
      <c r="M104" s="53"/>
      <c r="N104" s="51"/>
      <c r="O104" s="51"/>
      <c r="P104" s="48"/>
      <c r="Q104" s="48"/>
      <c r="R104" s="48"/>
      <c r="S104" s="48"/>
      <c r="T104" s="48"/>
      <c r="U104" s="48"/>
      <c r="V104" s="6" t="s">
        <v>77</v>
      </c>
      <c r="W104" s="7" t="s">
        <v>29</v>
      </c>
      <c r="X104" s="5"/>
      <c r="Y104" s="5"/>
      <c r="Z104" s="5"/>
      <c r="AA104" s="5"/>
      <c r="AB104" s="5"/>
      <c r="AC104" s="44"/>
      <c r="AD104" s="44"/>
      <c r="AE104" s="44"/>
      <c r="AF104" s="44"/>
      <c r="AG104" s="44"/>
      <c r="AH104" s="44"/>
      <c r="AI104" s="44"/>
    </row>
    <row r="105" spans="1:35" x14ac:dyDescent="0.35">
      <c r="A105" s="53" t="s">
        <v>98</v>
      </c>
      <c r="B105" s="53" t="s">
        <v>133</v>
      </c>
      <c r="C105" s="53" t="s">
        <v>92</v>
      </c>
      <c r="D105" s="46" t="s">
        <v>94</v>
      </c>
      <c r="E105" s="53" t="s">
        <v>135</v>
      </c>
      <c r="F105" s="57">
        <v>42565</v>
      </c>
      <c r="G105" s="46">
        <v>20</v>
      </c>
      <c r="H105" s="46">
        <v>20</v>
      </c>
      <c r="I105" s="46">
        <v>20</v>
      </c>
      <c r="J105" s="46">
        <v>20</v>
      </c>
      <c r="K105" s="46">
        <v>20</v>
      </c>
      <c r="L105" s="46">
        <v>20</v>
      </c>
      <c r="M105" s="53">
        <v>20</v>
      </c>
      <c r="N105" s="49" t="s">
        <v>96</v>
      </c>
      <c r="O105" s="49">
        <v>2.2999999999999998</v>
      </c>
      <c r="P105" s="46">
        <v>3.15</v>
      </c>
      <c r="Q105" s="46">
        <v>3.3</v>
      </c>
      <c r="R105" s="46">
        <v>3.4</v>
      </c>
      <c r="S105" s="46">
        <v>3.6</v>
      </c>
      <c r="T105" s="46">
        <v>3.1</v>
      </c>
      <c r="U105" s="46">
        <v>3.1</v>
      </c>
      <c r="V105" s="54" t="s">
        <v>25</v>
      </c>
      <c r="W105" s="19" t="s">
        <v>21</v>
      </c>
      <c r="X105" s="5"/>
      <c r="Y105" s="5"/>
      <c r="Z105" s="5"/>
      <c r="AA105" s="5"/>
      <c r="AB105" s="5"/>
      <c r="AC105" s="44">
        <v>0</v>
      </c>
      <c r="AD105" s="44">
        <v>0</v>
      </c>
      <c r="AE105" s="44">
        <v>7</v>
      </c>
      <c r="AF105" s="44">
        <v>12</v>
      </c>
      <c r="AG105" s="44">
        <v>3</v>
      </c>
      <c r="AH105" s="44">
        <v>2</v>
      </c>
      <c r="AI105" s="44">
        <v>0</v>
      </c>
    </row>
    <row r="106" spans="1:35" x14ac:dyDescent="0.35">
      <c r="A106" s="53"/>
      <c r="B106" s="53"/>
      <c r="C106" s="53"/>
      <c r="D106" s="47"/>
      <c r="E106" s="53"/>
      <c r="F106" s="47"/>
      <c r="G106" s="47"/>
      <c r="H106" s="47"/>
      <c r="I106" s="47"/>
      <c r="J106" s="47"/>
      <c r="K106" s="47"/>
      <c r="L106" s="47"/>
      <c r="M106" s="53"/>
      <c r="N106" s="50"/>
      <c r="O106" s="50"/>
      <c r="P106" s="47"/>
      <c r="Q106" s="47"/>
      <c r="R106" s="47"/>
      <c r="S106" s="47"/>
      <c r="T106" s="47"/>
      <c r="U106" s="47"/>
      <c r="V106" s="54"/>
      <c r="W106" s="19" t="s">
        <v>8</v>
      </c>
      <c r="X106" s="5"/>
      <c r="Y106" s="5"/>
      <c r="Z106" s="5"/>
      <c r="AA106" s="5"/>
      <c r="AB106" s="5"/>
      <c r="AC106" s="44">
        <v>3</v>
      </c>
      <c r="AD106" s="44">
        <v>42</v>
      </c>
      <c r="AE106" s="44">
        <v>59</v>
      </c>
      <c r="AF106" s="44">
        <v>204</v>
      </c>
      <c r="AG106" s="44">
        <v>12</v>
      </c>
      <c r="AH106" s="44">
        <v>8</v>
      </c>
      <c r="AI106" s="44">
        <v>0</v>
      </c>
    </row>
    <row r="107" spans="1:35" x14ac:dyDescent="0.35">
      <c r="A107" s="53"/>
      <c r="B107" s="53"/>
      <c r="C107" s="53"/>
      <c r="D107" s="47"/>
      <c r="E107" s="53"/>
      <c r="F107" s="47"/>
      <c r="G107" s="47"/>
      <c r="H107" s="47"/>
      <c r="I107" s="47"/>
      <c r="J107" s="47"/>
      <c r="K107" s="47"/>
      <c r="L107" s="47"/>
      <c r="M107" s="53"/>
      <c r="N107" s="50"/>
      <c r="O107" s="50"/>
      <c r="P107" s="47"/>
      <c r="Q107" s="47"/>
      <c r="R107" s="47"/>
      <c r="S107" s="47"/>
      <c r="T107" s="47"/>
      <c r="U107" s="47"/>
      <c r="V107" s="54"/>
      <c r="W107" s="19" t="s">
        <v>20</v>
      </c>
      <c r="X107" s="5"/>
      <c r="Y107" s="5"/>
      <c r="Z107" s="5"/>
      <c r="AA107" s="5"/>
      <c r="AB107" s="5"/>
      <c r="AC107" s="44">
        <v>5</v>
      </c>
      <c r="AD107" s="44">
        <v>17</v>
      </c>
      <c r="AE107" s="44">
        <v>76</v>
      </c>
      <c r="AF107" s="44">
        <v>38</v>
      </c>
      <c r="AG107" s="44">
        <v>28</v>
      </c>
      <c r="AH107" s="44">
        <v>8</v>
      </c>
      <c r="AI107" s="44">
        <v>1</v>
      </c>
    </row>
    <row r="108" spans="1:35" x14ac:dyDescent="0.35">
      <c r="A108" s="53"/>
      <c r="B108" s="53"/>
      <c r="C108" s="53"/>
      <c r="D108" s="47"/>
      <c r="E108" s="53"/>
      <c r="F108" s="47"/>
      <c r="G108" s="47"/>
      <c r="H108" s="47"/>
      <c r="I108" s="47"/>
      <c r="J108" s="47"/>
      <c r="K108" s="47"/>
      <c r="L108" s="47"/>
      <c r="M108" s="53"/>
      <c r="N108" s="50"/>
      <c r="O108" s="50"/>
      <c r="P108" s="47"/>
      <c r="Q108" s="47"/>
      <c r="R108" s="47"/>
      <c r="S108" s="47"/>
      <c r="T108" s="47"/>
      <c r="U108" s="47"/>
      <c r="V108" s="54"/>
      <c r="W108" s="19" t="s">
        <v>22</v>
      </c>
      <c r="X108" s="5"/>
      <c r="Y108" s="5"/>
      <c r="Z108" s="5"/>
      <c r="AA108" s="5"/>
      <c r="AB108" s="5"/>
      <c r="AC108" s="44">
        <v>3</v>
      </c>
      <c r="AD108" s="44">
        <v>0</v>
      </c>
      <c r="AE108" s="44">
        <v>66</v>
      </c>
      <c r="AF108" s="44">
        <v>15</v>
      </c>
      <c r="AG108" s="44">
        <v>39</v>
      </c>
      <c r="AH108" s="44">
        <v>10</v>
      </c>
      <c r="AI108" s="44">
        <v>0</v>
      </c>
    </row>
    <row r="109" spans="1:35" x14ac:dyDescent="0.35">
      <c r="A109" s="53"/>
      <c r="B109" s="53"/>
      <c r="C109" s="53"/>
      <c r="D109" s="47"/>
      <c r="E109" s="53"/>
      <c r="F109" s="47"/>
      <c r="G109" s="47"/>
      <c r="H109" s="47"/>
      <c r="I109" s="47"/>
      <c r="J109" s="47"/>
      <c r="K109" s="47"/>
      <c r="L109" s="47"/>
      <c r="M109" s="53"/>
      <c r="N109" s="50"/>
      <c r="O109" s="50"/>
      <c r="P109" s="47"/>
      <c r="Q109" s="47"/>
      <c r="R109" s="47"/>
      <c r="S109" s="47"/>
      <c r="T109" s="47"/>
      <c r="U109" s="47"/>
      <c r="V109" s="54"/>
      <c r="W109" s="19" t="s">
        <v>9</v>
      </c>
      <c r="X109" s="5"/>
      <c r="Y109" s="5"/>
      <c r="Z109" s="5"/>
      <c r="AA109" s="5"/>
      <c r="AB109" s="5"/>
      <c r="AC109" s="44">
        <f>SUM(AC105:AC108)</f>
        <v>11</v>
      </c>
      <c r="AD109" s="44">
        <f t="shared" ref="AD109" si="25">SUM(AD105:AD108)</f>
        <v>59</v>
      </c>
      <c r="AE109" s="44">
        <f t="shared" ref="AE109" si="26">SUM(AE105:AE108)</f>
        <v>208</v>
      </c>
      <c r="AF109" s="44">
        <f t="shared" ref="AF109" si="27">SUM(AF105:AF108)</f>
        <v>269</v>
      </c>
      <c r="AG109" s="44">
        <f t="shared" ref="AG109" si="28">SUM(AG105:AG108)</f>
        <v>82</v>
      </c>
      <c r="AH109" s="44">
        <f t="shared" ref="AH109" si="29">SUM(AH105:AH108)</f>
        <v>28</v>
      </c>
      <c r="AI109" s="44">
        <f t="shared" ref="AI109" si="30">SUM(AI105:AI108)</f>
        <v>1</v>
      </c>
    </row>
    <row r="110" spans="1:35" x14ac:dyDescent="0.35">
      <c r="A110" s="53"/>
      <c r="B110" s="53"/>
      <c r="C110" s="53"/>
      <c r="D110" s="47"/>
      <c r="E110" s="53"/>
      <c r="F110" s="47"/>
      <c r="G110" s="47"/>
      <c r="H110" s="47"/>
      <c r="I110" s="47"/>
      <c r="J110" s="47"/>
      <c r="K110" s="47"/>
      <c r="L110" s="47"/>
      <c r="M110" s="53"/>
      <c r="N110" s="50"/>
      <c r="O110" s="50"/>
      <c r="P110" s="47"/>
      <c r="Q110" s="47"/>
      <c r="R110" s="47"/>
      <c r="S110" s="47"/>
      <c r="T110" s="47"/>
      <c r="U110" s="47"/>
      <c r="V110" s="55" t="s">
        <v>27</v>
      </c>
      <c r="W110" s="19" t="s">
        <v>21</v>
      </c>
      <c r="X110" s="5"/>
      <c r="Y110" s="5"/>
      <c r="Z110" s="5"/>
      <c r="AA110" s="5"/>
      <c r="AB110" s="5"/>
      <c r="AC110" s="44"/>
      <c r="AD110" s="44"/>
      <c r="AE110" s="44"/>
      <c r="AF110" s="44"/>
      <c r="AG110" s="44"/>
      <c r="AH110" s="44"/>
      <c r="AI110" s="44"/>
    </row>
    <row r="111" spans="1:35" x14ac:dyDescent="0.35">
      <c r="A111" s="53"/>
      <c r="B111" s="53"/>
      <c r="C111" s="53"/>
      <c r="D111" s="47"/>
      <c r="E111" s="53"/>
      <c r="F111" s="47"/>
      <c r="G111" s="47"/>
      <c r="H111" s="47"/>
      <c r="I111" s="47"/>
      <c r="J111" s="47"/>
      <c r="K111" s="47"/>
      <c r="L111" s="47"/>
      <c r="M111" s="53"/>
      <c r="N111" s="50"/>
      <c r="O111" s="50"/>
      <c r="P111" s="47"/>
      <c r="Q111" s="47"/>
      <c r="R111" s="47"/>
      <c r="S111" s="47"/>
      <c r="T111" s="47"/>
      <c r="U111" s="47"/>
      <c r="V111" s="55"/>
      <c r="W111" s="19" t="s">
        <v>8</v>
      </c>
      <c r="X111" s="5"/>
      <c r="Y111" s="5"/>
      <c r="Z111" s="5"/>
      <c r="AA111" s="5"/>
      <c r="AB111" s="5"/>
      <c r="AC111" s="44"/>
      <c r="AD111" s="44"/>
      <c r="AE111" s="44"/>
      <c r="AF111" s="44"/>
      <c r="AG111" s="44"/>
      <c r="AH111" s="44"/>
      <c r="AI111" s="44"/>
    </row>
    <row r="112" spans="1:35" x14ac:dyDescent="0.35">
      <c r="A112" s="53"/>
      <c r="B112" s="53"/>
      <c r="C112" s="53"/>
      <c r="D112" s="47"/>
      <c r="E112" s="53"/>
      <c r="F112" s="47"/>
      <c r="G112" s="47"/>
      <c r="H112" s="47"/>
      <c r="I112" s="47"/>
      <c r="J112" s="47"/>
      <c r="K112" s="47"/>
      <c r="L112" s="47"/>
      <c r="M112" s="53"/>
      <c r="N112" s="50"/>
      <c r="O112" s="50"/>
      <c r="P112" s="47"/>
      <c r="Q112" s="47"/>
      <c r="R112" s="47"/>
      <c r="S112" s="47"/>
      <c r="T112" s="47"/>
      <c r="U112" s="47"/>
      <c r="V112" s="55"/>
      <c r="W112" s="19" t="s">
        <v>20</v>
      </c>
      <c r="X112" s="5"/>
      <c r="Y112" s="5"/>
      <c r="Z112" s="5"/>
      <c r="AA112" s="5"/>
      <c r="AB112" s="5"/>
      <c r="AC112" s="44"/>
      <c r="AD112" s="44"/>
      <c r="AE112" s="44"/>
      <c r="AF112" s="44"/>
      <c r="AG112" s="44">
        <v>1</v>
      </c>
      <c r="AH112" s="44"/>
      <c r="AI112" s="44"/>
    </row>
    <row r="113" spans="1:35" x14ac:dyDescent="0.35">
      <c r="A113" s="53"/>
      <c r="B113" s="53"/>
      <c r="C113" s="53"/>
      <c r="D113" s="47"/>
      <c r="E113" s="53"/>
      <c r="F113" s="47"/>
      <c r="G113" s="47"/>
      <c r="H113" s="47"/>
      <c r="I113" s="47"/>
      <c r="J113" s="47"/>
      <c r="K113" s="47"/>
      <c r="L113" s="47"/>
      <c r="M113" s="53"/>
      <c r="N113" s="50"/>
      <c r="O113" s="50"/>
      <c r="P113" s="47"/>
      <c r="Q113" s="47"/>
      <c r="R113" s="47"/>
      <c r="S113" s="47"/>
      <c r="T113" s="47"/>
      <c r="U113" s="47"/>
      <c r="V113" s="55"/>
      <c r="W113" s="19" t="s">
        <v>22</v>
      </c>
      <c r="X113" s="5"/>
      <c r="Y113" s="5"/>
      <c r="Z113" s="5"/>
      <c r="AA113" s="5"/>
      <c r="AB113" s="5"/>
      <c r="AC113" s="44"/>
      <c r="AD113" s="44"/>
      <c r="AE113" s="44"/>
      <c r="AF113" s="44"/>
      <c r="AG113" s="44"/>
      <c r="AH113" s="44"/>
      <c r="AI113" s="44"/>
    </row>
    <row r="114" spans="1:35" x14ac:dyDescent="0.35">
      <c r="A114" s="53"/>
      <c r="B114" s="53"/>
      <c r="C114" s="53"/>
      <c r="D114" s="47"/>
      <c r="E114" s="53"/>
      <c r="F114" s="47"/>
      <c r="G114" s="47"/>
      <c r="H114" s="47"/>
      <c r="I114" s="47"/>
      <c r="J114" s="47"/>
      <c r="K114" s="47"/>
      <c r="L114" s="47"/>
      <c r="M114" s="53"/>
      <c r="N114" s="50"/>
      <c r="O114" s="50"/>
      <c r="P114" s="47"/>
      <c r="Q114" s="47"/>
      <c r="R114" s="47"/>
      <c r="S114" s="47"/>
      <c r="T114" s="47"/>
      <c r="U114" s="47"/>
      <c r="V114" s="55"/>
      <c r="W114" s="19" t="s">
        <v>9</v>
      </c>
      <c r="X114" s="5"/>
      <c r="Y114" s="5"/>
      <c r="Z114" s="5"/>
      <c r="AA114" s="5"/>
      <c r="AB114" s="5"/>
      <c r="AC114" s="44"/>
      <c r="AD114" s="44"/>
      <c r="AE114" s="44"/>
      <c r="AF114" s="44"/>
      <c r="AG114" s="44">
        <f>SUM(AG110:AG113)</f>
        <v>1</v>
      </c>
      <c r="AH114" s="44"/>
      <c r="AI114" s="44"/>
    </row>
    <row r="115" spans="1:35" x14ac:dyDescent="0.35">
      <c r="A115" s="53"/>
      <c r="B115" s="53"/>
      <c r="C115" s="53"/>
      <c r="D115" s="47"/>
      <c r="E115" s="53"/>
      <c r="F115" s="47"/>
      <c r="G115" s="47"/>
      <c r="H115" s="47"/>
      <c r="I115" s="47"/>
      <c r="J115" s="47"/>
      <c r="K115" s="47"/>
      <c r="L115" s="47"/>
      <c r="M115" s="53"/>
      <c r="N115" s="50"/>
      <c r="O115" s="50"/>
      <c r="P115" s="47"/>
      <c r="Q115" s="47"/>
      <c r="R115" s="47"/>
      <c r="S115" s="47"/>
      <c r="T115" s="47"/>
      <c r="U115" s="47"/>
      <c r="V115" s="56" t="s">
        <v>102</v>
      </c>
      <c r="W115" s="19" t="s">
        <v>21</v>
      </c>
      <c r="X115" s="5"/>
      <c r="Y115" s="5"/>
      <c r="Z115" s="5"/>
      <c r="AA115" s="5"/>
      <c r="AB115" s="5"/>
      <c r="AC115" s="44"/>
      <c r="AD115" s="44"/>
      <c r="AE115" s="44"/>
      <c r="AF115" s="44"/>
      <c r="AG115" s="44"/>
      <c r="AH115" s="44"/>
      <c r="AI115" s="44"/>
    </row>
    <row r="116" spans="1:35" x14ac:dyDescent="0.35">
      <c r="A116" s="53"/>
      <c r="B116" s="53"/>
      <c r="C116" s="53"/>
      <c r="D116" s="47"/>
      <c r="E116" s="53"/>
      <c r="F116" s="47"/>
      <c r="G116" s="47"/>
      <c r="H116" s="47"/>
      <c r="I116" s="47"/>
      <c r="J116" s="47"/>
      <c r="K116" s="47"/>
      <c r="L116" s="47"/>
      <c r="M116" s="53"/>
      <c r="N116" s="50"/>
      <c r="O116" s="50"/>
      <c r="P116" s="47"/>
      <c r="Q116" s="47"/>
      <c r="R116" s="47"/>
      <c r="S116" s="47"/>
      <c r="T116" s="47"/>
      <c r="U116" s="47"/>
      <c r="V116" s="56"/>
      <c r="W116" s="19" t="s">
        <v>8</v>
      </c>
      <c r="X116" s="5"/>
      <c r="Y116" s="5"/>
      <c r="Z116" s="5"/>
      <c r="AA116" s="5"/>
      <c r="AB116" s="5"/>
      <c r="AC116" s="44"/>
      <c r="AD116" s="44"/>
      <c r="AE116" s="44"/>
      <c r="AF116" s="44"/>
      <c r="AG116" s="44"/>
      <c r="AH116" s="44"/>
      <c r="AI116" s="44"/>
    </row>
    <row r="117" spans="1:35" x14ac:dyDescent="0.35">
      <c r="A117" s="53"/>
      <c r="B117" s="53"/>
      <c r="C117" s="53"/>
      <c r="D117" s="47"/>
      <c r="E117" s="53"/>
      <c r="F117" s="47"/>
      <c r="G117" s="47"/>
      <c r="H117" s="47"/>
      <c r="I117" s="47"/>
      <c r="J117" s="47"/>
      <c r="K117" s="47"/>
      <c r="L117" s="47"/>
      <c r="M117" s="53"/>
      <c r="N117" s="50"/>
      <c r="O117" s="50"/>
      <c r="P117" s="47"/>
      <c r="Q117" s="47"/>
      <c r="R117" s="47"/>
      <c r="S117" s="47"/>
      <c r="T117" s="47"/>
      <c r="U117" s="47"/>
      <c r="V117" s="56"/>
      <c r="W117" s="19" t="s">
        <v>20</v>
      </c>
      <c r="X117" s="5"/>
      <c r="Y117" s="5"/>
      <c r="Z117" s="5"/>
      <c r="AA117" s="5"/>
      <c r="AB117" s="5"/>
      <c r="AC117" s="44"/>
      <c r="AD117" s="44"/>
      <c r="AE117" s="44"/>
      <c r="AF117" s="44"/>
      <c r="AG117" s="44"/>
      <c r="AH117" s="44"/>
      <c r="AI117" s="44"/>
    </row>
    <row r="118" spans="1:35" x14ac:dyDescent="0.35">
      <c r="A118" s="53"/>
      <c r="B118" s="53"/>
      <c r="C118" s="53"/>
      <c r="D118" s="47"/>
      <c r="E118" s="53"/>
      <c r="F118" s="47"/>
      <c r="G118" s="47"/>
      <c r="H118" s="47"/>
      <c r="I118" s="47"/>
      <c r="J118" s="47"/>
      <c r="K118" s="47"/>
      <c r="L118" s="47"/>
      <c r="M118" s="53"/>
      <c r="N118" s="50"/>
      <c r="O118" s="50"/>
      <c r="P118" s="47"/>
      <c r="Q118" s="47"/>
      <c r="R118" s="47"/>
      <c r="S118" s="47"/>
      <c r="T118" s="47"/>
      <c r="U118" s="47"/>
      <c r="V118" s="56"/>
      <c r="W118" s="19" t="s">
        <v>22</v>
      </c>
      <c r="X118" s="5"/>
      <c r="Y118" s="5"/>
      <c r="Z118" s="5"/>
      <c r="AA118" s="5"/>
      <c r="AB118" s="5"/>
      <c r="AC118" s="44"/>
      <c r="AD118" s="44"/>
      <c r="AE118" s="44"/>
      <c r="AF118" s="44"/>
      <c r="AG118" s="44"/>
      <c r="AH118" s="44"/>
      <c r="AI118" s="44"/>
    </row>
    <row r="119" spans="1:35" x14ac:dyDescent="0.35">
      <c r="A119" s="53"/>
      <c r="B119" s="53"/>
      <c r="C119" s="53"/>
      <c r="D119" s="47"/>
      <c r="E119" s="53"/>
      <c r="F119" s="47"/>
      <c r="G119" s="47"/>
      <c r="H119" s="47"/>
      <c r="I119" s="47"/>
      <c r="J119" s="47"/>
      <c r="K119" s="47"/>
      <c r="L119" s="47"/>
      <c r="M119" s="53"/>
      <c r="N119" s="50"/>
      <c r="O119" s="50"/>
      <c r="P119" s="47"/>
      <c r="Q119" s="47"/>
      <c r="R119" s="47"/>
      <c r="S119" s="47"/>
      <c r="T119" s="47"/>
      <c r="U119" s="47"/>
      <c r="V119" s="56"/>
      <c r="W119" s="19" t="s">
        <v>9</v>
      </c>
      <c r="X119" s="5"/>
      <c r="Y119" s="5"/>
      <c r="Z119" s="5"/>
      <c r="AA119" s="5"/>
      <c r="AB119" s="5"/>
      <c r="AC119" s="44"/>
      <c r="AD119" s="44"/>
      <c r="AE119" s="44"/>
      <c r="AF119" s="44"/>
      <c r="AG119" s="44"/>
      <c r="AH119" s="44"/>
      <c r="AI119" s="44"/>
    </row>
    <row r="120" spans="1:35" x14ac:dyDescent="0.35">
      <c r="A120" s="53"/>
      <c r="B120" s="53"/>
      <c r="C120" s="53"/>
      <c r="D120" s="47"/>
      <c r="E120" s="53"/>
      <c r="F120" s="47"/>
      <c r="G120" s="47"/>
      <c r="H120" s="47"/>
      <c r="I120" s="47"/>
      <c r="J120" s="47"/>
      <c r="K120" s="47"/>
      <c r="L120" s="47"/>
      <c r="M120" s="53"/>
      <c r="N120" s="50"/>
      <c r="O120" s="50"/>
      <c r="P120" s="47"/>
      <c r="Q120" s="47"/>
      <c r="R120" s="47"/>
      <c r="S120" s="47"/>
      <c r="T120" s="47"/>
      <c r="U120" s="47"/>
      <c r="V120" s="6" t="s">
        <v>103</v>
      </c>
      <c r="W120" s="7" t="s">
        <v>29</v>
      </c>
      <c r="X120" s="5"/>
      <c r="Y120" s="5"/>
      <c r="Z120" s="5"/>
      <c r="AA120" s="5"/>
      <c r="AB120" s="5"/>
      <c r="AC120" s="44"/>
      <c r="AD120" s="44"/>
      <c r="AE120" s="44"/>
      <c r="AF120" s="44"/>
      <c r="AG120" s="44"/>
      <c r="AH120" s="44"/>
      <c r="AI120" s="44"/>
    </row>
    <row r="121" spans="1:35" x14ac:dyDescent="0.35">
      <c r="A121" s="53"/>
      <c r="B121" s="53"/>
      <c r="C121" s="53"/>
      <c r="D121" s="47"/>
      <c r="E121" s="53"/>
      <c r="F121" s="47"/>
      <c r="G121" s="47"/>
      <c r="H121" s="47"/>
      <c r="I121" s="47"/>
      <c r="J121" s="47"/>
      <c r="K121" s="47"/>
      <c r="L121" s="47"/>
      <c r="M121" s="53"/>
      <c r="N121" s="50"/>
      <c r="O121" s="50"/>
      <c r="P121" s="47"/>
      <c r="Q121" s="47"/>
      <c r="R121" s="47"/>
      <c r="S121" s="47"/>
      <c r="T121" s="47"/>
      <c r="U121" s="47"/>
      <c r="V121" s="6" t="s">
        <v>104</v>
      </c>
      <c r="W121" s="7" t="s">
        <v>29</v>
      </c>
      <c r="X121" s="5"/>
      <c r="Y121" s="5"/>
      <c r="Z121" s="5"/>
      <c r="AA121" s="5"/>
      <c r="AB121" s="5"/>
      <c r="AC121" s="44"/>
      <c r="AD121" s="44"/>
      <c r="AE121" s="44"/>
      <c r="AF121" s="44"/>
      <c r="AG121" s="44"/>
      <c r="AH121" s="44"/>
      <c r="AI121" s="44"/>
    </row>
    <row r="122" spans="1:35" x14ac:dyDescent="0.35">
      <c r="A122" s="53"/>
      <c r="B122" s="53"/>
      <c r="C122" s="53"/>
      <c r="D122" s="47"/>
      <c r="E122" s="53"/>
      <c r="F122" s="47"/>
      <c r="G122" s="47"/>
      <c r="H122" s="47"/>
      <c r="I122" s="47"/>
      <c r="J122" s="47"/>
      <c r="K122" s="47"/>
      <c r="L122" s="47"/>
      <c r="M122" s="53"/>
      <c r="N122" s="50"/>
      <c r="O122" s="50"/>
      <c r="P122" s="47"/>
      <c r="Q122" s="47"/>
      <c r="R122" s="47"/>
      <c r="S122" s="47"/>
      <c r="T122" s="47"/>
      <c r="U122" s="47"/>
      <c r="V122" s="6" t="s">
        <v>28</v>
      </c>
      <c r="W122" s="7" t="s">
        <v>29</v>
      </c>
      <c r="X122" s="5"/>
      <c r="Y122" s="5"/>
      <c r="Z122" s="5"/>
      <c r="AA122" s="5"/>
      <c r="AB122" s="5"/>
      <c r="AC122" s="44"/>
      <c r="AD122" s="44"/>
      <c r="AE122" s="44"/>
      <c r="AF122" s="44"/>
      <c r="AG122" s="44"/>
      <c r="AH122" s="44"/>
      <c r="AI122" s="44"/>
    </row>
    <row r="123" spans="1:35" x14ac:dyDescent="0.35">
      <c r="A123" s="53"/>
      <c r="B123" s="53"/>
      <c r="C123" s="53"/>
      <c r="D123" s="48"/>
      <c r="E123" s="53"/>
      <c r="F123" s="48"/>
      <c r="G123" s="48"/>
      <c r="H123" s="48"/>
      <c r="I123" s="48"/>
      <c r="J123" s="48"/>
      <c r="K123" s="48"/>
      <c r="L123" s="48"/>
      <c r="M123" s="53"/>
      <c r="N123" s="51"/>
      <c r="O123" s="51"/>
      <c r="P123" s="48"/>
      <c r="Q123" s="48"/>
      <c r="R123" s="48"/>
      <c r="S123" s="48"/>
      <c r="T123" s="48"/>
      <c r="U123" s="48"/>
      <c r="V123" s="6" t="s">
        <v>77</v>
      </c>
      <c r="W123" s="7" t="s">
        <v>29</v>
      </c>
      <c r="X123" s="5"/>
      <c r="Y123" s="5"/>
      <c r="Z123" s="5"/>
      <c r="AA123" s="5"/>
      <c r="AB123" s="5"/>
      <c r="AC123" s="44"/>
      <c r="AD123" s="44"/>
      <c r="AE123" s="44"/>
      <c r="AF123" s="44"/>
      <c r="AG123" s="44"/>
      <c r="AH123" s="44"/>
      <c r="AI123" s="44"/>
    </row>
    <row r="124" spans="1:35" x14ac:dyDescent="0.35">
      <c r="A124" s="53" t="s">
        <v>99</v>
      </c>
      <c r="B124" s="53" t="s">
        <v>100</v>
      </c>
      <c r="C124" s="53" t="s">
        <v>92</v>
      </c>
      <c r="D124" s="46" t="s">
        <v>94</v>
      </c>
      <c r="E124" s="53" t="s">
        <v>134</v>
      </c>
      <c r="F124" s="46" t="s">
        <v>97</v>
      </c>
      <c r="G124" s="46">
        <v>20</v>
      </c>
      <c r="H124" s="46">
        <v>20</v>
      </c>
      <c r="I124" s="46">
        <v>20</v>
      </c>
      <c r="J124" s="46">
        <v>20</v>
      </c>
      <c r="K124" s="46">
        <v>20</v>
      </c>
      <c r="L124" s="46">
        <v>20</v>
      </c>
      <c r="M124" s="53">
        <v>20</v>
      </c>
      <c r="N124" s="49" t="s">
        <v>101</v>
      </c>
      <c r="O124" s="49">
        <v>2.8</v>
      </c>
      <c r="P124" s="46">
        <v>3.6</v>
      </c>
      <c r="Q124" s="46">
        <v>4.1500000000000004</v>
      </c>
      <c r="R124" s="46">
        <v>3.25</v>
      </c>
      <c r="S124" s="46">
        <v>3.75</v>
      </c>
      <c r="T124" s="46">
        <v>3.8</v>
      </c>
      <c r="U124" s="46">
        <v>4.4000000000000004</v>
      </c>
      <c r="V124" s="54" t="s">
        <v>25</v>
      </c>
      <c r="W124" s="19" t="s">
        <v>21</v>
      </c>
      <c r="X124" s="5"/>
      <c r="Y124" s="5"/>
      <c r="Z124" s="5"/>
      <c r="AA124" s="5"/>
      <c r="AB124" s="5"/>
      <c r="AC124" s="44">
        <v>1</v>
      </c>
      <c r="AD124" s="44">
        <v>18</v>
      </c>
      <c r="AE124" s="44">
        <v>62</v>
      </c>
      <c r="AF124" s="44">
        <v>64</v>
      </c>
      <c r="AG124" s="44">
        <v>8</v>
      </c>
      <c r="AH124" s="44">
        <v>3</v>
      </c>
      <c r="AI124" s="44">
        <v>1</v>
      </c>
    </row>
    <row r="125" spans="1:35" x14ac:dyDescent="0.35">
      <c r="A125" s="53"/>
      <c r="B125" s="53"/>
      <c r="C125" s="53"/>
      <c r="D125" s="47"/>
      <c r="E125" s="53"/>
      <c r="F125" s="47"/>
      <c r="G125" s="47"/>
      <c r="H125" s="47"/>
      <c r="I125" s="47"/>
      <c r="J125" s="47"/>
      <c r="K125" s="47"/>
      <c r="L125" s="47"/>
      <c r="M125" s="53"/>
      <c r="N125" s="50"/>
      <c r="O125" s="50"/>
      <c r="P125" s="47"/>
      <c r="Q125" s="47"/>
      <c r="R125" s="47"/>
      <c r="S125" s="47"/>
      <c r="T125" s="47"/>
      <c r="U125" s="47"/>
      <c r="V125" s="54"/>
      <c r="W125" s="19" t="s">
        <v>8</v>
      </c>
      <c r="X125" s="5"/>
      <c r="Y125" s="5"/>
      <c r="Z125" s="5"/>
      <c r="AA125" s="5"/>
      <c r="AB125" s="5"/>
      <c r="AC125" s="44">
        <v>20</v>
      </c>
      <c r="AD125" s="44">
        <v>138</v>
      </c>
      <c r="AE125" s="44">
        <v>19</v>
      </c>
      <c r="AF125" s="44">
        <v>107</v>
      </c>
      <c r="AG125" s="44">
        <v>28</v>
      </c>
      <c r="AH125" s="44">
        <v>3</v>
      </c>
      <c r="AI125" s="44">
        <v>1</v>
      </c>
    </row>
    <row r="126" spans="1:35" x14ac:dyDescent="0.35">
      <c r="A126" s="53"/>
      <c r="B126" s="53"/>
      <c r="C126" s="53"/>
      <c r="D126" s="47"/>
      <c r="E126" s="53"/>
      <c r="F126" s="47"/>
      <c r="G126" s="47"/>
      <c r="H126" s="47"/>
      <c r="I126" s="47"/>
      <c r="J126" s="47"/>
      <c r="K126" s="47"/>
      <c r="L126" s="47"/>
      <c r="M126" s="53"/>
      <c r="N126" s="50"/>
      <c r="O126" s="50"/>
      <c r="P126" s="47"/>
      <c r="Q126" s="47"/>
      <c r="R126" s="47"/>
      <c r="S126" s="47"/>
      <c r="T126" s="47"/>
      <c r="U126" s="47"/>
      <c r="V126" s="54"/>
      <c r="W126" s="19" t="s">
        <v>20</v>
      </c>
      <c r="X126" s="5"/>
      <c r="Y126" s="5"/>
      <c r="Z126" s="5"/>
      <c r="AA126" s="5"/>
      <c r="AB126" s="5"/>
      <c r="AC126" s="44">
        <v>17</v>
      </c>
      <c r="AD126" s="44">
        <v>20</v>
      </c>
      <c r="AE126" s="44">
        <v>38</v>
      </c>
      <c r="AF126" s="44">
        <v>50</v>
      </c>
      <c r="AG126" s="44">
        <v>28</v>
      </c>
      <c r="AH126" s="44">
        <v>0</v>
      </c>
      <c r="AI126" s="44">
        <v>3</v>
      </c>
    </row>
    <row r="127" spans="1:35" x14ac:dyDescent="0.35">
      <c r="A127" s="53"/>
      <c r="B127" s="53"/>
      <c r="C127" s="53"/>
      <c r="D127" s="47"/>
      <c r="E127" s="53"/>
      <c r="F127" s="47"/>
      <c r="G127" s="47"/>
      <c r="H127" s="47"/>
      <c r="I127" s="47"/>
      <c r="J127" s="47"/>
      <c r="K127" s="47"/>
      <c r="L127" s="47"/>
      <c r="M127" s="53"/>
      <c r="N127" s="50"/>
      <c r="O127" s="50"/>
      <c r="P127" s="47"/>
      <c r="Q127" s="47"/>
      <c r="R127" s="47"/>
      <c r="S127" s="47"/>
      <c r="T127" s="47"/>
      <c r="U127" s="47"/>
      <c r="V127" s="54"/>
      <c r="W127" s="19" t="s">
        <v>22</v>
      </c>
      <c r="X127" s="5"/>
      <c r="Y127" s="5"/>
      <c r="Z127" s="5"/>
      <c r="AA127" s="5"/>
      <c r="AB127" s="5"/>
      <c r="AC127" s="44">
        <v>7</v>
      </c>
      <c r="AD127" s="44">
        <v>31</v>
      </c>
      <c r="AE127" s="44">
        <v>40</v>
      </c>
      <c r="AF127" s="44">
        <v>56</v>
      </c>
      <c r="AG127" s="44">
        <v>30</v>
      </c>
      <c r="AH127" s="44">
        <v>1</v>
      </c>
      <c r="AI127" s="44">
        <v>0</v>
      </c>
    </row>
    <row r="128" spans="1:35" x14ac:dyDescent="0.35">
      <c r="A128" s="53"/>
      <c r="B128" s="53"/>
      <c r="C128" s="53"/>
      <c r="D128" s="47"/>
      <c r="E128" s="53"/>
      <c r="F128" s="47"/>
      <c r="G128" s="47"/>
      <c r="H128" s="47"/>
      <c r="I128" s="47"/>
      <c r="J128" s="47"/>
      <c r="K128" s="47"/>
      <c r="L128" s="47"/>
      <c r="M128" s="53"/>
      <c r="N128" s="50"/>
      <c r="O128" s="50"/>
      <c r="P128" s="47"/>
      <c r="Q128" s="47"/>
      <c r="R128" s="47"/>
      <c r="S128" s="47"/>
      <c r="T128" s="47"/>
      <c r="U128" s="47"/>
      <c r="V128" s="54"/>
      <c r="W128" s="19" t="s">
        <v>9</v>
      </c>
      <c r="X128" s="5"/>
      <c r="Y128" s="5"/>
      <c r="Z128" s="5"/>
      <c r="AA128" s="5"/>
      <c r="AB128" s="5"/>
      <c r="AC128" s="44">
        <f>SUM(AC124:AC127)</f>
        <v>45</v>
      </c>
      <c r="AD128" s="44">
        <f t="shared" ref="AD128" si="31">SUM(AD124:AD127)</f>
        <v>207</v>
      </c>
      <c r="AE128" s="44">
        <f t="shared" ref="AE128" si="32">SUM(AE124:AE127)</f>
        <v>159</v>
      </c>
      <c r="AF128" s="44">
        <f t="shared" ref="AF128" si="33">SUM(AF124:AF127)</f>
        <v>277</v>
      </c>
      <c r="AG128" s="44">
        <f t="shared" ref="AG128" si="34">SUM(AG124:AG127)</f>
        <v>94</v>
      </c>
      <c r="AH128" s="44">
        <f t="shared" ref="AH128" si="35">SUM(AH124:AH127)</f>
        <v>7</v>
      </c>
      <c r="AI128" s="44">
        <f t="shared" ref="AI128" si="36">SUM(AI124:AI127)</f>
        <v>5</v>
      </c>
    </row>
    <row r="129" spans="1:35" x14ac:dyDescent="0.35">
      <c r="A129" s="53"/>
      <c r="B129" s="53"/>
      <c r="C129" s="53"/>
      <c r="D129" s="47"/>
      <c r="E129" s="53"/>
      <c r="F129" s="47"/>
      <c r="G129" s="47"/>
      <c r="H129" s="47"/>
      <c r="I129" s="47"/>
      <c r="J129" s="47"/>
      <c r="K129" s="47"/>
      <c r="L129" s="47"/>
      <c r="M129" s="53"/>
      <c r="N129" s="50"/>
      <c r="O129" s="50"/>
      <c r="P129" s="47"/>
      <c r="Q129" s="47"/>
      <c r="R129" s="47"/>
      <c r="S129" s="47"/>
      <c r="T129" s="47"/>
      <c r="U129" s="47"/>
      <c r="V129" s="55" t="s">
        <v>27</v>
      </c>
      <c r="W129" s="19" t="s">
        <v>21</v>
      </c>
      <c r="X129" s="5"/>
      <c r="Y129" s="5"/>
      <c r="Z129" s="5"/>
      <c r="AA129" s="5"/>
      <c r="AB129" s="5"/>
      <c r="AC129" s="44"/>
      <c r="AD129" s="44"/>
      <c r="AE129" s="44"/>
      <c r="AF129" s="44"/>
      <c r="AG129" s="44"/>
      <c r="AH129" s="44"/>
      <c r="AI129" s="44"/>
    </row>
    <row r="130" spans="1:35" x14ac:dyDescent="0.35">
      <c r="A130" s="53"/>
      <c r="B130" s="53"/>
      <c r="C130" s="53"/>
      <c r="D130" s="47"/>
      <c r="E130" s="53"/>
      <c r="F130" s="47"/>
      <c r="G130" s="47"/>
      <c r="H130" s="47"/>
      <c r="I130" s="47"/>
      <c r="J130" s="47"/>
      <c r="K130" s="47"/>
      <c r="L130" s="47"/>
      <c r="M130" s="53"/>
      <c r="N130" s="50"/>
      <c r="O130" s="50"/>
      <c r="P130" s="47"/>
      <c r="Q130" s="47"/>
      <c r="R130" s="47"/>
      <c r="S130" s="47"/>
      <c r="T130" s="47"/>
      <c r="U130" s="47"/>
      <c r="V130" s="55"/>
      <c r="W130" s="19" t="s">
        <v>8</v>
      </c>
      <c r="X130" s="5"/>
      <c r="Y130" s="5"/>
      <c r="Z130" s="5"/>
      <c r="AA130" s="5"/>
      <c r="AB130" s="5"/>
      <c r="AC130" s="44"/>
      <c r="AD130" s="44"/>
      <c r="AE130" s="44"/>
      <c r="AF130" s="44"/>
      <c r="AG130" s="44"/>
      <c r="AH130" s="44"/>
      <c r="AI130" s="44"/>
    </row>
    <row r="131" spans="1:35" x14ac:dyDescent="0.35">
      <c r="A131" s="53"/>
      <c r="B131" s="53"/>
      <c r="C131" s="53"/>
      <c r="D131" s="47"/>
      <c r="E131" s="53"/>
      <c r="F131" s="47"/>
      <c r="G131" s="47"/>
      <c r="H131" s="47"/>
      <c r="I131" s="47"/>
      <c r="J131" s="47"/>
      <c r="K131" s="47"/>
      <c r="L131" s="47"/>
      <c r="M131" s="53"/>
      <c r="N131" s="50"/>
      <c r="O131" s="50"/>
      <c r="P131" s="47"/>
      <c r="Q131" s="47"/>
      <c r="R131" s="47"/>
      <c r="S131" s="47"/>
      <c r="T131" s="47"/>
      <c r="U131" s="47"/>
      <c r="V131" s="55"/>
      <c r="W131" s="19" t="s">
        <v>20</v>
      </c>
      <c r="X131" s="5"/>
      <c r="Y131" s="5"/>
      <c r="Z131" s="5"/>
      <c r="AA131" s="5"/>
      <c r="AB131" s="5"/>
      <c r="AC131" s="44"/>
      <c r="AD131" s="44"/>
      <c r="AE131" s="44"/>
      <c r="AF131" s="44"/>
      <c r="AG131" s="44"/>
      <c r="AH131" s="44"/>
      <c r="AI131" s="44"/>
    </row>
    <row r="132" spans="1:35" x14ac:dyDescent="0.35">
      <c r="A132" s="53"/>
      <c r="B132" s="53"/>
      <c r="C132" s="53"/>
      <c r="D132" s="47"/>
      <c r="E132" s="53"/>
      <c r="F132" s="47"/>
      <c r="G132" s="47"/>
      <c r="H132" s="47"/>
      <c r="I132" s="47"/>
      <c r="J132" s="47"/>
      <c r="K132" s="47"/>
      <c r="L132" s="47"/>
      <c r="M132" s="53"/>
      <c r="N132" s="50"/>
      <c r="O132" s="50"/>
      <c r="P132" s="47"/>
      <c r="Q132" s="47"/>
      <c r="R132" s="47"/>
      <c r="S132" s="47"/>
      <c r="T132" s="47"/>
      <c r="U132" s="47"/>
      <c r="V132" s="55"/>
      <c r="W132" s="19" t="s">
        <v>22</v>
      </c>
      <c r="X132" s="5"/>
      <c r="Y132" s="5"/>
      <c r="Z132" s="5"/>
      <c r="AA132" s="5"/>
      <c r="AB132" s="5"/>
      <c r="AC132" s="44"/>
      <c r="AD132" s="44"/>
      <c r="AE132" s="44"/>
      <c r="AF132" s="44"/>
      <c r="AG132" s="44"/>
      <c r="AH132" s="44"/>
      <c r="AI132" s="44"/>
    </row>
    <row r="133" spans="1:35" x14ac:dyDescent="0.35">
      <c r="A133" s="53"/>
      <c r="B133" s="53"/>
      <c r="C133" s="53"/>
      <c r="D133" s="47"/>
      <c r="E133" s="53"/>
      <c r="F133" s="47"/>
      <c r="G133" s="47"/>
      <c r="H133" s="47"/>
      <c r="I133" s="47"/>
      <c r="J133" s="47"/>
      <c r="K133" s="47"/>
      <c r="L133" s="47"/>
      <c r="M133" s="53"/>
      <c r="N133" s="50"/>
      <c r="O133" s="50"/>
      <c r="P133" s="47"/>
      <c r="Q133" s="47"/>
      <c r="R133" s="47"/>
      <c r="S133" s="47"/>
      <c r="T133" s="47"/>
      <c r="U133" s="47"/>
      <c r="V133" s="55"/>
      <c r="W133" s="19" t="s">
        <v>9</v>
      </c>
      <c r="X133" s="5"/>
      <c r="Y133" s="5"/>
      <c r="Z133" s="5"/>
      <c r="AA133" s="5"/>
      <c r="AB133" s="5"/>
      <c r="AC133" s="44"/>
      <c r="AD133" s="44"/>
      <c r="AE133" s="44"/>
      <c r="AF133" s="44"/>
      <c r="AG133" s="44"/>
      <c r="AH133" s="44"/>
      <c r="AI133" s="44"/>
    </row>
    <row r="134" spans="1:35" x14ac:dyDescent="0.35">
      <c r="A134" s="53"/>
      <c r="B134" s="53"/>
      <c r="C134" s="53"/>
      <c r="D134" s="47"/>
      <c r="E134" s="53"/>
      <c r="F134" s="47"/>
      <c r="G134" s="47"/>
      <c r="H134" s="47"/>
      <c r="I134" s="47"/>
      <c r="J134" s="47"/>
      <c r="K134" s="47"/>
      <c r="L134" s="47"/>
      <c r="M134" s="53"/>
      <c r="N134" s="50"/>
      <c r="O134" s="50"/>
      <c r="P134" s="47"/>
      <c r="Q134" s="47"/>
      <c r="R134" s="47"/>
      <c r="S134" s="47"/>
      <c r="T134" s="47"/>
      <c r="U134" s="47"/>
      <c r="V134" s="56" t="s">
        <v>28</v>
      </c>
      <c r="W134" s="19" t="s">
        <v>21</v>
      </c>
      <c r="X134" s="5"/>
      <c r="Y134" s="5"/>
      <c r="Z134" s="5"/>
      <c r="AA134" s="5"/>
      <c r="AB134" s="5"/>
      <c r="AC134" s="44"/>
      <c r="AD134" s="44"/>
      <c r="AE134" s="44"/>
      <c r="AF134" s="44"/>
      <c r="AG134" s="44"/>
      <c r="AH134" s="44"/>
      <c r="AI134" s="44"/>
    </row>
    <row r="135" spans="1:35" x14ac:dyDescent="0.35">
      <c r="A135" s="53"/>
      <c r="B135" s="53"/>
      <c r="C135" s="53"/>
      <c r="D135" s="47"/>
      <c r="E135" s="53"/>
      <c r="F135" s="47"/>
      <c r="G135" s="47"/>
      <c r="H135" s="47"/>
      <c r="I135" s="47"/>
      <c r="J135" s="47"/>
      <c r="K135" s="47"/>
      <c r="L135" s="47"/>
      <c r="M135" s="53"/>
      <c r="N135" s="50"/>
      <c r="O135" s="50"/>
      <c r="P135" s="47"/>
      <c r="Q135" s="47"/>
      <c r="R135" s="47"/>
      <c r="S135" s="47"/>
      <c r="T135" s="47"/>
      <c r="U135" s="47"/>
      <c r="V135" s="56"/>
      <c r="W135" s="19" t="s">
        <v>8</v>
      </c>
      <c r="X135" s="5"/>
      <c r="Y135" s="5"/>
      <c r="Z135" s="5"/>
      <c r="AA135" s="5"/>
      <c r="AB135" s="5"/>
      <c r="AC135" s="44"/>
      <c r="AD135" s="44"/>
      <c r="AE135" s="44"/>
      <c r="AF135" s="44"/>
      <c r="AG135" s="44"/>
      <c r="AH135" s="44"/>
      <c r="AI135" s="44"/>
    </row>
    <row r="136" spans="1:35" x14ac:dyDescent="0.35">
      <c r="A136" s="53"/>
      <c r="B136" s="53"/>
      <c r="C136" s="53"/>
      <c r="D136" s="47"/>
      <c r="E136" s="53"/>
      <c r="F136" s="47"/>
      <c r="G136" s="47"/>
      <c r="H136" s="47"/>
      <c r="I136" s="47"/>
      <c r="J136" s="47"/>
      <c r="K136" s="47"/>
      <c r="L136" s="47"/>
      <c r="M136" s="53"/>
      <c r="N136" s="50"/>
      <c r="O136" s="50"/>
      <c r="P136" s="47"/>
      <c r="Q136" s="47"/>
      <c r="R136" s="47"/>
      <c r="S136" s="47"/>
      <c r="T136" s="47"/>
      <c r="U136" s="47"/>
      <c r="V136" s="56"/>
      <c r="W136" s="19" t="s">
        <v>20</v>
      </c>
      <c r="X136" s="5"/>
      <c r="Y136" s="5"/>
      <c r="Z136" s="5"/>
      <c r="AA136" s="5"/>
      <c r="AB136" s="5"/>
      <c r="AC136" s="44"/>
      <c r="AD136" s="44"/>
      <c r="AE136" s="44"/>
      <c r="AF136" s="44"/>
      <c r="AG136" s="44"/>
      <c r="AH136" s="44"/>
      <c r="AI136" s="44"/>
    </row>
    <row r="137" spans="1:35" x14ac:dyDescent="0.35">
      <c r="A137" s="53"/>
      <c r="B137" s="53"/>
      <c r="C137" s="53"/>
      <c r="D137" s="47"/>
      <c r="E137" s="53"/>
      <c r="F137" s="47"/>
      <c r="G137" s="47"/>
      <c r="H137" s="47"/>
      <c r="I137" s="47"/>
      <c r="J137" s="47"/>
      <c r="K137" s="47"/>
      <c r="L137" s="47"/>
      <c r="M137" s="53"/>
      <c r="N137" s="50"/>
      <c r="O137" s="50"/>
      <c r="P137" s="47"/>
      <c r="Q137" s="47"/>
      <c r="R137" s="47"/>
      <c r="S137" s="47"/>
      <c r="T137" s="47"/>
      <c r="U137" s="47"/>
      <c r="V137" s="56"/>
      <c r="W137" s="19" t="s">
        <v>22</v>
      </c>
      <c r="X137" s="5"/>
      <c r="Y137" s="5"/>
      <c r="Z137" s="5"/>
      <c r="AA137" s="5"/>
      <c r="AB137" s="5"/>
      <c r="AC137" s="44"/>
      <c r="AD137" s="44"/>
      <c r="AE137" s="44"/>
      <c r="AF137" s="44"/>
      <c r="AG137" s="44"/>
      <c r="AH137" s="44"/>
      <c r="AI137" s="44"/>
    </row>
    <row r="138" spans="1:35" x14ac:dyDescent="0.35">
      <c r="A138" s="53"/>
      <c r="B138" s="53"/>
      <c r="C138" s="53"/>
      <c r="D138" s="47"/>
      <c r="E138" s="53"/>
      <c r="F138" s="47"/>
      <c r="G138" s="47"/>
      <c r="H138" s="47"/>
      <c r="I138" s="47"/>
      <c r="J138" s="47"/>
      <c r="K138" s="47"/>
      <c r="L138" s="47"/>
      <c r="M138" s="53"/>
      <c r="N138" s="50"/>
      <c r="O138" s="50"/>
      <c r="P138" s="47"/>
      <c r="Q138" s="47"/>
      <c r="R138" s="47"/>
      <c r="S138" s="47"/>
      <c r="T138" s="47"/>
      <c r="U138" s="47"/>
      <c r="V138" s="56"/>
      <c r="W138" s="19" t="s">
        <v>9</v>
      </c>
      <c r="X138" s="5"/>
      <c r="Y138" s="5"/>
      <c r="Z138" s="5"/>
      <c r="AA138" s="5"/>
      <c r="AB138" s="5"/>
      <c r="AC138" s="44"/>
      <c r="AD138" s="44"/>
      <c r="AE138" s="44"/>
      <c r="AF138" s="44"/>
      <c r="AG138" s="44"/>
      <c r="AH138" s="44"/>
      <c r="AI138" s="44"/>
    </row>
    <row r="139" spans="1:35" x14ac:dyDescent="0.35">
      <c r="A139" s="53"/>
      <c r="B139" s="53"/>
      <c r="C139" s="53"/>
      <c r="D139" s="47"/>
      <c r="E139" s="53"/>
      <c r="F139" s="47"/>
      <c r="G139" s="47"/>
      <c r="H139" s="47"/>
      <c r="I139" s="47"/>
      <c r="J139" s="47"/>
      <c r="K139" s="47"/>
      <c r="L139" s="47"/>
      <c r="M139" s="53"/>
      <c r="N139" s="50"/>
      <c r="O139" s="50"/>
      <c r="P139" s="47"/>
      <c r="Q139" s="47"/>
      <c r="R139" s="47"/>
      <c r="S139" s="47"/>
      <c r="T139" s="47"/>
      <c r="U139" s="47"/>
      <c r="V139" s="6" t="s">
        <v>28</v>
      </c>
      <c r="W139" s="7" t="s">
        <v>29</v>
      </c>
      <c r="X139" s="5"/>
      <c r="Y139" s="5"/>
      <c r="Z139" s="5"/>
      <c r="AA139" s="5"/>
      <c r="AB139" s="5"/>
      <c r="AC139" s="44"/>
      <c r="AD139" s="44"/>
      <c r="AE139" s="44"/>
      <c r="AF139" s="44"/>
      <c r="AG139" s="44"/>
      <c r="AH139" s="44"/>
      <c r="AI139" s="44"/>
    </row>
    <row r="140" spans="1:35" x14ac:dyDescent="0.35">
      <c r="A140" s="53"/>
      <c r="B140" s="53"/>
      <c r="C140" s="53"/>
      <c r="D140" s="47"/>
      <c r="E140" s="53"/>
      <c r="F140" s="47"/>
      <c r="G140" s="47"/>
      <c r="H140" s="47"/>
      <c r="I140" s="47"/>
      <c r="J140" s="47"/>
      <c r="K140" s="47"/>
      <c r="L140" s="47"/>
      <c r="M140" s="53"/>
      <c r="N140" s="50"/>
      <c r="O140" s="50"/>
      <c r="P140" s="47"/>
      <c r="Q140" s="47"/>
      <c r="R140" s="47"/>
      <c r="S140" s="47"/>
      <c r="T140" s="47"/>
      <c r="U140" s="47"/>
      <c r="V140" s="6" t="s">
        <v>28</v>
      </c>
      <c r="W140" s="7" t="s">
        <v>29</v>
      </c>
      <c r="X140" s="5"/>
      <c r="Y140" s="5"/>
      <c r="Z140" s="5"/>
      <c r="AA140" s="5"/>
      <c r="AB140" s="5"/>
      <c r="AC140" s="44"/>
      <c r="AD140" s="44"/>
      <c r="AE140" s="44"/>
      <c r="AF140" s="44"/>
      <c r="AG140" s="44"/>
      <c r="AH140" s="44"/>
      <c r="AI140" s="44"/>
    </row>
    <row r="141" spans="1:35" x14ac:dyDescent="0.35">
      <c r="A141" s="53"/>
      <c r="B141" s="53"/>
      <c r="C141" s="53"/>
      <c r="D141" s="47"/>
      <c r="E141" s="53"/>
      <c r="F141" s="47"/>
      <c r="G141" s="47"/>
      <c r="H141" s="47"/>
      <c r="I141" s="47"/>
      <c r="J141" s="47"/>
      <c r="K141" s="47"/>
      <c r="L141" s="47"/>
      <c r="M141" s="53"/>
      <c r="N141" s="50"/>
      <c r="O141" s="50"/>
      <c r="P141" s="47"/>
      <c r="Q141" s="47"/>
      <c r="R141" s="47"/>
      <c r="S141" s="47"/>
      <c r="T141" s="47"/>
      <c r="U141" s="47"/>
      <c r="V141" s="6" t="s">
        <v>28</v>
      </c>
      <c r="W141" s="7" t="s">
        <v>29</v>
      </c>
      <c r="X141" s="5"/>
      <c r="Y141" s="5"/>
      <c r="Z141" s="5"/>
      <c r="AA141" s="5"/>
      <c r="AB141" s="5"/>
      <c r="AC141" s="44"/>
      <c r="AD141" s="44"/>
      <c r="AE141" s="44"/>
      <c r="AF141" s="44"/>
      <c r="AG141" s="44"/>
      <c r="AH141" s="44"/>
      <c r="AI141" s="44"/>
    </row>
    <row r="142" spans="1:35" x14ac:dyDescent="0.35">
      <c r="A142" s="53"/>
      <c r="B142" s="53"/>
      <c r="C142" s="53"/>
      <c r="D142" s="48"/>
      <c r="E142" s="53"/>
      <c r="F142" s="48"/>
      <c r="G142" s="48"/>
      <c r="H142" s="48"/>
      <c r="I142" s="48"/>
      <c r="J142" s="48"/>
      <c r="K142" s="48"/>
      <c r="L142" s="48"/>
      <c r="M142" s="53"/>
      <c r="N142" s="51"/>
      <c r="O142" s="51"/>
      <c r="P142" s="48"/>
      <c r="Q142" s="48"/>
      <c r="R142" s="48"/>
      <c r="S142" s="48"/>
      <c r="T142" s="48"/>
      <c r="U142" s="48"/>
      <c r="V142" s="6" t="s">
        <v>77</v>
      </c>
      <c r="W142" s="7" t="s">
        <v>29</v>
      </c>
      <c r="X142" s="5"/>
      <c r="Y142" s="5"/>
      <c r="Z142" s="5"/>
      <c r="AA142" s="5"/>
      <c r="AB142" s="5"/>
      <c r="AC142" s="44"/>
      <c r="AD142" s="44"/>
      <c r="AE142" s="44"/>
      <c r="AF142" s="44"/>
      <c r="AG142" s="44"/>
      <c r="AH142" s="44"/>
      <c r="AI142" s="44"/>
    </row>
  </sheetData>
  <mergeCells count="188">
    <mergeCell ref="A8:A9"/>
    <mergeCell ref="A10:A28"/>
    <mergeCell ref="A29:A47"/>
    <mergeCell ref="N10:N28"/>
    <mergeCell ref="N29:N47"/>
    <mergeCell ref="D10:D28"/>
    <mergeCell ref="D29:D47"/>
    <mergeCell ref="N8:N9"/>
    <mergeCell ref="B29:B47"/>
    <mergeCell ref="C29:C47"/>
    <mergeCell ref="E29:E47"/>
    <mergeCell ref="F29:F47"/>
    <mergeCell ref="M29:M47"/>
    <mergeCell ref="C8:C9"/>
    <mergeCell ref="B8:B9"/>
    <mergeCell ref="B10:B28"/>
    <mergeCell ref="H29:H47"/>
    <mergeCell ref="I29:I47"/>
    <mergeCell ref="J29:J47"/>
    <mergeCell ref="C10:C28"/>
    <mergeCell ref="E10:E28"/>
    <mergeCell ref="F10:F28"/>
    <mergeCell ref="M10:M28"/>
    <mergeCell ref="G29:G47"/>
    <mergeCell ref="N6:V6"/>
    <mergeCell ref="N5:V5"/>
    <mergeCell ref="V39:V43"/>
    <mergeCell ref="V34:V38"/>
    <mergeCell ref="V29:V33"/>
    <mergeCell ref="V20:V24"/>
    <mergeCell ref="V15:V19"/>
    <mergeCell ref="P10:P28"/>
    <mergeCell ref="P29:P47"/>
    <mergeCell ref="V10:V14"/>
    <mergeCell ref="P8:P9"/>
    <mergeCell ref="V8:V9"/>
    <mergeCell ref="X8:AI8"/>
    <mergeCell ref="D8:D9"/>
    <mergeCell ref="F8:F9"/>
    <mergeCell ref="E8:E9"/>
    <mergeCell ref="W8:W9"/>
    <mergeCell ref="J10:J28"/>
    <mergeCell ref="I10:I28"/>
    <mergeCell ref="H10:H28"/>
    <mergeCell ref="Q8:Q9"/>
    <mergeCell ref="R8:R9"/>
    <mergeCell ref="S8:S9"/>
    <mergeCell ref="T8:T9"/>
    <mergeCell ref="U8:U9"/>
    <mergeCell ref="G8:M8"/>
    <mergeCell ref="G10:G28"/>
    <mergeCell ref="A48:A66"/>
    <mergeCell ref="B48:B66"/>
    <mergeCell ref="C48:C66"/>
    <mergeCell ref="D48:D66"/>
    <mergeCell ref="E48:E66"/>
    <mergeCell ref="F48:F66"/>
    <mergeCell ref="H48:H66"/>
    <mergeCell ref="I48:I66"/>
    <mergeCell ref="J48:J66"/>
    <mergeCell ref="G48:G66"/>
    <mergeCell ref="M48:M66"/>
    <mergeCell ref="N48:N66"/>
    <mergeCell ref="P48:P66"/>
    <mergeCell ref="V48:V52"/>
    <mergeCell ref="V53:V57"/>
    <mergeCell ref="V58:V62"/>
    <mergeCell ref="L29:L47"/>
    <mergeCell ref="K29:K47"/>
    <mergeCell ref="L10:L28"/>
    <mergeCell ref="K10:K28"/>
    <mergeCell ref="K48:K66"/>
    <mergeCell ref="L48:L66"/>
    <mergeCell ref="U10:U28"/>
    <mergeCell ref="T10:T28"/>
    <mergeCell ref="S10:S28"/>
    <mergeCell ref="R10:R28"/>
    <mergeCell ref="Q10:Q28"/>
    <mergeCell ref="U29:U47"/>
    <mergeCell ref="T29:T47"/>
    <mergeCell ref="S29:S47"/>
    <mergeCell ref="R29:R47"/>
    <mergeCell ref="Q29:Q47"/>
    <mergeCell ref="U48:U66"/>
    <mergeCell ref="T48:T66"/>
    <mergeCell ref="V67:V71"/>
    <mergeCell ref="V72:V76"/>
    <mergeCell ref="V77:V81"/>
    <mergeCell ref="F67:F85"/>
    <mergeCell ref="H67:H85"/>
    <mergeCell ref="I67:I85"/>
    <mergeCell ref="J67:J85"/>
    <mergeCell ref="K67:K85"/>
    <mergeCell ref="A67:A85"/>
    <mergeCell ref="B67:B85"/>
    <mergeCell ref="C67:C85"/>
    <mergeCell ref="D67:D85"/>
    <mergeCell ref="E67:E85"/>
    <mergeCell ref="A86:A104"/>
    <mergeCell ref="B86:B104"/>
    <mergeCell ref="C86:C104"/>
    <mergeCell ref="D86:D104"/>
    <mergeCell ref="E86:E104"/>
    <mergeCell ref="L67:L85"/>
    <mergeCell ref="M67:M85"/>
    <mergeCell ref="N67:N85"/>
    <mergeCell ref="P67:P85"/>
    <mergeCell ref="L86:L104"/>
    <mergeCell ref="M86:M104"/>
    <mergeCell ref="N86:N104"/>
    <mergeCell ref="P86:P104"/>
    <mergeCell ref="G67:G85"/>
    <mergeCell ref="O67:O85"/>
    <mergeCell ref="E105:E123"/>
    <mergeCell ref="L105:L123"/>
    <mergeCell ref="M105:M123"/>
    <mergeCell ref="N105:N123"/>
    <mergeCell ref="P105:P123"/>
    <mergeCell ref="G105:G123"/>
    <mergeCell ref="V86:V90"/>
    <mergeCell ref="V91:V95"/>
    <mergeCell ref="V96:V100"/>
    <mergeCell ref="F86:F104"/>
    <mergeCell ref="H86:H104"/>
    <mergeCell ref="I86:I104"/>
    <mergeCell ref="J86:J104"/>
    <mergeCell ref="K86:K104"/>
    <mergeCell ref="V105:V109"/>
    <mergeCell ref="F105:F123"/>
    <mergeCell ref="H105:H123"/>
    <mergeCell ref="I105:I123"/>
    <mergeCell ref="J105:J123"/>
    <mergeCell ref="K105:K123"/>
    <mergeCell ref="G86:G104"/>
    <mergeCell ref="O86:O104"/>
    <mergeCell ref="V110:V114"/>
    <mergeCell ref="V115:V119"/>
    <mergeCell ref="V124:V128"/>
    <mergeCell ref="V129:V133"/>
    <mergeCell ref="V134:V138"/>
    <mergeCell ref="U105:U123"/>
    <mergeCell ref="T105:T123"/>
    <mergeCell ref="S105:S123"/>
    <mergeCell ref="R105:R123"/>
    <mergeCell ref="U124:U142"/>
    <mergeCell ref="T124:T142"/>
    <mergeCell ref="S124:S142"/>
    <mergeCell ref="R124:R142"/>
    <mergeCell ref="O124:O142"/>
    <mergeCell ref="O105:O123"/>
    <mergeCell ref="O48:O66"/>
    <mergeCell ref="O29:O47"/>
    <mergeCell ref="O10:O28"/>
    <mergeCell ref="O8:O9"/>
    <mergeCell ref="A124:A142"/>
    <mergeCell ref="B124:B142"/>
    <mergeCell ref="C124:C142"/>
    <mergeCell ref="D124:D142"/>
    <mergeCell ref="E124:E142"/>
    <mergeCell ref="G124:G142"/>
    <mergeCell ref="L124:L142"/>
    <mergeCell ref="M124:M142"/>
    <mergeCell ref="N124:N142"/>
    <mergeCell ref="F124:F142"/>
    <mergeCell ref="H124:H142"/>
    <mergeCell ref="I124:I142"/>
    <mergeCell ref="J124:J142"/>
    <mergeCell ref="K124:K142"/>
    <mergeCell ref="A105:A123"/>
    <mergeCell ref="B105:B123"/>
    <mergeCell ref="C105:C123"/>
    <mergeCell ref="D105:D123"/>
    <mergeCell ref="S48:S66"/>
    <mergeCell ref="R48:R66"/>
    <mergeCell ref="Q48:Q66"/>
    <mergeCell ref="U67:U85"/>
    <mergeCell ref="T67:T85"/>
    <mergeCell ref="S67:S85"/>
    <mergeCell ref="R67:R85"/>
    <mergeCell ref="Q67:Q85"/>
    <mergeCell ref="P124:P142"/>
    <mergeCell ref="Q105:Q123"/>
    <mergeCell ref="Q124:Q142"/>
    <mergeCell ref="U86:U104"/>
    <mergeCell ref="T86:T104"/>
    <mergeCell ref="S86:S104"/>
    <mergeCell ref="R86:R104"/>
    <mergeCell ref="Q86:Q10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20"/>
  <sheetViews>
    <sheetView topLeftCell="AJ1" zoomScale="64" zoomScaleNormal="64" workbookViewId="0">
      <selection activeCell="AR26" sqref="AR26"/>
    </sheetView>
  </sheetViews>
  <sheetFormatPr defaultColWidth="9.08984375" defaultRowHeight="14.5" x14ac:dyDescent="0.35"/>
  <cols>
    <col min="2" max="5" width="9.54296875" customWidth="1"/>
    <col min="6" max="6" width="11.453125" customWidth="1"/>
    <col min="7" max="7" width="9.54296875" customWidth="1"/>
    <col min="8" max="8" width="11.36328125" customWidth="1"/>
    <col min="9" max="10" width="10.6328125" customWidth="1"/>
    <col min="11" max="11" width="10.90625" customWidth="1"/>
    <col min="12" max="12" width="9.6328125" customWidth="1"/>
    <col min="13" max="17" width="9.08984375" style="1"/>
    <col min="18" max="18" width="12.453125" style="1" customWidth="1"/>
    <col min="19" max="19" width="9" style="1" customWidth="1"/>
    <col min="20" max="20" width="11.453125" style="1" customWidth="1"/>
    <col min="21" max="21" width="11" customWidth="1"/>
    <col min="22" max="22" width="10" customWidth="1"/>
  </cols>
  <sheetData>
    <row r="2" spans="1:94" ht="14.4" x14ac:dyDescent="0.3">
      <c r="I2" s="1"/>
      <c r="J2" s="1"/>
      <c r="K2" s="1"/>
      <c r="L2" s="1"/>
      <c r="U2" s="1"/>
    </row>
    <row r="3" spans="1:94" ht="14.4" x14ac:dyDescent="0.3">
      <c r="I3" s="1"/>
      <c r="J3" s="1"/>
      <c r="K3" s="1"/>
      <c r="L3" s="1"/>
      <c r="U3" s="1"/>
    </row>
    <row r="4" spans="1:94" ht="21" x14ac:dyDescent="0.4">
      <c r="I4" s="1"/>
      <c r="J4" s="1"/>
      <c r="K4" s="1"/>
      <c r="L4" s="1"/>
      <c r="U4" s="1"/>
      <c r="V4" s="8" t="s">
        <v>84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94" ht="21" x14ac:dyDescent="0.4">
      <c r="I5" s="1"/>
      <c r="J5" s="1"/>
      <c r="K5" s="1"/>
      <c r="L5" s="1"/>
      <c r="U5" s="1"/>
      <c r="V5" s="8"/>
      <c r="W5" s="8"/>
      <c r="X5" s="8"/>
      <c r="Y5" s="8"/>
      <c r="Z5" s="8"/>
      <c r="AA5" s="8"/>
      <c r="AB5" s="8"/>
      <c r="AC5" s="8"/>
      <c r="AD5" s="8"/>
      <c r="AE5" s="8"/>
      <c r="AF5" s="3"/>
    </row>
    <row r="6" spans="1:94" ht="21" x14ac:dyDescent="0.4">
      <c r="I6" s="1"/>
      <c r="J6" s="1"/>
      <c r="K6" s="1"/>
      <c r="L6" s="1"/>
      <c r="U6" s="1"/>
      <c r="V6" s="3"/>
      <c r="X6" s="3"/>
      <c r="Y6" s="62" t="s">
        <v>107</v>
      </c>
      <c r="Z6" s="62"/>
      <c r="AA6" s="62"/>
      <c r="AD6" s="3"/>
      <c r="AE6" s="3"/>
      <c r="AF6" s="3"/>
    </row>
    <row r="7" spans="1:94" ht="21" x14ac:dyDescent="0.4">
      <c r="I7" s="1"/>
      <c r="J7" s="1"/>
      <c r="K7" s="1"/>
      <c r="L7" s="1"/>
      <c r="U7" s="1"/>
      <c r="V7" s="3"/>
      <c r="W7" s="3"/>
      <c r="X7" s="10"/>
      <c r="Y7" s="62" t="s">
        <v>129</v>
      </c>
      <c r="Z7" s="62"/>
      <c r="AA7" s="62"/>
      <c r="AB7" s="3"/>
      <c r="AC7" s="3"/>
      <c r="AD7" s="3"/>
      <c r="AE7" s="3"/>
      <c r="AF7" s="3"/>
    </row>
    <row r="8" spans="1:94" ht="14.4" x14ac:dyDescent="0.3">
      <c r="I8" s="1"/>
      <c r="J8" s="1"/>
      <c r="K8" s="1"/>
      <c r="L8" s="1"/>
      <c r="U8" s="1"/>
    </row>
    <row r="9" spans="1:94" ht="14.4" x14ac:dyDescent="0.3">
      <c r="I9" s="1"/>
      <c r="J9" s="1"/>
      <c r="K9" s="1"/>
      <c r="L9" s="1"/>
      <c r="U9" s="1"/>
    </row>
    <row r="10" spans="1:94" ht="14.4" x14ac:dyDescent="0.3">
      <c r="I10" s="1"/>
      <c r="J10" s="1"/>
      <c r="K10" s="1"/>
      <c r="L10" s="1"/>
      <c r="U10" s="1"/>
    </row>
    <row r="11" spans="1:94" ht="15" customHeight="1" x14ac:dyDescent="0.35">
      <c r="A11" s="58" t="s">
        <v>32</v>
      </c>
      <c r="B11" s="58" t="s">
        <v>33</v>
      </c>
      <c r="C11" s="72" t="s">
        <v>34</v>
      </c>
      <c r="D11" s="73"/>
      <c r="E11" s="73"/>
      <c r="F11" s="73"/>
      <c r="G11" s="73"/>
      <c r="H11" s="73"/>
      <c r="I11" s="74"/>
      <c r="J11" s="68" t="s">
        <v>67</v>
      </c>
      <c r="K11" s="68" t="s">
        <v>86</v>
      </c>
      <c r="L11" s="65" t="s">
        <v>89</v>
      </c>
      <c r="M11" s="58" t="s">
        <v>35</v>
      </c>
      <c r="N11" s="58"/>
      <c r="O11" s="72" t="s">
        <v>36</v>
      </c>
      <c r="P11" s="73"/>
      <c r="Q11" s="73"/>
      <c r="R11" s="73"/>
      <c r="S11" s="73"/>
      <c r="T11" s="73"/>
      <c r="U11" s="74"/>
      <c r="V11" s="58" t="s">
        <v>26</v>
      </c>
      <c r="W11" s="82" t="s">
        <v>37</v>
      </c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</row>
    <row r="12" spans="1:94" ht="15" customHeight="1" x14ac:dyDescent="0.35">
      <c r="A12" s="58"/>
      <c r="B12" s="58"/>
      <c r="C12" s="75"/>
      <c r="D12" s="76"/>
      <c r="E12" s="76"/>
      <c r="F12" s="76"/>
      <c r="G12" s="76"/>
      <c r="H12" s="76"/>
      <c r="I12" s="77"/>
      <c r="J12" s="69"/>
      <c r="K12" s="69"/>
      <c r="L12" s="66"/>
      <c r="M12" s="58"/>
      <c r="N12" s="58"/>
      <c r="O12" s="75"/>
      <c r="P12" s="76"/>
      <c r="Q12" s="76"/>
      <c r="R12" s="76"/>
      <c r="S12" s="76"/>
      <c r="T12" s="76"/>
      <c r="U12" s="77"/>
      <c r="V12" s="58"/>
      <c r="W12" s="81" t="s">
        <v>38</v>
      </c>
      <c r="X12" s="81"/>
      <c r="Y12" s="81"/>
      <c r="Z12" s="81"/>
      <c r="AA12" s="81"/>
      <c r="AB12" s="81"/>
      <c r="AC12" s="81" t="s">
        <v>13</v>
      </c>
      <c r="AD12" s="81"/>
      <c r="AE12" s="81"/>
      <c r="AF12" s="81"/>
      <c r="AG12" s="81"/>
      <c r="AH12" s="81"/>
      <c r="AI12" s="81" t="s">
        <v>14</v>
      </c>
      <c r="AJ12" s="81"/>
      <c r="AK12" s="81"/>
      <c r="AL12" s="81"/>
      <c r="AM12" s="81"/>
      <c r="AN12" s="81"/>
      <c r="AO12" s="81" t="s">
        <v>39</v>
      </c>
      <c r="AP12" s="81"/>
      <c r="AQ12" s="81"/>
      <c r="AR12" s="81"/>
      <c r="AS12" s="81"/>
      <c r="AT12" s="81"/>
      <c r="AU12" s="81" t="s">
        <v>16</v>
      </c>
      <c r="AV12" s="81"/>
      <c r="AW12" s="81"/>
      <c r="AX12" s="81"/>
      <c r="AY12" s="81"/>
      <c r="AZ12" s="81"/>
      <c r="BA12" s="81" t="s">
        <v>17</v>
      </c>
      <c r="BB12" s="81"/>
      <c r="BC12" s="81"/>
      <c r="BD12" s="81"/>
      <c r="BE12" s="81"/>
      <c r="BF12" s="81"/>
      <c r="BG12" s="81" t="s">
        <v>40</v>
      </c>
      <c r="BH12" s="81"/>
      <c r="BI12" s="81"/>
      <c r="BJ12" s="81"/>
      <c r="BK12" s="81"/>
      <c r="BL12" s="81"/>
      <c r="BM12" s="81" t="s">
        <v>3</v>
      </c>
      <c r="BN12" s="81"/>
      <c r="BO12" s="81"/>
      <c r="BP12" s="81"/>
      <c r="BQ12" s="81"/>
      <c r="BR12" s="81"/>
      <c r="BS12" s="81" t="s">
        <v>4</v>
      </c>
      <c r="BT12" s="81"/>
      <c r="BU12" s="81"/>
      <c r="BV12" s="81"/>
      <c r="BW12" s="81"/>
      <c r="BX12" s="81"/>
      <c r="BY12" s="81" t="s">
        <v>41</v>
      </c>
      <c r="BZ12" s="81"/>
      <c r="CA12" s="81"/>
      <c r="CB12" s="81"/>
      <c r="CC12" s="81"/>
      <c r="CD12" s="81"/>
      <c r="CE12" s="81" t="s">
        <v>42</v>
      </c>
      <c r="CF12" s="81"/>
      <c r="CG12" s="81"/>
      <c r="CH12" s="81"/>
      <c r="CI12" s="81"/>
      <c r="CJ12" s="81"/>
      <c r="CK12" s="81" t="s">
        <v>7</v>
      </c>
      <c r="CL12" s="81"/>
      <c r="CM12" s="81"/>
      <c r="CN12" s="81"/>
      <c r="CO12" s="81"/>
      <c r="CP12" s="81"/>
    </row>
    <row r="13" spans="1:94" ht="25.5" customHeight="1" x14ac:dyDescent="0.35">
      <c r="A13" s="58"/>
      <c r="B13" s="58"/>
      <c r="C13" s="78"/>
      <c r="D13" s="79"/>
      <c r="E13" s="79"/>
      <c r="F13" s="79"/>
      <c r="G13" s="79"/>
      <c r="H13" s="79"/>
      <c r="I13" s="80"/>
      <c r="J13" s="69"/>
      <c r="K13" s="69"/>
      <c r="L13" s="66"/>
      <c r="M13" s="58"/>
      <c r="N13" s="58"/>
      <c r="O13" s="78"/>
      <c r="P13" s="79"/>
      <c r="Q13" s="79"/>
      <c r="R13" s="79"/>
      <c r="S13" s="79"/>
      <c r="T13" s="79"/>
      <c r="U13" s="80"/>
      <c r="V13" s="58"/>
      <c r="W13" s="58" t="s">
        <v>43</v>
      </c>
      <c r="X13" s="58"/>
      <c r="Y13" s="58" t="s">
        <v>27</v>
      </c>
      <c r="Z13" s="58"/>
      <c r="AA13" s="58" t="s">
        <v>44</v>
      </c>
      <c r="AB13" s="58"/>
      <c r="AC13" s="58" t="s">
        <v>43</v>
      </c>
      <c r="AD13" s="58"/>
      <c r="AE13" s="58" t="s">
        <v>27</v>
      </c>
      <c r="AF13" s="58"/>
      <c r="AG13" s="58" t="s">
        <v>44</v>
      </c>
      <c r="AH13" s="58"/>
      <c r="AI13" s="58" t="s">
        <v>43</v>
      </c>
      <c r="AJ13" s="58"/>
      <c r="AK13" s="58" t="s">
        <v>27</v>
      </c>
      <c r="AL13" s="58"/>
      <c r="AM13" s="58" t="s">
        <v>44</v>
      </c>
      <c r="AN13" s="58"/>
      <c r="AO13" s="58" t="s">
        <v>43</v>
      </c>
      <c r="AP13" s="58"/>
      <c r="AQ13" s="58" t="s">
        <v>27</v>
      </c>
      <c r="AR13" s="58"/>
      <c r="AS13" s="58" t="s">
        <v>44</v>
      </c>
      <c r="AT13" s="58"/>
      <c r="AU13" s="58" t="s">
        <v>43</v>
      </c>
      <c r="AV13" s="58"/>
      <c r="AW13" s="58" t="s">
        <v>27</v>
      </c>
      <c r="AX13" s="58"/>
      <c r="AY13" s="58" t="s">
        <v>44</v>
      </c>
      <c r="AZ13" s="58"/>
      <c r="BA13" s="58" t="s">
        <v>43</v>
      </c>
      <c r="BB13" s="58"/>
      <c r="BC13" s="58" t="s">
        <v>27</v>
      </c>
      <c r="BD13" s="58"/>
      <c r="BE13" s="58" t="s">
        <v>44</v>
      </c>
      <c r="BF13" s="58"/>
      <c r="BG13" s="58" t="s">
        <v>43</v>
      </c>
      <c r="BH13" s="58"/>
      <c r="BI13" s="58" t="s">
        <v>27</v>
      </c>
      <c r="BJ13" s="58"/>
      <c r="BK13" s="58" t="s">
        <v>44</v>
      </c>
      <c r="BL13" s="58"/>
      <c r="BM13" s="58" t="s">
        <v>43</v>
      </c>
      <c r="BN13" s="58"/>
      <c r="BO13" s="58" t="s">
        <v>27</v>
      </c>
      <c r="BP13" s="58"/>
      <c r="BQ13" s="58" t="s">
        <v>44</v>
      </c>
      <c r="BR13" s="58"/>
      <c r="BS13" s="58" t="s">
        <v>43</v>
      </c>
      <c r="BT13" s="58"/>
      <c r="BU13" s="58" t="s">
        <v>27</v>
      </c>
      <c r="BV13" s="58"/>
      <c r="BW13" s="58" t="s">
        <v>44</v>
      </c>
      <c r="BX13" s="58"/>
      <c r="BY13" s="58" t="s">
        <v>43</v>
      </c>
      <c r="BZ13" s="58"/>
      <c r="CA13" s="58" t="s">
        <v>27</v>
      </c>
      <c r="CB13" s="58"/>
      <c r="CC13" s="58" t="s">
        <v>44</v>
      </c>
      <c r="CD13" s="58"/>
      <c r="CE13" s="58" t="s">
        <v>43</v>
      </c>
      <c r="CF13" s="58"/>
      <c r="CG13" s="58" t="s">
        <v>27</v>
      </c>
      <c r="CH13" s="58"/>
      <c r="CI13" s="58" t="s">
        <v>44</v>
      </c>
      <c r="CJ13" s="58"/>
      <c r="CK13" s="58" t="s">
        <v>43</v>
      </c>
      <c r="CL13" s="58"/>
      <c r="CM13" s="58" t="s">
        <v>27</v>
      </c>
      <c r="CN13" s="58"/>
      <c r="CO13" s="58" t="s">
        <v>44</v>
      </c>
      <c r="CP13" s="58"/>
    </row>
    <row r="14" spans="1:94" s="1" customFormat="1" ht="24" customHeight="1" x14ac:dyDescent="0.35">
      <c r="A14" s="58"/>
      <c r="B14" s="58"/>
      <c r="C14" s="26" t="s">
        <v>17</v>
      </c>
      <c r="D14" s="20" t="s">
        <v>18</v>
      </c>
      <c r="E14" s="20" t="s">
        <v>3</v>
      </c>
      <c r="F14" s="20" t="s">
        <v>4</v>
      </c>
      <c r="G14" s="21" t="s">
        <v>5</v>
      </c>
      <c r="H14" s="20" t="s">
        <v>6</v>
      </c>
      <c r="I14" s="22" t="s">
        <v>7</v>
      </c>
      <c r="J14" s="70"/>
      <c r="K14" s="70"/>
      <c r="L14" s="67"/>
      <c r="M14" s="11" t="s">
        <v>45</v>
      </c>
      <c r="N14" s="11" t="s">
        <v>46</v>
      </c>
      <c r="O14" s="34" t="s">
        <v>17</v>
      </c>
      <c r="P14" s="20" t="s">
        <v>18</v>
      </c>
      <c r="Q14" s="20" t="s">
        <v>3</v>
      </c>
      <c r="R14" s="20" t="s">
        <v>4</v>
      </c>
      <c r="S14" s="21" t="s">
        <v>5</v>
      </c>
      <c r="T14" s="20" t="s">
        <v>6</v>
      </c>
      <c r="U14" s="22" t="s">
        <v>7</v>
      </c>
      <c r="V14" s="58"/>
      <c r="W14" s="4" t="s">
        <v>47</v>
      </c>
      <c r="X14" s="4" t="s">
        <v>46</v>
      </c>
      <c r="Y14" s="4" t="s">
        <v>48</v>
      </c>
      <c r="Z14" s="4" t="s">
        <v>49</v>
      </c>
      <c r="AA14" s="4" t="s">
        <v>48</v>
      </c>
      <c r="AB14" s="4" t="s">
        <v>49</v>
      </c>
      <c r="AC14" s="4" t="s">
        <v>47</v>
      </c>
      <c r="AD14" s="4" t="s">
        <v>46</v>
      </c>
      <c r="AE14" s="4" t="s">
        <v>48</v>
      </c>
      <c r="AF14" s="4" t="s">
        <v>49</v>
      </c>
      <c r="AG14" s="4" t="s">
        <v>48</v>
      </c>
      <c r="AH14" s="4" t="s">
        <v>49</v>
      </c>
      <c r="AI14" s="4" t="s">
        <v>47</v>
      </c>
      <c r="AJ14" s="4" t="s">
        <v>46</v>
      </c>
      <c r="AK14" s="4" t="s">
        <v>48</v>
      </c>
      <c r="AL14" s="4" t="s">
        <v>49</v>
      </c>
      <c r="AM14" s="4" t="s">
        <v>48</v>
      </c>
      <c r="AN14" s="4" t="s">
        <v>49</v>
      </c>
      <c r="AO14" s="4" t="s">
        <v>47</v>
      </c>
      <c r="AP14" s="4" t="s">
        <v>46</v>
      </c>
      <c r="AQ14" s="4" t="s">
        <v>48</v>
      </c>
      <c r="AR14" s="4" t="s">
        <v>49</v>
      </c>
      <c r="AS14" s="4" t="s">
        <v>48</v>
      </c>
      <c r="AT14" s="4" t="s">
        <v>49</v>
      </c>
      <c r="AU14" s="4" t="s">
        <v>47</v>
      </c>
      <c r="AV14" s="4" t="s">
        <v>46</v>
      </c>
      <c r="AW14" s="4" t="s">
        <v>48</v>
      </c>
      <c r="AX14" s="4" t="s">
        <v>49</v>
      </c>
      <c r="AY14" s="4" t="s">
        <v>48</v>
      </c>
      <c r="AZ14" s="4" t="s">
        <v>49</v>
      </c>
      <c r="BA14" s="4" t="s">
        <v>47</v>
      </c>
      <c r="BB14" s="4" t="s">
        <v>46</v>
      </c>
      <c r="BC14" s="4" t="s">
        <v>48</v>
      </c>
      <c r="BD14" s="4" t="s">
        <v>49</v>
      </c>
      <c r="BE14" s="4" t="s">
        <v>48</v>
      </c>
      <c r="BF14" s="4" t="s">
        <v>49</v>
      </c>
      <c r="BG14" s="4" t="s">
        <v>47</v>
      </c>
      <c r="BH14" s="4" t="s">
        <v>46</v>
      </c>
      <c r="BI14" s="4" t="s">
        <v>48</v>
      </c>
      <c r="BJ14" s="4" t="s">
        <v>49</v>
      </c>
      <c r="BK14" s="4" t="s">
        <v>48</v>
      </c>
      <c r="BL14" s="4" t="s">
        <v>49</v>
      </c>
      <c r="BM14" s="4" t="s">
        <v>47</v>
      </c>
      <c r="BN14" s="4" t="s">
        <v>46</v>
      </c>
      <c r="BO14" s="4" t="s">
        <v>48</v>
      </c>
      <c r="BP14" s="4" t="s">
        <v>49</v>
      </c>
      <c r="BQ14" s="4" t="s">
        <v>48</v>
      </c>
      <c r="BR14" s="4" t="s">
        <v>49</v>
      </c>
      <c r="BS14" s="4" t="s">
        <v>47</v>
      </c>
      <c r="BT14" s="4" t="s">
        <v>46</v>
      </c>
      <c r="BU14" s="4" t="s">
        <v>48</v>
      </c>
      <c r="BV14" s="4" t="s">
        <v>49</v>
      </c>
      <c r="BW14" s="4" t="s">
        <v>48</v>
      </c>
      <c r="BX14" s="4" t="s">
        <v>49</v>
      </c>
      <c r="BY14" s="4" t="s">
        <v>47</v>
      </c>
      <c r="BZ14" s="4" t="s">
        <v>46</v>
      </c>
      <c r="CA14" s="4" t="s">
        <v>48</v>
      </c>
      <c r="CB14" s="4" t="s">
        <v>49</v>
      </c>
      <c r="CC14" s="4" t="s">
        <v>48</v>
      </c>
      <c r="CD14" s="4" t="s">
        <v>49</v>
      </c>
      <c r="CE14" s="4" t="s">
        <v>47</v>
      </c>
      <c r="CF14" s="4" t="s">
        <v>46</v>
      </c>
      <c r="CG14" s="4" t="s">
        <v>48</v>
      </c>
      <c r="CH14" s="4" t="s">
        <v>49</v>
      </c>
      <c r="CI14" s="4" t="s">
        <v>48</v>
      </c>
      <c r="CJ14" s="4" t="s">
        <v>49</v>
      </c>
      <c r="CK14" s="4" t="s">
        <v>47</v>
      </c>
      <c r="CL14" s="4" t="s">
        <v>46</v>
      </c>
      <c r="CM14" s="4" t="s">
        <v>48</v>
      </c>
      <c r="CN14" s="4" t="s">
        <v>49</v>
      </c>
      <c r="CO14" s="4" t="s">
        <v>48</v>
      </c>
      <c r="CP14" s="4" t="s">
        <v>49</v>
      </c>
    </row>
    <row r="15" spans="1:94" x14ac:dyDescent="0.35">
      <c r="A15" s="46" t="s">
        <v>117</v>
      </c>
      <c r="B15" s="53" t="s">
        <v>119</v>
      </c>
      <c r="C15" s="46">
        <v>4</v>
      </c>
      <c r="D15" s="46">
        <v>4</v>
      </c>
      <c r="E15" s="46">
        <v>4</v>
      </c>
      <c r="F15" s="46">
        <v>4</v>
      </c>
      <c r="G15" s="46">
        <v>4</v>
      </c>
      <c r="H15" s="46">
        <v>4</v>
      </c>
      <c r="I15" s="58">
        <v>4</v>
      </c>
      <c r="J15" s="65" t="s">
        <v>105</v>
      </c>
      <c r="K15" s="71">
        <v>42961</v>
      </c>
      <c r="L15" s="65" t="s">
        <v>106</v>
      </c>
      <c r="M15" s="65">
        <v>4</v>
      </c>
      <c r="N15" s="65">
        <v>4</v>
      </c>
      <c r="O15" s="65">
        <v>16</v>
      </c>
      <c r="P15" s="65">
        <v>16</v>
      </c>
      <c r="Q15" s="65">
        <v>16</v>
      </c>
      <c r="R15" s="65">
        <v>16</v>
      </c>
      <c r="S15" s="65">
        <v>16</v>
      </c>
      <c r="T15" s="65">
        <v>16</v>
      </c>
      <c r="U15" s="65">
        <v>16</v>
      </c>
      <c r="V15" s="4" t="s">
        <v>50</v>
      </c>
      <c r="W15" s="4"/>
      <c r="X15" s="4"/>
      <c r="Y15" s="4"/>
      <c r="Z15" s="4"/>
      <c r="AA15" s="4"/>
      <c r="AB15" s="4"/>
      <c r="AC15" s="5"/>
      <c r="AD15" s="5"/>
      <c r="AE15" s="5"/>
      <c r="AF15" s="11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</row>
    <row r="16" spans="1:94" ht="15" customHeight="1" x14ac:dyDescent="0.35">
      <c r="A16" s="47"/>
      <c r="B16" s="53"/>
      <c r="C16" s="47"/>
      <c r="D16" s="47"/>
      <c r="E16" s="47"/>
      <c r="F16" s="47"/>
      <c r="G16" s="47"/>
      <c r="H16" s="47"/>
      <c r="I16" s="58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4" t="s">
        <v>51</v>
      </c>
      <c r="W16" s="11"/>
      <c r="X16" s="11"/>
      <c r="Y16" s="11"/>
      <c r="Z16" s="11"/>
      <c r="AA16" s="11"/>
      <c r="AB16" s="11"/>
      <c r="AC16" s="5"/>
      <c r="AD16" s="5"/>
      <c r="AE16" s="5"/>
      <c r="AF16" s="11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45">
        <v>0</v>
      </c>
      <c r="BB16" s="45">
        <v>0</v>
      </c>
      <c r="BC16" s="45"/>
      <c r="BD16" s="45"/>
      <c r="BE16" s="45"/>
      <c r="BF16" s="45"/>
      <c r="BG16" s="45">
        <v>1</v>
      </c>
      <c r="BH16" s="45">
        <v>0</v>
      </c>
      <c r="BI16" s="45"/>
      <c r="BJ16" s="45"/>
      <c r="BK16" s="45"/>
      <c r="BL16" s="45"/>
      <c r="BM16" s="45">
        <v>5</v>
      </c>
      <c r="BN16" s="45">
        <v>0</v>
      </c>
      <c r="BO16" s="45"/>
      <c r="BP16" s="45"/>
      <c r="BQ16" s="45"/>
      <c r="BR16" s="45"/>
      <c r="BS16" s="45">
        <v>2</v>
      </c>
      <c r="BT16" s="45">
        <v>0</v>
      </c>
      <c r="BU16" s="45"/>
      <c r="BV16" s="45"/>
      <c r="BW16" s="45"/>
      <c r="BX16" s="45"/>
      <c r="BY16" s="45">
        <v>0</v>
      </c>
      <c r="BZ16" s="45">
        <v>0</v>
      </c>
      <c r="CA16" s="45"/>
      <c r="CB16" s="45"/>
      <c r="CC16" s="45"/>
      <c r="CD16" s="45"/>
      <c r="CE16" s="45">
        <v>1</v>
      </c>
      <c r="CF16" s="45">
        <v>0</v>
      </c>
      <c r="CG16" s="45"/>
      <c r="CH16" s="45"/>
      <c r="CI16" s="45"/>
      <c r="CJ16" s="45"/>
      <c r="CK16" s="45">
        <v>0</v>
      </c>
      <c r="CL16" s="45">
        <v>0</v>
      </c>
      <c r="CM16" s="45"/>
      <c r="CN16" s="45"/>
      <c r="CO16" s="45"/>
      <c r="CP16" s="5"/>
    </row>
    <row r="17" spans="1:94" x14ac:dyDescent="0.35">
      <c r="A17" s="47"/>
      <c r="B17" s="53"/>
      <c r="C17" s="47"/>
      <c r="D17" s="47"/>
      <c r="E17" s="47"/>
      <c r="F17" s="47"/>
      <c r="G17" s="47"/>
      <c r="H17" s="47"/>
      <c r="I17" s="58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2" t="s">
        <v>52</v>
      </c>
      <c r="W17" s="11"/>
      <c r="X17" s="11"/>
      <c r="Y17" s="11"/>
      <c r="Z17" s="11"/>
      <c r="AA17" s="11"/>
      <c r="AB17" s="11"/>
      <c r="AC17" s="5"/>
      <c r="AD17" s="5"/>
      <c r="AE17" s="5"/>
      <c r="AF17" s="11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45">
        <v>0</v>
      </c>
      <c r="BB17" s="45">
        <v>0</v>
      </c>
      <c r="BC17" s="45"/>
      <c r="BD17" s="45"/>
      <c r="BE17" s="45"/>
      <c r="BF17" s="45"/>
      <c r="BG17" s="45">
        <v>1</v>
      </c>
      <c r="BH17" s="45">
        <v>1</v>
      </c>
      <c r="BI17" s="45"/>
      <c r="BJ17" s="45"/>
      <c r="BK17" s="45"/>
      <c r="BL17" s="45"/>
      <c r="BM17" s="45">
        <v>7</v>
      </c>
      <c r="BN17" s="45">
        <v>0</v>
      </c>
      <c r="BO17" s="45"/>
      <c r="BP17" s="45"/>
      <c r="BQ17" s="45"/>
      <c r="BR17" s="45"/>
      <c r="BS17" s="45">
        <v>1</v>
      </c>
      <c r="BT17" s="45">
        <v>0</v>
      </c>
      <c r="BU17" s="45"/>
      <c r="BV17" s="45"/>
      <c r="BW17" s="45"/>
      <c r="BX17" s="45"/>
      <c r="BY17" s="45">
        <v>0</v>
      </c>
      <c r="BZ17" s="45">
        <v>0</v>
      </c>
      <c r="CA17" s="45"/>
      <c r="CB17" s="45"/>
      <c r="CC17" s="45"/>
      <c r="CD17" s="45"/>
      <c r="CE17" s="45">
        <v>0</v>
      </c>
      <c r="CF17" s="45">
        <v>0</v>
      </c>
      <c r="CG17" s="45"/>
      <c r="CH17" s="45"/>
      <c r="CI17" s="45"/>
      <c r="CJ17" s="45"/>
      <c r="CK17" s="45">
        <v>0</v>
      </c>
      <c r="CL17" s="45">
        <v>0</v>
      </c>
      <c r="CM17" s="45"/>
      <c r="CN17" s="45"/>
      <c r="CO17" s="45"/>
      <c r="CP17" s="5"/>
    </row>
    <row r="18" spans="1:94" x14ac:dyDescent="0.35">
      <c r="A18" s="47"/>
      <c r="B18" s="53"/>
      <c r="C18" s="47"/>
      <c r="D18" s="47"/>
      <c r="E18" s="47"/>
      <c r="F18" s="47"/>
      <c r="G18" s="47"/>
      <c r="H18" s="47"/>
      <c r="I18" s="58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2" t="s">
        <v>53</v>
      </c>
      <c r="W18" s="11"/>
      <c r="X18" s="11"/>
      <c r="Y18" s="11"/>
      <c r="Z18" s="11"/>
      <c r="AA18" s="11"/>
      <c r="AB18" s="11"/>
      <c r="AC18" s="5"/>
      <c r="AD18" s="5"/>
      <c r="AE18" s="5"/>
      <c r="AF18" s="1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45">
        <v>0</v>
      </c>
      <c r="BB18" s="45">
        <v>0</v>
      </c>
      <c r="BC18" s="45"/>
      <c r="BD18" s="45"/>
      <c r="BE18" s="45"/>
      <c r="BF18" s="45"/>
      <c r="BG18" s="45">
        <v>0</v>
      </c>
      <c r="BH18" s="45">
        <v>0</v>
      </c>
      <c r="BI18" s="45"/>
      <c r="BJ18" s="45"/>
      <c r="BK18" s="45"/>
      <c r="BL18" s="45"/>
      <c r="BM18" s="45">
        <v>4</v>
      </c>
      <c r="BN18" s="45">
        <v>1</v>
      </c>
      <c r="BO18" s="45"/>
      <c r="BP18" s="45"/>
      <c r="BQ18" s="45"/>
      <c r="BR18" s="45"/>
      <c r="BS18" s="45">
        <v>0</v>
      </c>
      <c r="BT18" s="45">
        <v>1</v>
      </c>
      <c r="BU18" s="45"/>
      <c r="BV18" s="45"/>
      <c r="BW18" s="45"/>
      <c r="BX18" s="45"/>
      <c r="BY18" s="45">
        <v>0</v>
      </c>
      <c r="BZ18" s="45">
        <v>0</v>
      </c>
      <c r="CA18" s="45"/>
      <c r="CB18" s="45"/>
      <c r="CC18" s="45"/>
      <c r="CD18" s="45"/>
      <c r="CE18" s="45">
        <v>0</v>
      </c>
      <c r="CF18" s="45">
        <v>0</v>
      </c>
      <c r="CG18" s="45"/>
      <c r="CH18" s="45"/>
      <c r="CI18" s="45"/>
      <c r="CJ18" s="45"/>
      <c r="CK18" s="45">
        <v>0</v>
      </c>
      <c r="CL18" s="45">
        <v>0</v>
      </c>
      <c r="CM18" s="45"/>
      <c r="CN18" s="45"/>
      <c r="CO18" s="45"/>
      <c r="CP18" s="5"/>
    </row>
    <row r="19" spans="1:94" x14ac:dyDescent="0.35">
      <c r="A19" s="47"/>
      <c r="B19" s="53"/>
      <c r="C19" s="47"/>
      <c r="D19" s="47"/>
      <c r="E19" s="47"/>
      <c r="F19" s="47"/>
      <c r="G19" s="47"/>
      <c r="H19" s="47"/>
      <c r="I19" s="58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2" t="s">
        <v>54</v>
      </c>
      <c r="W19" s="11"/>
      <c r="X19" s="11"/>
      <c r="Y19" s="11"/>
      <c r="Z19" s="11"/>
      <c r="AA19" s="11"/>
      <c r="AB19" s="11"/>
      <c r="AC19" s="5"/>
      <c r="AD19" s="5"/>
      <c r="AE19" s="5"/>
      <c r="AF19" s="11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45">
        <v>0</v>
      </c>
      <c r="BB19" s="45">
        <v>0</v>
      </c>
      <c r="BC19" s="45"/>
      <c r="BD19" s="45"/>
      <c r="BE19" s="45"/>
      <c r="BF19" s="45"/>
      <c r="BG19" s="45">
        <v>2</v>
      </c>
      <c r="BH19" s="45">
        <v>0</v>
      </c>
      <c r="BI19" s="45"/>
      <c r="BJ19" s="45"/>
      <c r="BK19" s="45"/>
      <c r="BL19" s="45"/>
      <c r="BM19" s="45">
        <v>9</v>
      </c>
      <c r="BN19" s="45">
        <v>1</v>
      </c>
      <c r="BO19" s="45"/>
      <c r="BP19" s="45"/>
      <c r="BQ19" s="45"/>
      <c r="BR19" s="45"/>
      <c r="BS19" s="45">
        <v>0</v>
      </c>
      <c r="BT19" s="45">
        <v>1</v>
      </c>
      <c r="BU19" s="45"/>
      <c r="BV19" s="45"/>
      <c r="BW19" s="45"/>
      <c r="BX19" s="45"/>
      <c r="BY19" s="45">
        <v>0</v>
      </c>
      <c r="BZ19" s="45">
        <v>0</v>
      </c>
      <c r="CA19" s="45"/>
      <c r="CB19" s="45"/>
      <c r="CC19" s="45"/>
      <c r="CD19" s="45"/>
      <c r="CE19" s="45">
        <v>0</v>
      </c>
      <c r="CF19" s="45">
        <v>0</v>
      </c>
      <c r="CG19" s="45"/>
      <c r="CH19" s="45"/>
      <c r="CI19" s="45"/>
      <c r="CJ19" s="45"/>
      <c r="CK19" s="45">
        <v>0</v>
      </c>
      <c r="CL19" s="45">
        <v>0</v>
      </c>
      <c r="CM19" s="45"/>
      <c r="CN19" s="45"/>
      <c r="CO19" s="45"/>
      <c r="CP19" s="5"/>
    </row>
    <row r="20" spans="1:94" ht="15" customHeight="1" x14ac:dyDescent="0.35">
      <c r="A20" s="47"/>
      <c r="B20" s="53"/>
      <c r="C20" s="47"/>
      <c r="D20" s="47"/>
      <c r="E20" s="47"/>
      <c r="F20" s="47"/>
      <c r="G20" s="47"/>
      <c r="H20" s="47"/>
      <c r="I20" s="58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2" t="s">
        <v>55</v>
      </c>
      <c r="W20" s="11"/>
      <c r="X20" s="11"/>
      <c r="Y20" s="11"/>
      <c r="Z20" s="11"/>
      <c r="AA20" s="11"/>
      <c r="AB20" s="11"/>
      <c r="AC20" s="5"/>
      <c r="AD20" s="5"/>
      <c r="AE20" s="5"/>
      <c r="AF20" s="11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45">
        <v>0</v>
      </c>
      <c r="BB20" s="45">
        <v>0</v>
      </c>
      <c r="BC20" s="45"/>
      <c r="BD20" s="45"/>
      <c r="BE20" s="45"/>
      <c r="BF20" s="45"/>
      <c r="BG20" s="45">
        <v>4</v>
      </c>
      <c r="BH20" s="45">
        <v>0</v>
      </c>
      <c r="BI20" s="45"/>
      <c r="BJ20" s="45"/>
      <c r="BK20" s="45"/>
      <c r="BL20" s="45"/>
      <c r="BM20" s="45">
        <v>5</v>
      </c>
      <c r="BN20" s="45">
        <v>2</v>
      </c>
      <c r="BO20" s="45"/>
      <c r="BP20" s="45"/>
      <c r="BQ20" s="45"/>
      <c r="BR20" s="45"/>
      <c r="BS20" s="45">
        <v>1</v>
      </c>
      <c r="BT20" s="45">
        <v>1</v>
      </c>
      <c r="BU20" s="45"/>
      <c r="BV20" s="45"/>
      <c r="BW20" s="45"/>
      <c r="BX20" s="45"/>
      <c r="BY20" s="45">
        <v>0</v>
      </c>
      <c r="BZ20" s="45">
        <v>0</v>
      </c>
      <c r="CA20" s="45"/>
      <c r="CB20" s="45"/>
      <c r="CC20" s="45"/>
      <c r="CD20" s="45"/>
      <c r="CE20" s="45">
        <v>0</v>
      </c>
      <c r="CF20" s="45">
        <v>0</v>
      </c>
      <c r="CG20" s="45"/>
      <c r="CH20" s="45"/>
      <c r="CI20" s="45"/>
      <c r="CJ20" s="45"/>
      <c r="CK20" s="45">
        <v>1</v>
      </c>
      <c r="CL20" s="45">
        <v>0</v>
      </c>
      <c r="CM20" s="45"/>
      <c r="CN20" s="45"/>
      <c r="CO20" s="45"/>
      <c r="CP20" s="5"/>
    </row>
    <row r="21" spans="1:94" x14ac:dyDescent="0.35">
      <c r="A21" s="47"/>
      <c r="B21" s="53"/>
      <c r="C21" s="47"/>
      <c r="D21" s="47"/>
      <c r="E21" s="47"/>
      <c r="F21" s="47"/>
      <c r="G21" s="47"/>
      <c r="H21" s="47"/>
      <c r="I21" s="58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12" t="s">
        <v>56</v>
      </c>
      <c r="W21" s="11"/>
      <c r="X21" s="11"/>
      <c r="Y21" s="11"/>
      <c r="Z21" s="11"/>
      <c r="AA21" s="11"/>
      <c r="AB21" s="11"/>
      <c r="AC21" s="5"/>
      <c r="AD21" s="5"/>
      <c r="AE21" s="5"/>
      <c r="AF21" s="11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45">
        <v>0</v>
      </c>
      <c r="BB21" s="45">
        <v>0</v>
      </c>
      <c r="BC21" s="45"/>
      <c r="BD21" s="45"/>
      <c r="BE21" s="45"/>
      <c r="BF21" s="45"/>
      <c r="BG21" s="45">
        <v>2</v>
      </c>
      <c r="BH21" s="45">
        <v>0</v>
      </c>
      <c r="BI21" s="45"/>
      <c r="BJ21" s="45"/>
      <c r="BK21" s="45"/>
      <c r="BL21" s="45"/>
      <c r="BM21" s="45">
        <v>2</v>
      </c>
      <c r="BN21" s="45">
        <v>5</v>
      </c>
      <c r="BO21" s="45"/>
      <c r="BP21" s="45"/>
      <c r="BQ21" s="45"/>
      <c r="BR21" s="45"/>
      <c r="BS21" s="45">
        <v>1</v>
      </c>
      <c r="BT21" s="45">
        <v>0</v>
      </c>
      <c r="BU21" s="45"/>
      <c r="BV21" s="45"/>
      <c r="BW21" s="45"/>
      <c r="BX21" s="45"/>
      <c r="BY21" s="45">
        <v>1</v>
      </c>
      <c r="BZ21" s="45">
        <v>1</v>
      </c>
      <c r="CA21" s="45"/>
      <c r="CB21" s="45"/>
      <c r="CC21" s="45"/>
      <c r="CD21" s="45"/>
      <c r="CE21" s="45">
        <v>0</v>
      </c>
      <c r="CF21" s="45">
        <v>0</v>
      </c>
      <c r="CG21" s="45"/>
      <c r="CH21" s="45"/>
      <c r="CI21" s="45"/>
      <c r="CJ21" s="45"/>
      <c r="CK21" s="45">
        <v>0</v>
      </c>
      <c r="CL21" s="45">
        <v>0</v>
      </c>
      <c r="CM21" s="45"/>
      <c r="CN21" s="45"/>
      <c r="CO21" s="45"/>
      <c r="CP21" s="5"/>
    </row>
    <row r="22" spans="1:94" x14ac:dyDescent="0.35">
      <c r="A22" s="47"/>
      <c r="B22" s="53"/>
      <c r="C22" s="47"/>
      <c r="D22" s="47"/>
      <c r="E22" s="47"/>
      <c r="F22" s="47"/>
      <c r="G22" s="47"/>
      <c r="H22" s="47"/>
      <c r="I22" s="58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4" t="s">
        <v>57</v>
      </c>
      <c r="W22" s="11"/>
      <c r="X22" s="11"/>
      <c r="Y22" s="11"/>
      <c r="Z22" s="11"/>
      <c r="AA22" s="11"/>
      <c r="AB22" s="11"/>
      <c r="AC22" s="5"/>
      <c r="AD22" s="5"/>
      <c r="AE22" s="5"/>
      <c r="AF22" s="11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45">
        <v>0</v>
      </c>
      <c r="BB22" s="45">
        <v>0</v>
      </c>
      <c r="BC22" s="45"/>
      <c r="BD22" s="45"/>
      <c r="BE22" s="45"/>
      <c r="BF22" s="45"/>
      <c r="BG22" s="45">
        <v>0</v>
      </c>
      <c r="BH22" s="45">
        <v>0</v>
      </c>
      <c r="BI22" s="45"/>
      <c r="BJ22" s="45"/>
      <c r="BK22" s="45"/>
      <c r="BL22" s="45"/>
      <c r="BM22" s="45">
        <v>3</v>
      </c>
      <c r="BN22" s="45">
        <v>3</v>
      </c>
      <c r="BO22" s="45"/>
      <c r="BP22" s="45"/>
      <c r="BQ22" s="45"/>
      <c r="BR22" s="45"/>
      <c r="BS22" s="45">
        <v>1</v>
      </c>
      <c r="BT22" s="45">
        <v>1</v>
      </c>
      <c r="BU22" s="45"/>
      <c r="BV22" s="45"/>
      <c r="BW22" s="45"/>
      <c r="BX22" s="45"/>
      <c r="BY22" s="45">
        <v>0</v>
      </c>
      <c r="BZ22" s="45">
        <v>0</v>
      </c>
      <c r="CA22" s="45"/>
      <c r="CB22" s="45"/>
      <c r="CC22" s="45"/>
      <c r="CD22" s="45"/>
      <c r="CE22" s="45">
        <v>0</v>
      </c>
      <c r="CF22" s="45">
        <v>1</v>
      </c>
      <c r="CG22" s="45"/>
      <c r="CH22" s="45"/>
      <c r="CI22" s="45"/>
      <c r="CJ22" s="45"/>
      <c r="CK22" s="45">
        <v>0</v>
      </c>
      <c r="CL22" s="45">
        <v>0</v>
      </c>
      <c r="CM22" s="45"/>
      <c r="CN22" s="45"/>
      <c r="CO22" s="45"/>
      <c r="CP22" s="5"/>
    </row>
    <row r="23" spans="1:94" x14ac:dyDescent="0.35">
      <c r="A23" s="47"/>
      <c r="B23" s="53"/>
      <c r="C23" s="47"/>
      <c r="D23" s="47"/>
      <c r="E23" s="47"/>
      <c r="F23" s="47"/>
      <c r="G23" s="47"/>
      <c r="H23" s="47"/>
      <c r="I23" s="58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2" t="s">
        <v>58</v>
      </c>
      <c r="W23" s="11"/>
      <c r="X23" s="11"/>
      <c r="Y23" s="11"/>
      <c r="Z23" s="11"/>
      <c r="AA23" s="11"/>
      <c r="AB23" s="11"/>
      <c r="AC23" s="5"/>
      <c r="AD23" s="5"/>
      <c r="AE23" s="5"/>
      <c r="AF23" s="11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45">
        <v>3</v>
      </c>
      <c r="BB23" s="45">
        <v>0</v>
      </c>
      <c r="BC23" s="45"/>
      <c r="BD23" s="45"/>
      <c r="BE23" s="45"/>
      <c r="BF23" s="45"/>
      <c r="BG23" s="45">
        <v>3</v>
      </c>
      <c r="BH23" s="45">
        <v>0</v>
      </c>
      <c r="BI23" s="45"/>
      <c r="BJ23" s="45"/>
      <c r="BK23" s="45"/>
      <c r="BL23" s="45"/>
      <c r="BM23" s="45">
        <v>15</v>
      </c>
      <c r="BN23" s="45">
        <v>5</v>
      </c>
      <c r="BO23" s="45"/>
      <c r="BP23" s="45"/>
      <c r="BQ23" s="45"/>
      <c r="BR23" s="45"/>
      <c r="BS23" s="45">
        <v>3</v>
      </c>
      <c r="BT23" s="45">
        <v>2</v>
      </c>
      <c r="BU23" s="45"/>
      <c r="BV23" s="45"/>
      <c r="BW23" s="45"/>
      <c r="BX23" s="45"/>
      <c r="BY23" s="45">
        <v>0</v>
      </c>
      <c r="BZ23" s="45">
        <v>0</v>
      </c>
      <c r="CA23" s="45"/>
      <c r="CB23" s="45"/>
      <c r="CC23" s="45"/>
      <c r="CD23" s="45"/>
      <c r="CE23" s="45">
        <v>0</v>
      </c>
      <c r="CF23" s="45">
        <v>0</v>
      </c>
      <c r="CG23" s="45"/>
      <c r="CH23" s="45"/>
      <c r="CI23" s="45"/>
      <c r="CJ23" s="45"/>
      <c r="CK23" s="45">
        <v>0</v>
      </c>
      <c r="CL23" s="45">
        <v>1</v>
      </c>
      <c r="CM23" s="45"/>
      <c r="CN23" s="45"/>
      <c r="CO23" s="45"/>
      <c r="CP23" s="5"/>
    </row>
    <row r="24" spans="1:94" x14ac:dyDescent="0.35">
      <c r="A24" s="47"/>
      <c r="B24" s="53"/>
      <c r="C24" s="47"/>
      <c r="D24" s="47"/>
      <c r="E24" s="47"/>
      <c r="F24" s="47"/>
      <c r="G24" s="47"/>
      <c r="H24" s="47"/>
      <c r="I24" s="58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2" t="s">
        <v>59</v>
      </c>
      <c r="W24" s="11"/>
      <c r="X24" s="11"/>
      <c r="Y24" s="11"/>
      <c r="Z24" s="11"/>
      <c r="AA24" s="11"/>
      <c r="AB24" s="11"/>
      <c r="AC24" s="5"/>
      <c r="AD24" s="5"/>
      <c r="AE24" s="5"/>
      <c r="AF24" s="11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45">
        <v>0</v>
      </c>
      <c r="BB24" s="45">
        <v>0</v>
      </c>
      <c r="BC24" s="45"/>
      <c r="BD24" s="45"/>
      <c r="BE24" s="45"/>
      <c r="BF24" s="45"/>
      <c r="BG24" s="45">
        <v>2</v>
      </c>
      <c r="BH24" s="45">
        <v>1</v>
      </c>
      <c r="BI24" s="45"/>
      <c r="BJ24" s="45"/>
      <c r="BK24" s="45"/>
      <c r="BL24" s="45"/>
      <c r="BM24" s="45">
        <v>5</v>
      </c>
      <c r="BN24" s="45">
        <v>5</v>
      </c>
      <c r="BO24" s="45"/>
      <c r="BP24" s="45"/>
      <c r="BQ24" s="45"/>
      <c r="BR24" s="45"/>
      <c r="BS24" s="45">
        <v>0</v>
      </c>
      <c r="BT24" s="45">
        <v>1</v>
      </c>
      <c r="BU24" s="45"/>
      <c r="BV24" s="45"/>
      <c r="BW24" s="45"/>
      <c r="BX24" s="45"/>
      <c r="BY24" s="45">
        <v>0</v>
      </c>
      <c r="BZ24" s="45">
        <v>0</v>
      </c>
      <c r="CA24" s="45"/>
      <c r="CB24" s="45"/>
      <c r="CC24" s="45"/>
      <c r="CD24" s="45"/>
      <c r="CE24" s="45">
        <v>0</v>
      </c>
      <c r="CF24" s="45">
        <v>0</v>
      </c>
      <c r="CG24" s="45"/>
      <c r="CH24" s="45"/>
      <c r="CI24" s="45"/>
      <c r="CJ24" s="45"/>
      <c r="CK24" s="45">
        <v>0</v>
      </c>
      <c r="CL24" s="45">
        <v>0</v>
      </c>
      <c r="CM24" s="45"/>
      <c r="CN24" s="45"/>
      <c r="CO24" s="45"/>
      <c r="CP24" s="5"/>
    </row>
    <row r="25" spans="1:94" x14ac:dyDescent="0.35">
      <c r="A25" s="47"/>
      <c r="B25" s="53"/>
      <c r="C25" s="47"/>
      <c r="D25" s="47"/>
      <c r="E25" s="47"/>
      <c r="F25" s="47"/>
      <c r="G25" s="47"/>
      <c r="H25" s="47"/>
      <c r="I25" s="58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2" t="s">
        <v>60</v>
      </c>
      <c r="W25" s="11"/>
      <c r="X25" s="11"/>
      <c r="Y25" s="11"/>
      <c r="Z25" s="11"/>
      <c r="AA25" s="11"/>
      <c r="AB25" s="11"/>
      <c r="AC25" s="5"/>
      <c r="AD25" s="5"/>
      <c r="AE25" s="5"/>
      <c r="AF25" s="11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45">
        <v>0</v>
      </c>
      <c r="BB25" s="45">
        <v>0</v>
      </c>
      <c r="BC25" s="45"/>
      <c r="BD25" s="45"/>
      <c r="BE25" s="45"/>
      <c r="BF25" s="45"/>
      <c r="BG25" s="45">
        <v>5</v>
      </c>
      <c r="BH25" s="45">
        <v>4</v>
      </c>
      <c r="BI25" s="45"/>
      <c r="BJ25" s="45"/>
      <c r="BK25" s="45"/>
      <c r="BL25" s="45"/>
      <c r="BM25" s="45">
        <v>15</v>
      </c>
      <c r="BN25" s="45">
        <v>1</v>
      </c>
      <c r="BO25" s="45"/>
      <c r="BP25" s="45"/>
      <c r="BQ25" s="45"/>
      <c r="BR25" s="45"/>
      <c r="BS25" s="45">
        <v>1</v>
      </c>
      <c r="BT25" s="45">
        <v>2</v>
      </c>
      <c r="BU25" s="45"/>
      <c r="BV25" s="45"/>
      <c r="BW25" s="45"/>
      <c r="BX25" s="45"/>
      <c r="BY25" s="45">
        <v>0</v>
      </c>
      <c r="BZ25" s="45">
        <v>1</v>
      </c>
      <c r="CA25" s="45"/>
      <c r="CB25" s="45"/>
      <c r="CC25" s="45"/>
      <c r="CD25" s="45"/>
      <c r="CE25" s="45">
        <v>0</v>
      </c>
      <c r="CF25" s="45">
        <v>0</v>
      </c>
      <c r="CG25" s="45"/>
      <c r="CH25" s="45"/>
      <c r="CI25" s="45"/>
      <c r="CJ25" s="45"/>
      <c r="CK25" s="45">
        <v>0</v>
      </c>
      <c r="CL25" s="45">
        <v>0</v>
      </c>
      <c r="CM25" s="45"/>
      <c r="CN25" s="45"/>
      <c r="CO25" s="45"/>
      <c r="CP25" s="5"/>
    </row>
    <row r="26" spans="1:94" x14ac:dyDescent="0.35">
      <c r="A26" s="47"/>
      <c r="B26" s="53"/>
      <c r="C26" s="47"/>
      <c r="D26" s="47"/>
      <c r="E26" s="47"/>
      <c r="F26" s="47"/>
      <c r="G26" s="47"/>
      <c r="H26" s="47"/>
      <c r="I26" s="58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12" t="s">
        <v>61</v>
      </c>
      <c r="W26" s="11"/>
      <c r="X26" s="11"/>
      <c r="Y26" s="11"/>
      <c r="Z26" s="11"/>
      <c r="AA26" s="11"/>
      <c r="AB26" s="11"/>
      <c r="AC26" s="5"/>
      <c r="AD26" s="5"/>
      <c r="AE26" s="5"/>
      <c r="AF26" s="11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45">
        <v>0</v>
      </c>
      <c r="BB26" s="45">
        <v>0</v>
      </c>
      <c r="BC26" s="45"/>
      <c r="BD26" s="45"/>
      <c r="BE26" s="45"/>
      <c r="BF26" s="45"/>
      <c r="BG26" s="45">
        <v>5</v>
      </c>
      <c r="BH26" s="45">
        <v>5</v>
      </c>
      <c r="BI26" s="45"/>
      <c r="BJ26" s="45"/>
      <c r="BK26" s="45"/>
      <c r="BL26" s="45"/>
      <c r="BM26" s="45">
        <v>12</v>
      </c>
      <c r="BN26" s="45">
        <v>1</v>
      </c>
      <c r="BO26" s="45"/>
      <c r="BP26" s="45"/>
      <c r="BQ26" s="45"/>
      <c r="BR26" s="45"/>
      <c r="BS26" s="45">
        <v>2</v>
      </c>
      <c r="BT26" s="45">
        <v>0</v>
      </c>
      <c r="BU26" s="45"/>
      <c r="BV26" s="45"/>
      <c r="BW26" s="45"/>
      <c r="BX26" s="45"/>
      <c r="BY26" s="45">
        <v>0</v>
      </c>
      <c r="BZ26" s="45">
        <v>0</v>
      </c>
      <c r="CA26" s="45"/>
      <c r="CB26" s="45"/>
      <c r="CC26" s="45"/>
      <c r="CD26" s="45"/>
      <c r="CE26" s="45">
        <v>0</v>
      </c>
      <c r="CF26" s="45">
        <v>0</v>
      </c>
      <c r="CG26" s="45"/>
      <c r="CH26" s="45"/>
      <c r="CI26" s="45"/>
      <c r="CJ26" s="45"/>
      <c r="CK26" s="45">
        <v>0</v>
      </c>
      <c r="CL26" s="45">
        <v>0</v>
      </c>
      <c r="CM26" s="45"/>
      <c r="CN26" s="45"/>
      <c r="CO26" s="45"/>
      <c r="CP26" s="5"/>
    </row>
    <row r="27" spans="1:94" x14ac:dyDescent="0.35">
      <c r="A27" s="47"/>
      <c r="B27" s="53"/>
      <c r="C27" s="47"/>
      <c r="D27" s="47"/>
      <c r="E27" s="47"/>
      <c r="F27" s="47"/>
      <c r="G27" s="47"/>
      <c r="H27" s="47"/>
      <c r="I27" s="58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4" t="s">
        <v>62</v>
      </c>
      <c r="W27" s="11"/>
      <c r="X27" s="11"/>
      <c r="Y27" s="11"/>
      <c r="Z27" s="11"/>
      <c r="AA27" s="11"/>
      <c r="AB27" s="11"/>
      <c r="AC27" s="5"/>
      <c r="AD27" s="5"/>
      <c r="AE27" s="5"/>
      <c r="AF27" s="11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45">
        <v>0</v>
      </c>
      <c r="BB27" s="45">
        <v>0</v>
      </c>
      <c r="BC27" s="45"/>
      <c r="BD27" s="45"/>
      <c r="BE27" s="45"/>
      <c r="BF27" s="45"/>
      <c r="BG27" s="45">
        <v>4</v>
      </c>
      <c r="BH27" s="45">
        <v>3</v>
      </c>
      <c r="BI27" s="45"/>
      <c r="BJ27" s="45"/>
      <c r="BK27" s="45"/>
      <c r="BL27" s="45"/>
      <c r="BM27" s="45">
        <v>7</v>
      </c>
      <c r="BN27" s="45">
        <v>2</v>
      </c>
      <c r="BO27" s="45"/>
      <c r="BP27" s="45"/>
      <c r="BQ27" s="45"/>
      <c r="BR27" s="45"/>
      <c r="BS27" s="45">
        <v>1</v>
      </c>
      <c r="BT27" s="45">
        <v>2</v>
      </c>
      <c r="BU27" s="45"/>
      <c r="BV27" s="45"/>
      <c r="BW27" s="45"/>
      <c r="BX27" s="45"/>
      <c r="BY27" s="45">
        <v>0</v>
      </c>
      <c r="BZ27" s="45">
        <v>0</v>
      </c>
      <c r="CA27" s="45"/>
      <c r="CB27" s="45"/>
      <c r="CC27" s="45"/>
      <c r="CD27" s="45"/>
      <c r="CE27" s="45">
        <v>0</v>
      </c>
      <c r="CF27" s="45">
        <v>0</v>
      </c>
      <c r="CG27" s="45"/>
      <c r="CH27" s="45"/>
      <c r="CI27" s="45"/>
      <c r="CJ27" s="45"/>
      <c r="CK27" s="45">
        <v>0</v>
      </c>
      <c r="CL27" s="45">
        <v>0</v>
      </c>
      <c r="CM27" s="45"/>
      <c r="CN27" s="45"/>
      <c r="CO27" s="45"/>
      <c r="CP27" s="5"/>
    </row>
    <row r="28" spans="1:94" x14ac:dyDescent="0.35">
      <c r="A28" s="47"/>
      <c r="B28" s="53"/>
      <c r="C28" s="47"/>
      <c r="D28" s="47"/>
      <c r="E28" s="47"/>
      <c r="F28" s="47"/>
      <c r="G28" s="47"/>
      <c r="H28" s="47"/>
      <c r="I28" s="58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4" t="s">
        <v>63</v>
      </c>
      <c r="W28" s="11"/>
      <c r="X28" s="11"/>
      <c r="Y28" s="11"/>
      <c r="Z28" s="11"/>
      <c r="AA28" s="11"/>
      <c r="AB28" s="11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0"/>
      <c r="BN28" s="40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5"/>
    </row>
    <row r="29" spans="1:94" x14ac:dyDescent="0.35">
      <c r="A29" s="48"/>
      <c r="B29" s="53"/>
      <c r="C29" s="48"/>
      <c r="D29" s="48"/>
      <c r="E29" s="48"/>
      <c r="F29" s="48"/>
      <c r="G29" s="48"/>
      <c r="H29" s="48"/>
      <c r="I29" s="58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4" t="s">
        <v>64</v>
      </c>
      <c r="W29" s="13"/>
      <c r="X29" s="13"/>
      <c r="Y29" s="11"/>
      <c r="Z29" s="11"/>
      <c r="AA29" s="11"/>
      <c r="AB29" s="11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45">
        <f>SUM(BA16:BA27)</f>
        <v>3</v>
      </c>
      <c r="BB29" s="45">
        <f>SUM(BB16:BB27)</f>
        <v>0</v>
      </c>
      <c r="BC29" s="45"/>
      <c r="BD29" s="45"/>
      <c r="BE29" s="45"/>
      <c r="BF29" s="45"/>
      <c r="BG29" s="45">
        <f>SUM(BG16:BG27)</f>
        <v>29</v>
      </c>
      <c r="BH29" s="45">
        <f>SUM(BH16:BH27)</f>
        <v>14</v>
      </c>
      <c r="BI29" s="45"/>
      <c r="BJ29" s="45"/>
      <c r="BK29" s="45"/>
      <c r="BL29" s="45"/>
      <c r="BM29" s="45">
        <f>SUM(BM16:BM27)</f>
        <v>89</v>
      </c>
      <c r="BN29" s="45">
        <f>SUM(BN16:BN27)</f>
        <v>26</v>
      </c>
      <c r="BO29" s="45"/>
      <c r="BP29" s="45"/>
      <c r="BQ29" s="45"/>
      <c r="BR29" s="45"/>
      <c r="BS29" s="45">
        <f>SUM(BS16:BS27)</f>
        <v>13</v>
      </c>
      <c r="BT29" s="45">
        <f>SUM(BT16:BT27)</f>
        <v>11</v>
      </c>
      <c r="BU29" s="45"/>
      <c r="BV29" s="45"/>
      <c r="BW29" s="45"/>
      <c r="BX29" s="45"/>
      <c r="BY29" s="45">
        <f>SUM(BY16:BY27)</f>
        <v>1</v>
      </c>
      <c r="BZ29" s="45">
        <f>SUM(BZ16:BZ27)</f>
        <v>2</v>
      </c>
      <c r="CA29" s="45"/>
      <c r="CB29" s="45"/>
      <c r="CC29" s="45"/>
      <c r="CD29" s="45"/>
      <c r="CE29" s="45">
        <f>SUM(CE16:CE27)</f>
        <v>1</v>
      </c>
      <c r="CF29" s="45">
        <f>SUM(CF16:CF27)</f>
        <v>1</v>
      </c>
      <c r="CG29" s="45"/>
      <c r="CH29" s="45"/>
      <c r="CI29" s="45"/>
      <c r="CJ29" s="45"/>
      <c r="CK29" s="45">
        <f>SUM(CK16:CK27)</f>
        <v>1</v>
      </c>
      <c r="CL29" s="45">
        <f>SUM(CL16:CL27)</f>
        <v>1</v>
      </c>
      <c r="CM29" s="45"/>
      <c r="CN29" s="45"/>
      <c r="CO29" s="45"/>
      <c r="CP29" s="5"/>
    </row>
    <row r="30" spans="1:94" x14ac:dyDescent="0.35">
      <c r="A30" s="47" t="s">
        <v>118</v>
      </c>
      <c r="B30" s="53" t="s">
        <v>120</v>
      </c>
      <c r="C30" s="46">
        <v>4</v>
      </c>
      <c r="D30" s="46">
        <v>4</v>
      </c>
      <c r="E30" s="46">
        <v>4</v>
      </c>
      <c r="F30" s="46">
        <v>4</v>
      </c>
      <c r="G30" s="46">
        <v>4</v>
      </c>
      <c r="H30" s="46">
        <v>4</v>
      </c>
      <c r="I30" s="58">
        <v>4</v>
      </c>
      <c r="J30" s="65" t="s">
        <v>105</v>
      </c>
      <c r="K30" s="71" t="s">
        <v>128</v>
      </c>
      <c r="L30" s="65" t="s">
        <v>106</v>
      </c>
      <c r="M30" s="65">
        <v>4</v>
      </c>
      <c r="N30" s="65">
        <v>4</v>
      </c>
      <c r="O30" s="65">
        <v>16</v>
      </c>
      <c r="P30" s="65">
        <v>16</v>
      </c>
      <c r="Q30" s="65">
        <v>16</v>
      </c>
      <c r="R30" s="65">
        <v>16</v>
      </c>
      <c r="S30" s="65">
        <v>16</v>
      </c>
      <c r="T30" s="65">
        <v>16</v>
      </c>
      <c r="U30" s="65">
        <v>16</v>
      </c>
      <c r="V30" s="4" t="s">
        <v>62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5"/>
    </row>
    <row r="31" spans="1:94" x14ac:dyDescent="0.35">
      <c r="A31" s="47"/>
      <c r="B31" s="53"/>
      <c r="C31" s="47"/>
      <c r="D31" s="47"/>
      <c r="E31" s="47"/>
      <c r="F31" s="47"/>
      <c r="G31" s="47"/>
      <c r="H31" s="47"/>
      <c r="I31" s="58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4" t="s">
        <v>65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45">
        <v>0</v>
      </c>
      <c r="BB31" s="45">
        <v>0</v>
      </c>
      <c r="BC31" s="45"/>
      <c r="BD31" s="45"/>
      <c r="BE31" s="45"/>
      <c r="BF31" s="45"/>
      <c r="BG31" s="45">
        <v>0</v>
      </c>
      <c r="BH31" s="45">
        <v>0</v>
      </c>
      <c r="BI31" s="45"/>
      <c r="BJ31" s="45"/>
      <c r="BK31" s="45"/>
      <c r="BL31" s="45"/>
      <c r="BM31" s="45">
        <v>0</v>
      </c>
      <c r="BN31" s="45">
        <v>0</v>
      </c>
      <c r="BO31" s="45"/>
      <c r="BP31" s="45"/>
      <c r="BQ31" s="45"/>
      <c r="BR31" s="45"/>
      <c r="BS31" s="45">
        <v>2</v>
      </c>
      <c r="BT31" s="45">
        <v>1</v>
      </c>
      <c r="BU31" s="45"/>
      <c r="BV31" s="45"/>
      <c r="BW31" s="45"/>
      <c r="BX31" s="45"/>
      <c r="BY31" s="45">
        <v>1</v>
      </c>
      <c r="BZ31" s="45">
        <v>0</v>
      </c>
      <c r="CA31" s="45"/>
      <c r="CB31" s="45"/>
      <c r="CC31" s="45"/>
      <c r="CD31" s="45"/>
      <c r="CE31" s="45">
        <v>2</v>
      </c>
      <c r="CF31" s="45">
        <v>3</v>
      </c>
      <c r="CG31" s="45"/>
      <c r="CH31" s="45"/>
      <c r="CI31" s="45"/>
      <c r="CJ31" s="45"/>
      <c r="CK31" s="45">
        <v>1</v>
      </c>
      <c r="CL31" s="45">
        <v>0</v>
      </c>
      <c r="CM31" s="45"/>
      <c r="CN31" s="45"/>
      <c r="CO31" s="45"/>
      <c r="CP31" s="5"/>
    </row>
    <row r="32" spans="1:94" x14ac:dyDescent="0.35">
      <c r="A32" s="47"/>
      <c r="B32" s="53"/>
      <c r="C32" s="47"/>
      <c r="D32" s="47"/>
      <c r="E32" s="47"/>
      <c r="F32" s="47"/>
      <c r="G32" s="47"/>
      <c r="H32" s="47"/>
      <c r="I32" s="58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2" t="s">
        <v>66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5">
        <v>0</v>
      </c>
      <c r="BB32" s="45">
        <v>0</v>
      </c>
      <c r="BC32" s="45"/>
      <c r="BD32" s="45"/>
      <c r="BE32" s="45"/>
      <c r="BF32" s="45"/>
      <c r="BG32" s="45">
        <v>0</v>
      </c>
      <c r="BH32" s="45">
        <v>0</v>
      </c>
      <c r="BI32" s="45"/>
      <c r="BJ32" s="45"/>
      <c r="BK32" s="45"/>
      <c r="BL32" s="45"/>
      <c r="BM32" s="45">
        <v>7</v>
      </c>
      <c r="BN32" s="45">
        <v>4</v>
      </c>
      <c r="BO32" s="45"/>
      <c r="BP32" s="45"/>
      <c r="BQ32" s="45"/>
      <c r="BR32" s="45"/>
      <c r="BS32" s="45">
        <v>2</v>
      </c>
      <c r="BT32" s="45">
        <v>3</v>
      </c>
      <c r="BU32" s="45"/>
      <c r="BV32" s="45"/>
      <c r="BW32" s="45"/>
      <c r="BX32" s="45"/>
      <c r="BY32" s="45">
        <v>0</v>
      </c>
      <c r="BZ32" s="45">
        <v>0</v>
      </c>
      <c r="CA32" s="45"/>
      <c r="CB32" s="45"/>
      <c r="CC32" s="45"/>
      <c r="CD32" s="45"/>
      <c r="CE32" s="45">
        <v>1</v>
      </c>
      <c r="CF32" s="45">
        <v>1</v>
      </c>
      <c r="CG32" s="45"/>
      <c r="CH32" s="45"/>
      <c r="CI32" s="45"/>
      <c r="CJ32" s="45"/>
      <c r="CK32" s="45">
        <v>1</v>
      </c>
      <c r="CL32" s="45">
        <v>0</v>
      </c>
      <c r="CM32" s="45"/>
      <c r="CN32" s="45"/>
      <c r="CO32" s="45"/>
      <c r="CP32" s="5"/>
    </row>
    <row r="33" spans="1:94" x14ac:dyDescent="0.35">
      <c r="A33" s="47"/>
      <c r="B33" s="53"/>
      <c r="C33" s="47"/>
      <c r="D33" s="47"/>
      <c r="E33" s="47"/>
      <c r="F33" s="47"/>
      <c r="G33" s="47"/>
      <c r="H33" s="47"/>
      <c r="I33" s="58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2" t="s">
        <v>53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45">
        <v>0</v>
      </c>
      <c r="BB33" s="45">
        <v>0</v>
      </c>
      <c r="BC33" s="45"/>
      <c r="BD33" s="45"/>
      <c r="BE33" s="45"/>
      <c r="BF33" s="45"/>
      <c r="BG33" s="45">
        <v>0</v>
      </c>
      <c r="BH33" s="45">
        <v>0</v>
      </c>
      <c r="BI33" s="45"/>
      <c r="BJ33" s="45"/>
      <c r="BK33" s="45"/>
      <c r="BL33" s="45"/>
      <c r="BM33" s="45">
        <v>9</v>
      </c>
      <c r="BN33" s="45">
        <v>5</v>
      </c>
      <c r="BO33" s="45"/>
      <c r="BP33" s="45"/>
      <c r="BQ33" s="45"/>
      <c r="BR33" s="45"/>
      <c r="BS33" s="45">
        <v>5</v>
      </c>
      <c r="BT33" s="45">
        <v>0</v>
      </c>
      <c r="BU33" s="45"/>
      <c r="BV33" s="45"/>
      <c r="BW33" s="45"/>
      <c r="BX33" s="45"/>
      <c r="BY33" s="45">
        <v>2</v>
      </c>
      <c r="BZ33" s="45">
        <v>4</v>
      </c>
      <c r="CA33" s="45"/>
      <c r="CB33" s="45"/>
      <c r="CC33" s="45"/>
      <c r="CD33" s="45"/>
      <c r="CE33" s="45">
        <v>0</v>
      </c>
      <c r="CF33" s="45">
        <v>2</v>
      </c>
      <c r="CG33" s="45"/>
      <c r="CH33" s="45"/>
      <c r="CI33" s="45"/>
      <c r="CJ33" s="45"/>
      <c r="CK33" s="45">
        <v>0</v>
      </c>
      <c r="CL33" s="45">
        <v>0</v>
      </c>
      <c r="CM33" s="45"/>
      <c r="CN33" s="45"/>
      <c r="CO33" s="45"/>
      <c r="CP33" s="5"/>
    </row>
    <row r="34" spans="1:94" x14ac:dyDescent="0.35">
      <c r="A34" s="47"/>
      <c r="B34" s="53"/>
      <c r="C34" s="47"/>
      <c r="D34" s="47"/>
      <c r="E34" s="47"/>
      <c r="F34" s="47"/>
      <c r="G34" s="47"/>
      <c r="H34" s="47"/>
      <c r="I34" s="58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2" t="s">
        <v>54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45">
        <v>0</v>
      </c>
      <c r="BB34" s="45">
        <v>0</v>
      </c>
      <c r="BC34" s="45"/>
      <c r="BD34" s="45"/>
      <c r="BE34" s="45"/>
      <c r="BF34" s="45"/>
      <c r="BG34" s="45">
        <v>1</v>
      </c>
      <c r="BH34" s="45">
        <v>1</v>
      </c>
      <c r="BI34" s="45"/>
      <c r="BJ34" s="45"/>
      <c r="BK34" s="45"/>
      <c r="BL34" s="45"/>
      <c r="BM34" s="45">
        <v>9</v>
      </c>
      <c r="BN34" s="45">
        <v>10</v>
      </c>
      <c r="BO34" s="45"/>
      <c r="BP34" s="45"/>
      <c r="BQ34" s="45"/>
      <c r="BR34" s="45"/>
      <c r="BS34" s="45">
        <v>9</v>
      </c>
      <c r="BT34" s="45">
        <v>8</v>
      </c>
      <c r="BU34" s="45"/>
      <c r="BV34" s="45"/>
      <c r="BW34" s="45"/>
      <c r="BX34" s="45"/>
      <c r="BY34" s="45">
        <v>1</v>
      </c>
      <c r="BZ34" s="45">
        <v>3</v>
      </c>
      <c r="CA34" s="45"/>
      <c r="CB34" s="45"/>
      <c r="CC34" s="45"/>
      <c r="CD34" s="45"/>
      <c r="CE34" s="45">
        <v>5</v>
      </c>
      <c r="CF34" s="45">
        <v>0</v>
      </c>
      <c r="CG34" s="45"/>
      <c r="CH34" s="45"/>
      <c r="CI34" s="45"/>
      <c r="CJ34" s="45"/>
      <c r="CK34" s="45">
        <v>1</v>
      </c>
      <c r="CL34" s="45">
        <v>0</v>
      </c>
      <c r="CM34" s="45"/>
      <c r="CN34" s="45"/>
      <c r="CO34" s="45"/>
      <c r="CP34" s="5"/>
    </row>
    <row r="35" spans="1:94" x14ac:dyDescent="0.35">
      <c r="A35" s="47"/>
      <c r="B35" s="53"/>
      <c r="C35" s="47"/>
      <c r="D35" s="47"/>
      <c r="E35" s="47"/>
      <c r="F35" s="47"/>
      <c r="G35" s="47"/>
      <c r="H35" s="47"/>
      <c r="I35" s="58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2" t="s">
        <v>55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45">
        <v>0</v>
      </c>
      <c r="BB35" s="45">
        <v>0</v>
      </c>
      <c r="BC35" s="45"/>
      <c r="BD35" s="45"/>
      <c r="BE35" s="45"/>
      <c r="BF35" s="45"/>
      <c r="BG35" s="45">
        <v>0</v>
      </c>
      <c r="BH35" s="45">
        <v>0</v>
      </c>
      <c r="BI35" s="45"/>
      <c r="BJ35" s="45"/>
      <c r="BK35" s="45"/>
      <c r="BL35" s="45"/>
      <c r="BM35" s="45">
        <v>14</v>
      </c>
      <c r="BN35" s="45">
        <v>11</v>
      </c>
      <c r="BO35" s="45"/>
      <c r="BP35" s="45"/>
      <c r="BQ35" s="45"/>
      <c r="BR35" s="45"/>
      <c r="BS35" s="45">
        <v>13</v>
      </c>
      <c r="BT35" s="45">
        <v>15</v>
      </c>
      <c r="BU35" s="45"/>
      <c r="BV35" s="45"/>
      <c r="BW35" s="45"/>
      <c r="BX35" s="45"/>
      <c r="BY35" s="45">
        <v>3</v>
      </c>
      <c r="BZ35" s="45">
        <v>10</v>
      </c>
      <c r="CA35" s="45"/>
      <c r="CB35" s="45"/>
      <c r="CC35" s="45"/>
      <c r="CD35" s="45"/>
      <c r="CE35" s="45">
        <v>5</v>
      </c>
      <c r="CF35" s="45">
        <v>3</v>
      </c>
      <c r="CG35" s="45"/>
      <c r="CH35" s="45"/>
      <c r="CI35" s="45"/>
      <c r="CJ35" s="45"/>
      <c r="CK35" s="45">
        <v>0</v>
      </c>
      <c r="CL35" s="45">
        <v>0</v>
      </c>
      <c r="CM35" s="45"/>
      <c r="CN35" s="45"/>
      <c r="CO35" s="45"/>
      <c r="CP35" s="5"/>
    </row>
    <row r="36" spans="1:94" x14ac:dyDescent="0.35">
      <c r="A36" s="47"/>
      <c r="B36" s="53"/>
      <c r="C36" s="47"/>
      <c r="D36" s="47"/>
      <c r="E36" s="47"/>
      <c r="F36" s="47"/>
      <c r="G36" s="47"/>
      <c r="H36" s="47"/>
      <c r="I36" s="58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2" t="s">
        <v>56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45">
        <v>0</v>
      </c>
      <c r="BB36" s="45">
        <v>0</v>
      </c>
      <c r="BC36" s="45"/>
      <c r="BD36" s="45"/>
      <c r="BE36" s="45"/>
      <c r="BF36" s="45"/>
      <c r="BG36" s="45">
        <v>7</v>
      </c>
      <c r="BH36" s="45">
        <v>3</v>
      </c>
      <c r="BI36" s="45"/>
      <c r="BJ36" s="45"/>
      <c r="BK36" s="45"/>
      <c r="BL36" s="45"/>
      <c r="BM36" s="45">
        <v>10</v>
      </c>
      <c r="BN36" s="45">
        <v>9</v>
      </c>
      <c r="BO36" s="45"/>
      <c r="BP36" s="45"/>
      <c r="BQ36" s="45"/>
      <c r="BR36" s="45"/>
      <c r="BS36" s="45">
        <v>9</v>
      </c>
      <c r="BT36" s="45">
        <v>14</v>
      </c>
      <c r="BU36" s="45"/>
      <c r="BV36" s="45"/>
      <c r="BW36" s="45"/>
      <c r="BX36" s="45"/>
      <c r="BY36" s="45">
        <v>3</v>
      </c>
      <c r="BZ36" s="45">
        <v>5</v>
      </c>
      <c r="CA36" s="45"/>
      <c r="CB36" s="45"/>
      <c r="CC36" s="45"/>
      <c r="CD36" s="45"/>
      <c r="CE36" s="45">
        <v>1</v>
      </c>
      <c r="CF36" s="45">
        <v>4</v>
      </c>
      <c r="CG36" s="45"/>
      <c r="CH36" s="45"/>
      <c r="CI36" s="45"/>
      <c r="CJ36" s="45"/>
      <c r="CK36" s="45">
        <v>0</v>
      </c>
      <c r="CL36" s="45">
        <v>0</v>
      </c>
      <c r="CM36" s="45"/>
      <c r="CN36" s="45"/>
      <c r="CO36" s="45"/>
      <c r="CP36" s="5"/>
    </row>
    <row r="37" spans="1:94" x14ac:dyDescent="0.35">
      <c r="A37" s="47"/>
      <c r="B37" s="53"/>
      <c r="C37" s="47"/>
      <c r="D37" s="47"/>
      <c r="E37" s="47"/>
      <c r="F37" s="47"/>
      <c r="G37" s="47"/>
      <c r="H37" s="47"/>
      <c r="I37" s="58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4" t="s">
        <v>57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45">
        <v>0</v>
      </c>
      <c r="BB37" s="45">
        <v>0</v>
      </c>
      <c r="BC37" s="45"/>
      <c r="BD37" s="45"/>
      <c r="BE37" s="45"/>
      <c r="BF37" s="45"/>
      <c r="BG37" s="45">
        <v>2</v>
      </c>
      <c r="BH37" s="45">
        <v>4</v>
      </c>
      <c r="BI37" s="45"/>
      <c r="BJ37" s="45"/>
      <c r="BK37" s="45"/>
      <c r="BL37" s="45"/>
      <c r="BM37" s="45">
        <v>7</v>
      </c>
      <c r="BN37" s="45">
        <v>8</v>
      </c>
      <c r="BO37" s="45"/>
      <c r="BP37" s="45"/>
      <c r="BQ37" s="45"/>
      <c r="BR37" s="45"/>
      <c r="BS37" s="45">
        <v>22</v>
      </c>
      <c r="BT37" s="45">
        <v>36</v>
      </c>
      <c r="BU37" s="45"/>
      <c r="BV37" s="45"/>
      <c r="BW37" s="45"/>
      <c r="BX37" s="45"/>
      <c r="BY37" s="45">
        <v>6</v>
      </c>
      <c r="BZ37" s="45">
        <v>7</v>
      </c>
      <c r="CA37" s="45"/>
      <c r="CB37" s="45"/>
      <c r="CC37" s="45"/>
      <c r="CD37" s="45"/>
      <c r="CE37" s="45">
        <v>3</v>
      </c>
      <c r="CF37" s="45">
        <v>1</v>
      </c>
      <c r="CG37" s="45"/>
      <c r="CH37" s="45"/>
      <c r="CI37" s="45"/>
      <c r="CJ37" s="45"/>
      <c r="CK37" s="45">
        <v>0</v>
      </c>
      <c r="CL37" s="45">
        <v>0</v>
      </c>
      <c r="CM37" s="45"/>
      <c r="CN37" s="45"/>
      <c r="CO37" s="45"/>
      <c r="CP37" s="5"/>
    </row>
    <row r="38" spans="1:94" x14ac:dyDescent="0.35">
      <c r="A38" s="47"/>
      <c r="B38" s="53"/>
      <c r="C38" s="47"/>
      <c r="D38" s="47"/>
      <c r="E38" s="47"/>
      <c r="F38" s="47"/>
      <c r="G38" s="47"/>
      <c r="H38" s="47"/>
      <c r="I38" s="58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2" t="s">
        <v>58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45">
        <v>0</v>
      </c>
      <c r="BB38" s="45">
        <v>0</v>
      </c>
      <c r="BC38" s="45"/>
      <c r="BD38" s="45"/>
      <c r="BE38" s="45"/>
      <c r="BF38" s="45"/>
      <c r="BG38" s="45">
        <v>1</v>
      </c>
      <c r="BH38" s="45">
        <v>1</v>
      </c>
      <c r="BI38" s="45"/>
      <c r="BJ38" s="45"/>
      <c r="BK38" s="45"/>
      <c r="BL38" s="45"/>
      <c r="BM38" s="45">
        <v>6</v>
      </c>
      <c r="BN38" s="45">
        <v>3</v>
      </c>
      <c r="BO38" s="45"/>
      <c r="BP38" s="45"/>
      <c r="BQ38" s="45"/>
      <c r="BR38" s="45"/>
      <c r="BS38" s="45">
        <v>11</v>
      </c>
      <c r="BT38" s="45">
        <v>33</v>
      </c>
      <c r="BU38" s="45"/>
      <c r="BV38" s="45"/>
      <c r="BW38" s="45"/>
      <c r="BX38" s="45"/>
      <c r="BY38" s="45">
        <v>3</v>
      </c>
      <c r="BZ38" s="45">
        <v>5</v>
      </c>
      <c r="CA38" s="45"/>
      <c r="CB38" s="45"/>
      <c r="CC38" s="45"/>
      <c r="CD38" s="45"/>
      <c r="CE38" s="45">
        <v>1</v>
      </c>
      <c r="CF38" s="45">
        <v>0</v>
      </c>
      <c r="CG38" s="45"/>
      <c r="CH38" s="45"/>
      <c r="CI38" s="45"/>
      <c r="CJ38" s="45"/>
      <c r="CK38" s="45">
        <v>0</v>
      </c>
      <c r="CL38" s="45">
        <v>0</v>
      </c>
      <c r="CM38" s="45"/>
      <c r="CN38" s="45"/>
      <c r="CO38" s="45"/>
      <c r="CP38" s="5"/>
    </row>
    <row r="39" spans="1:94" x14ac:dyDescent="0.35">
      <c r="A39" s="47"/>
      <c r="B39" s="53"/>
      <c r="C39" s="47"/>
      <c r="D39" s="47"/>
      <c r="E39" s="47"/>
      <c r="F39" s="47"/>
      <c r="G39" s="47"/>
      <c r="H39" s="47"/>
      <c r="I39" s="58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" t="s">
        <v>59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45">
        <v>4</v>
      </c>
      <c r="BB39" s="45">
        <v>0</v>
      </c>
      <c r="BC39" s="45"/>
      <c r="BD39" s="45"/>
      <c r="BE39" s="45"/>
      <c r="BF39" s="45"/>
      <c r="BG39" s="45">
        <v>2</v>
      </c>
      <c r="BH39" s="45">
        <v>2</v>
      </c>
      <c r="BI39" s="45"/>
      <c r="BJ39" s="45"/>
      <c r="BK39" s="45"/>
      <c r="BL39" s="45"/>
      <c r="BM39" s="45">
        <v>0</v>
      </c>
      <c r="BN39" s="45">
        <v>6</v>
      </c>
      <c r="BO39" s="45"/>
      <c r="BP39" s="45"/>
      <c r="BQ39" s="45"/>
      <c r="BR39" s="45"/>
      <c r="BS39" s="45">
        <v>17</v>
      </c>
      <c r="BT39" s="45">
        <v>31</v>
      </c>
      <c r="BU39" s="45"/>
      <c r="BV39" s="45"/>
      <c r="BW39" s="45"/>
      <c r="BX39" s="45"/>
      <c r="BY39" s="45">
        <v>3</v>
      </c>
      <c r="BZ39" s="45">
        <v>10</v>
      </c>
      <c r="CA39" s="45"/>
      <c r="CB39" s="45"/>
      <c r="CC39" s="45"/>
      <c r="CD39" s="45"/>
      <c r="CE39" s="45">
        <v>0</v>
      </c>
      <c r="CF39" s="45">
        <v>0</v>
      </c>
      <c r="CG39" s="45"/>
      <c r="CH39" s="45"/>
      <c r="CI39" s="45"/>
      <c r="CJ39" s="45"/>
      <c r="CK39" s="45">
        <v>0</v>
      </c>
      <c r="CL39" s="45">
        <v>0</v>
      </c>
      <c r="CM39" s="45"/>
      <c r="CN39" s="45"/>
      <c r="CO39" s="45"/>
      <c r="CP39" s="5"/>
    </row>
    <row r="40" spans="1:94" x14ac:dyDescent="0.35">
      <c r="A40" s="47"/>
      <c r="B40" s="53"/>
      <c r="C40" s="47"/>
      <c r="D40" s="47"/>
      <c r="E40" s="47"/>
      <c r="F40" s="47"/>
      <c r="G40" s="47"/>
      <c r="H40" s="47"/>
      <c r="I40" s="58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" t="s">
        <v>60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45">
        <v>0</v>
      </c>
      <c r="BB40" s="45">
        <v>0</v>
      </c>
      <c r="BC40" s="45"/>
      <c r="BD40" s="45"/>
      <c r="BE40" s="45"/>
      <c r="BF40" s="45"/>
      <c r="BG40" s="45">
        <v>2</v>
      </c>
      <c r="BH40" s="45">
        <v>2</v>
      </c>
      <c r="BI40" s="45"/>
      <c r="BJ40" s="45"/>
      <c r="BK40" s="45"/>
      <c r="BL40" s="45"/>
      <c r="BM40" s="45">
        <v>0</v>
      </c>
      <c r="BN40" s="45">
        <v>4</v>
      </c>
      <c r="BO40" s="45"/>
      <c r="BP40" s="45"/>
      <c r="BQ40" s="45"/>
      <c r="BR40" s="45"/>
      <c r="BS40" s="45">
        <v>14</v>
      </c>
      <c r="BT40" s="45">
        <v>27</v>
      </c>
      <c r="BU40" s="45"/>
      <c r="BV40" s="45"/>
      <c r="BW40" s="45"/>
      <c r="BX40" s="45"/>
      <c r="BY40" s="45">
        <v>3</v>
      </c>
      <c r="BZ40" s="45">
        <v>13</v>
      </c>
      <c r="CA40" s="45"/>
      <c r="CB40" s="45"/>
      <c r="CC40" s="45"/>
      <c r="CD40" s="45"/>
      <c r="CE40" s="45">
        <v>0</v>
      </c>
      <c r="CF40" s="45">
        <v>1</v>
      </c>
      <c r="CG40" s="45"/>
      <c r="CH40" s="45"/>
      <c r="CI40" s="45"/>
      <c r="CJ40" s="45"/>
      <c r="CK40" s="45">
        <v>1</v>
      </c>
      <c r="CL40" s="45">
        <v>0</v>
      </c>
      <c r="CM40" s="45"/>
      <c r="CN40" s="45"/>
      <c r="CO40" s="45"/>
      <c r="CP40" s="5"/>
    </row>
    <row r="41" spans="1:94" x14ac:dyDescent="0.35">
      <c r="A41" s="47"/>
      <c r="B41" s="53"/>
      <c r="C41" s="47"/>
      <c r="D41" s="47"/>
      <c r="E41" s="47"/>
      <c r="F41" s="47"/>
      <c r="G41" s="47"/>
      <c r="H41" s="47"/>
      <c r="I41" s="58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" t="s">
        <v>61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45">
        <v>0</v>
      </c>
      <c r="BB41" s="45">
        <v>0</v>
      </c>
      <c r="BC41" s="45"/>
      <c r="BD41" s="45"/>
      <c r="BE41" s="45"/>
      <c r="BF41" s="45"/>
      <c r="BG41" s="45">
        <v>0</v>
      </c>
      <c r="BH41" s="45">
        <v>1</v>
      </c>
      <c r="BI41" s="45"/>
      <c r="BJ41" s="45"/>
      <c r="BK41" s="45"/>
      <c r="BL41" s="45"/>
      <c r="BM41" s="45">
        <v>2</v>
      </c>
      <c r="BN41" s="45">
        <v>5</v>
      </c>
      <c r="BO41" s="45"/>
      <c r="BP41" s="45"/>
      <c r="BQ41" s="45"/>
      <c r="BR41" s="45"/>
      <c r="BS41" s="45">
        <v>11</v>
      </c>
      <c r="BT41" s="45">
        <v>21</v>
      </c>
      <c r="BU41" s="45"/>
      <c r="BV41" s="45"/>
      <c r="BW41" s="45"/>
      <c r="BX41" s="45"/>
      <c r="BY41" s="45">
        <v>3</v>
      </c>
      <c r="BZ41" s="45">
        <v>11</v>
      </c>
      <c r="CA41" s="45"/>
      <c r="CB41" s="45"/>
      <c r="CC41" s="45"/>
      <c r="CD41" s="45"/>
      <c r="CE41" s="45">
        <v>0</v>
      </c>
      <c r="CF41" s="45">
        <v>2</v>
      </c>
      <c r="CG41" s="45"/>
      <c r="CH41" s="45"/>
      <c r="CI41" s="45"/>
      <c r="CJ41" s="45"/>
      <c r="CK41" s="45">
        <v>0</v>
      </c>
      <c r="CL41" s="45">
        <v>0</v>
      </c>
      <c r="CM41" s="45"/>
      <c r="CN41" s="45"/>
      <c r="CO41" s="45"/>
      <c r="CP41" s="5"/>
    </row>
    <row r="42" spans="1:94" x14ac:dyDescent="0.35">
      <c r="A42" s="47"/>
      <c r="B42" s="53"/>
      <c r="C42" s="47"/>
      <c r="D42" s="47"/>
      <c r="E42" s="47"/>
      <c r="F42" s="47"/>
      <c r="G42" s="47"/>
      <c r="H42" s="47"/>
      <c r="I42" s="58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4" t="s">
        <v>62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45">
        <v>0</v>
      </c>
      <c r="BB42" s="45">
        <v>0</v>
      </c>
      <c r="BC42" s="45"/>
      <c r="BD42" s="45"/>
      <c r="BE42" s="45"/>
      <c r="BF42" s="45"/>
      <c r="BG42" s="45">
        <v>0</v>
      </c>
      <c r="BH42" s="45">
        <v>0</v>
      </c>
      <c r="BI42" s="45"/>
      <c r="BJ42" s="45"/>
      <c r="BK42" s="45"/>
      <c r="BL42" s="45"/>
      <c r="BM42" s="45">
        <v>3</v>
      </c>
      <c r="BN42" s="45">
        <v>5</v>
      </c>
      <c r="BO42" s="45"/>
      <c r="BP42" s="45"/>
      <c r="BQ42" s="45"/>
      <c r="BR42" s="45"/>
      <c r="BS42" s="45">
        <v>4</v>
      </c>
      <c r="BT42" s="45">
        <v>16</v>
      </c>
      <c r="BU42" s="45"/>
      <c r="BV42" s="45"/>
      <c r="BW42" s="45"/>
      <c r="BX42" s="45"/>
      <c r="BY42" s="45">
        <v>1</v>
      </c>
      <c r="BZ42" s="45">
        <v>6</v>
      </c>
      <c r="CA42" s="45"/>
      <c r="CB42" s="45"/>
      <c r="CC42" s="45"/>
      <c r="CD42" s="45"/>
      <c r="CE42" s="45">
        <v>0</v>
      </c>
      <c r="CF42" s="45">
        <v>0</v>
      </c>
      <c r="CG42" s="45"/>
      <c r="CH42" s="45"/>
      <c r="CI42" s="45"/>
      <c r="CJ42" s="45"/>
      <c r="CK42" s="45">
        <v>0</v>
      </c>
      <c r="CL42" s="45">
        <v>0</v>
      </c>
      <c r="CM42" s="45"/>
      <c r="CN42" s="45"/>
      <c r="CO42" s="45"/>
      <c r="CP42" s="5"/>
    </row>
    <row r="43" spans="1:94" x14ac:dyDescent="0.35">
      <c r="A43" s="47"/>
      <c r="B43" s="53"/>
      <c r="C43" s="47"/>
      <c r="D43" s="47"/>
      <c r="E43" s="47"/>
      <c r="F43" s="47"/>
      <c r="G43" s="47"/>
      <c r="H43" s="47"/>
      <c r="I43" s="58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4" t="s">
        <v>63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5"/>
    </row>
    <row r="44" spans="1:94" x14ac:dyDescent="0.35">
      <c r="A44" s="48"/>
      <c r="B44" s="53"/>
      <c r="C44" s="48"/>
      <c r="D44" s="48"/>
      <c r="E44" s="48"/>
      <c r="F44" s="48"/>
      <c r="G44" s="48"/>
      <c r="H44" s="48"/>
      <c r="I44" s="58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4" t="s">
        <v>64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45">
        <f>SUM(BA31:BA42)</f>
        <v>4</v>
      </c>
      <c r="BB44" s="45">
        <f>SUM(BB31:BB42)</f>
        <v>0</v>
      </c>
      <c r="BC44" s="45"/>
      <c r="BD44" s="45"/>
      <c r="BE44" s="45"/>
      <c r="BF44" s="45"/>
      <c r="BG44" s="45">
        <f>SUM(BG31:BG42)</f>
        <v>15</v>
      </c>
      <c r="BH44" s="45">
        <f>SUM(BH31:BH42)</f>
        <v>14</v>
      </c>
      <c r="BI44" s="45"/>
      <c r="BJ44" s="45"/>
      <c r="BK44" s="45"/>
      <c r="BL44" s="45"/>
      <c r="BM44" s="45">
        <f>SUM(BM31:BM42)</f>
        <v>67</v>
      </c>
      <c r="BN44" s="45">
        <f>SUM(BN31:BN42)</f>
        <v>70</v>
      </c>
      <c r="BO44" s="45"/>
      <c r="BP44" s="45"/>
      <c r="BQ44" s="45"/>
      <c r="BR44" s="45"/>
      <c r="BS44" s="45">
        <f>SUM(BS31:BS42)</f>
        <v>119</v>
      </c>
      <c r="BT44" s="45">
        <f>SUM(BT31:BT42)</f>
        <v>205</v>
      </c>
      <c r="BU44" s="45"/>
      <c r="BV44" s="45"/>
      <c r="BW44" s="45"/>
      <c r="BX44" s="45"/>
      <c r="BY44" s="45">
        <f>SUM(BY31:BY42)</f>
        <v>29</v>
      </c>
      <c r="BZ44" s="45">
        <f>SUM(BZ31:BZ42)</f>
        <v>74</v>
      </c>
      <c r="CA44" s="45"/>
      <c r="CB44" s="45"/>
      <c r="CC44" s="45"/>
      <c r="CD44" s="45"/>
      <c r="CE44" s="45">
        <f>SUM(CE31:CE42)</f>
        <v>18</v>
      </c>
      <c r="CF44" s="45">
        <f>SUM(CF31:CF42)</f>
        <v>17</v>
      </c>
      <c r="CG44" s="45"/>
      <c r="CH44" s="45"/>
      <c r="CI44" s="45"/>
      <c r="CJ44" s="45"/>
      <c r="CK44" s="45">
        <f>SUM(CK31:CK42)</f>
        <v>4</v>
      </c>
      <c r="CL44" s="45">
        <f>SUM(CL31:CL42)</f>
        <v>0</v>
      </c>
      <c r="CM44" s="45"/>
      <c r="CN44" s="45"/>
      <c r="CO44" s="45"/>
      <c r="CP44" s="5"/>
    </row>
    <row r="45" spans="1:94" x14ac:dyDescent="0.35">
      <c r="A45" s="47" t="s">
        <v>121</v>
      </c>
      <c r="B45" s="53" t="s">
        <v>131</v>
      </c>
      <c r="C45" s="46">
        <v>4</v>
      </c>
      <c r="D45" s="46">
        <v>4</v>
      </c>
      <c r="E45" s="46">
        <v>4</v>
      </c>
      <c r="F45" s="46">
        <v>4</v>
      </c>
      <c r="G45" s="46">
        <v>4</v>
      </c>
      <c r="H45" s="46">
        <v>4</v>
      </c>
      <c r="I45" s="58">
        <v>4</v>
      </c>
      <c r="J45" s="65" t="s">
        <v>105</v>
      </c>
      <c r="K45" s="71">
        <v>42961</v>
      </c>
      <c r="L45" s="65" t="s">
        <v>106</v>
      </c>
      <c r="M45" s="65">
        <v>4</v>
      </c>
      <c r="N45" s="65">
        <v>4</v>
      </c>
      <c r="O45" s="65">
        <v>16</v>
      </c>
      <c r="P45" s="65">
        <v>16</v>
      </c>
      <c r="Q45" s="65">
        <v>16</v>
      </c>
      <c r="R45" s="65">
        <v>16</v>
      </c>
      <c r="S45" s="65">
        <v>16</v>
      </c>
      <c r="T45" s="65">
        <v>16</v>
      </c>
      <c r="U45" s="65">
        <v>16</v>
      </c>
      <c r="V45" s="23" t="s">
        <v>62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5"/>
    </row>
    <row r="46" spans="1:94" x14ac:dyDescent="0.35">
      <c r="A46" s="47"/>
      <c r="B46" s="53"/>
      <c r="C46" s="47"/>
      <c r="D46" s="47"/>
      <c r="E46" s="47"/>
      <c r="F46" s="47"/>
      <c r="G46" s="47"/>
      <c r="H46" s="47"/>
      <c r="I46" s="58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23" t="s">
        <v>65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45">
        <v>4</v>
      </c>
      <c r="BB46" s="45">
        <v>1</v>
      </c>
      <c r="BC46" s="45"/>
      <c r="BD46" s="45"/>
      <c r="BE46" s="45"/>
      <c r="BF46" s="45"/>
      <c r="BG46" s="45">
        <v>2</v>
      </c>
      <c r="BH46" s="45">
        <v>2</v>
      </c>
      <c r="BI46" s="45"/>
      <c r="BJ46" s="45"/>
      <c r="BK46" s="45"/>
      <c r="BL46" s="45"/>
      <c r="BM46" s="45">
        <v>2</v>
      </c>
      <c r="BN46" s="45">
        <v>1</v>
      </c>
      <c r="BO46" s="45"/>
      <c r="BP46" s="45"/>
      <c r="BQ46" s="45"/>
      <c r="BR46" s="45"/>
      <c r="BS46" s="45">
        <v>5</v>
      </c>
      <c r="BT46" s="45">
        <v>0</v>
      </c>
      <c r="BU46" s="45"/>
      <c r="BV46" s="45"/>
      <c r="BW46" s="45"/>
      <c r="BX46" s="45"/>
      <c r="BY46" s="45">
        <v>0</v>
      </c>
      <c r="BZ46" s="45">
        <v>3</v>
      </c>
      <c r="CA46" s="45"/>
      <c r="CB46" s="45"/>
      <c r="CC46" s="45"/>
      <c r="CD46" s="45"/>
      <c r="CE46" s="45">
        <v>0</v>
      </c>
      <c r="CF46" s="45">
        <v>0</v>
      </c>
      <c r="CG46" s="45"/>
      <c r="CH46" s="45"/>
      <c r="CI46" s="45"/>
      <c r="CJ46" s="45"/>
      <c r="CK46" s="45">
        <v>0</v>
      </c>
      <c r="CL46" s="45">
        <v>0</v>
      </c>
      <c r="CM46" s="45"/>
      <c r="CN46" s="45"/>
      <c r="CO46" s="45"/>
      <c r="CP46" s="5"/>
    </row>
    <row r="47" spans="1:94" x14ac:dyDescent="0.35">
      <c r="A47" s="47"/>
      <c r="B47" s="53"/>
      <c r="C47" s="47"/>
      <c r="D47" s="47"/>
      <c r="E47" s="47"/>
      <c r="F47" s="47"/>
      <c r="G47" s="47"/>
      <c r="H47" s="47"/>
      <c r="I47" s="58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" t="s">
        <v>66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45">
        <v>2</v>
      </c>
      <c r="BB47" s="45">
        <v>0</v>
      </c>
      <c r="BC47" s="45"/>
      <c r="BD47" s="45"/>
      <c r="BE47" s="45"/>
      <c r="BF47" s="45"/>
      <c r="BG47" s="45">
        <v>1</v>
      </c>
      <c r="BH47" s="45">
        <v>1</v>
      </c>
      <c r="BI47" s="45"/>
      <c r="BJ47" s="45"/>
      <c r="BK47" s="45"/>
      <c r="BL47" s="45"/>
      <c r="BM47" s="45">
        <v>1</v>
      </c>
      <c r="BN47" s="45">
        <v>0</v>
      </c>
      <c r="BO47" s="45"/>
      <c r="BP47" s="45"/>
      <c r="BQ47" s="45"/>
      <c r="BR47" s="45"/>
      <c r="BS47" s="45">
        <v>0</v>
      </c>
      <c r="BT47" s="45">
        <v>1</v>
      </c>
      <c r="BU47" s="45"/>
      <c r="BV47" s="45"/>
      <c r="BW47" s="45"/>
      <c r="BX47" s="45"/>
      <c r="BY47" s="45">
        <v>0</v>
      </c>
      <c r="BZ47" s="45">
        <v>0</v>
      </c>
      <c r="CA47" s="45"/>
      <c r="CB47" s="45"/>
      <c r="CC47" s="45"/>
      <c r="CD47" s="45"/>
      <c r="CE47" s="45">
        <v>0</v>
      </c>
      <c r="CF47" s="45">
        <v>0</v>
      </c>
      <c r="CG47" s="45"/>
      <c r="CH47" s="45"/>
      <c r="CI47" s="45"/>
      <c r="CJ47" s="45"/>
      <c r="CK47" s="45">
        <v>0</v>
      </c>
      <c r="CL47" s="45">
        <v>0</v>
      </c>
      <c r="CM47" s="45"/>
      <c r="CN47" s="45"/>
      <c r="CO47" s="45"/>
      <c r="CP47" s="5"/>
    </row>
    <row r="48" spans="1:94" x14ac:dyDescent="0.35">
      <c r="A48" s="47"/>
      <c r="B48" s="53"/>
      <c r="C48" s="47"/>
      <c r="D48" s="47"/>
      <c r="E48" s="47"/>
      <c r="F48" s="47"/>
      <c r="G48" s="47"/>
      <c r="H48" s="47"/>
      <c r="I48" s="58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" t="s">
        <v>53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45">
        <v>0</v>
      </c>
      <c r="BB48" s="45">
        <v>1</v>
      </c>
      <c r="BC48" s="45"/>
      <c r="BD48" s="45"/>
      <c r="BE48" s="45"/>
      <c r="BF48" s="45"/>
      <c r="BG48" s="45">
        <v>5</v>
      </c>
      <c r="BH48" s="45">
        <v>0</v>
      </c>
      <c r="BI48" s="45"/>
      <c r="BJ48" s="45"/>
      <c r="BK48" s="45"/>
      <c r="BL48" s="45"/>
      <c r="BM48" s="45">
        <v>1</v>
      </c>
      <c r="BN48" s="45">
        <v>0</v>
      </c>
      <c r="BO48" s="45"/>
      <c r="BP48" s="45"/>
      <c r="BQ48" s="45"/>
      <c r="BR48" s="45"/>
      <c r="BS48" s="45">
        <v>1</v>
      </c>
      <c r="BT48" s="45">
        <v>0</v>
      </c>
      <c r="BU48" s="45"/>
      <c r="BV48" s="45"/>
      <c r="BW48" s="45"/>
      <c r="BX48" s="45"/>
      <c r="BY48" s="45">
        <v>0</v>
      </c>
      <c r="BZ48" s="45">
        <v>2</v>
      </c>
      <c r="CA48" s="45"/>
      <c r="CB48" s="45"/>
      <c r="CC48" s="45"/>
      <c r="CD48" s="45"/>
      <c r="CE48" s="45">
        <v>0</v>
      </c>
      <c r="CF48" s="45">
        <v>0</v>
      </c>
      <c r="CG48" s="45"/>
      <c r="CH48" s="45"/>
      <c r="CI48" s="45"/>
      <c r="CJ48" s="45"/>
      <c r="CK48" s="45">
        <v>0</v>
      </c>
      <c r="CL48" s="45">
        <v>0</v>
      </c>
      <c r="CM48" s="45"/>
      <c r="CN48" s="45"/>
      <c r="CO48" s="45"/>
      <c r="CP48" s="5"/>
    </row>
    <row r="49" spans="1:94" x14ac:dyDescent="0.35">
      <c r="A49" s="47"/>
      <c r="B49" s="53"/>
      <c r="C49" s="47"/>
      <c r="D49" s="47"/>
      <c r="E49" s="47"/>
      <c r="F49" s="47"/>
      <c r="G49" s="47"/>
      <c r="H49" s="47"/>
      <c r="I49" s="58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" t="s">
        <v>54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45">
        <v>1</v>
      </c>
      <c r="BB49" s="45">
        <v>0</v>
      </c>
      <c r="BC49" s="45"/>
      <c r="BD49" s="45"/>
      <c r="BE49" s="45"/>
      <c r="BF49" s="45"/>
      <c r="BG49" s="45">
        <v>2</v>
      </c>
      <c r="BH49" s="45">
        <v>0</v>
      </c>
      <c r="BI49" s="45"/>
      <c r="BJ49" s="45"/>
      <c r="BK49" s="45"/>
      <c r="BL49" s="45"/>
      <c r="BM49" s="45">
        <v>0</v>
      </c>
      <c r="BN49" s="45">
        <v>0</v>
      </c>
      <c r="BO49" s="45"/>
      <c r="BP49" s="45"/>
      <c r="BQ49" s="45"/>
      <c r="BR49" s="45"/>
      <c r="BS49" s="45">
        <v>1</v>
      </c>
      <c r="BT49" s="45">
        <v>0</v>
      </c>
      <c r="BU49" s="45"/>
      <c r="BV49" s="45"/>
      <c r="BW49" s="45"/>
      <c r="BX49" s="45"/>
      <c r="BY49" s="45">
        <v>0</v>
      </c>
      <c r="BZ49" s="45">
        <v>0</v>
      </c>
      <c r="CA49" s="45"/>
      <c r="CB49" s="45"/>
      <c r="CC49" s="45"/>
      <c r="CD49" s="45"/>
      <c r="CE49" s="45">
        <v>0</v>
      </c>
      <c r="CF49" s="45">
        <v>0</v>
      </c>
      <c r="CG49" s="45"/>
      <c r="CH49" s="45"/>
      <c r="CI49" s="45"/>
      <c r="CJ49" s="45"/>
      <c r="CK49" s="45">
        <v>0</v>
      </c>
      <c r="CL49" s="45">
        <v>0</v>
      </c>
      <c r="CM49" s="45"/>
      <c r="CN49" s="45"/>
      <c r="CO49" s="45"/>
      <c r="CP49" s="5"/>
    </row>
    <row r="50" spans="1:94" x14ac:dyDescent="0.35">
      <c r="A50" s="47"/>
      <c r="B50" s="53"/>
      <c r="C50" s="47"/>
      <c r="D50" s="47"/>
      <c r="E50" s="47"/>
      <c r="F50" s="47"/>
      <c r="G50" s="47"/>
      <c r="H50" s="47"/>
      <c r="I50" s="58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" t="s">
        <v>55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45">
        <v>3</v>
      </c>
      <c r="BB50" s="45">
        <v>1</v>
      </c>
      <c r="BC50" s="45"/>
      <c r="BD50" s="45"/>
      <c r="BE50" s="45"/>
      <c r="BF50" s="45"/>
      <c r="BG50" s="45">
        <v>1</v>
      </c>
      <c r="BH50" s="45">
        <v>1</v>
      </c>
      <c r="BI50" s="45"/>
      <c r="BJ50" s="45"/>
      <c r="BK50" s="45"/>
      <c r="BL50" s="45"/>
      <c r="BM50" s="45">
        <v>1</v>
      </c>
      <c r="BN50" s="45">
        <v>0</v>
      </c>
      <c r="BO50" s="45"/>
      <c r="BP50" s="45"/>
      <c r="BQ50" s="45"/>
      <c r="BR50" s="45"/>
      <c r="BS50" s="45">
        <v>0</v>
      </c>
      <c r="BT50" s="45">
        <v>1</v>
      </c>
      <c r="BU50" s="45"/>
      <c r="BV50" s="45"/>
      <c r="BW50" s="45"/>
      <c r="BX50" s="45"/>
      <c r="BY50" s="45">
        <v>1</v>
      </c>
      <c r="BZ50" s="45">
        <v>1</v>
      </c>
      <c r="CA50" s="45"/>
      <c r="CB50" s="45"/>
      <c r="CC50" s="45"/>
      <c r="CD50" s="45"/>
      <c r="CE50" s="45">
        <v>0</v>
      </c>
      <c r="CF50" s="45">
        <v>0</v>
      </c>
      <c r="CG50" s="45"/>
      <c r="CH50" s="45"/>
      <c r="CI50" s="45"/>
      <c r="CJ50" s="45"/>
      <c r="CK50" s="45">
        <v>0</v>
      </c>
      <c r="CL50" s="45">
        <v>0</v>
      </c>
      <c r="CM50" s="45"/>
      <c r="CN50" s="45"/>
      <c r="CO50" s="45"/>
      <c r="CP50" s="5"/>
    </row>
    <row r="51" spans="1:94" x14ac:dyDescent="0.35">
      <c r="A51" s="47"/>
      <c r="B51" s="53"/>
      <c r="C51" s="47"/>
      <c r="D51" s="47"/>
      <c r="E51" s="47"/>
      <c r="F51" s="47"/>
      <c r="G51" s="47"/>
      <c r="H51" s="47"/>
      <c r="I51" s="58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" t="s">
        <v>56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45">
        <v>1</v>
      </c>
      <c r="BB51" s="45">
        <v>0</v>
      </c>
      <c r="BC51" s="45"/>
      <c r="BD51" s="45"/>
      <c r="BE51" s="45"/>
      <c r="BF51" s="45"/>
      <c r="BG51" s="45">
        <v>3</v>
      </c>
      <c r="BH51" s="45">
        <v>2</v>
      </c>
      <c r="BI51" s="45"/>
      <c r="BJ51" s="45"/>
      <c r="BK51" s="45"/>
      <c r="BL51" s="45"/>
      <c r="BM51" s="45">
        <v>0</v>
      </c>
      <c r="BN51" s="45">
        <v>1</v>
      </c>
      <c r="BO51" s="45"/>
      <c r="BP51" s="45"/>
      <c r="BQ51" s="45"/>
      <c r="BR51" s="45"/>
      <c r="BS51" s="45">
        <v>0</v>
      </c>
      <c r="BT51" s="45">
        <v>2</v>
      </c>
      <c r="BU51" s="45"/>
      <c r="BV51" s="45"/>
      <c r="BW51" s="45"/>
      <c r="BX51" s="45"/>
      <c r="BY51" s="45">
        <v>1</v>
      </c>
      <c r="BZ51" s="45">
        <v>2</v>
      </c>
      <c r="CA51" s="45"/>
      <c r="CB51" s="45"/>
      <c r="CC51" s="45"/>
      <c r="CD51" s="45"/>
      <c r="CE51" s="45">
        <v>1</v>
      </c>
      <c r="CF51" s="45">
        <v>1</v>
      </c>
      <c r="CG51" s="45"/>
      <c r="CH51" s="45"/>
      <c r="CI51" s="45"/>
      <c r="CJ51" s="45"/>
      <c r="CK51" s="45">
        <v>0</v>
      </c>
      <c r="CL51" s="45">
        <v>0</v>
      </c>
      <c r="CM51" s="45"/>
      <c r="CN51" s="45"/>
      <c r="CO51" s="45"/>
      <c r="CP51" s="5"/>
    </row>
    <row r="52" spans="1:94" x14ac:dyDescent="0.35">
      <c r="A52" s="47"/>
      <c r="B52" s="53"/>
      <c r="C52" s="47"/>
      <c r="D52" s="47"/>
      <c r="E52" s="47"/>
      <c r="F52" s="47"/>
      <c r="G52" s="47"/>
      <c r="H52" s="47"/>
      <c r="I52" s="58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23" t="s">
        <v>57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45">
        <v>4</v>
      </c>
      <c r="BB52" s="45">
        <v>3</v>
      </c>
      <c r="BC52" s="45"/>
      <c r="BD52" s="45"/>
      <c r="BE52" s="45"/>
      <c r="BF52" s="45"/>
      <c r="BG52" s="45">
        <v>2</v>
      </c>
      <c r="BH52" s="45">
        <v>1</v>
      </c>
      <c r="BI52" s="45"/>
      <c r="BJ52" s="45"/>
      <c r="BK52" s="45"/>
      <c r="BL52" s="45"/>
      <c r="BM52" s="45">
        <v>3</v>
      </c>
      <c r="BN52" s="45">
        <v>2</v>
      </c>
      <c r="BO52" s="45"/>
      <c r="BP52" s="45"/>
      <c r="BQ52" s="45"/>
      <c r="BR52" s="45"/>
      <c r="BS52" s="45">
        <v>0</v>
      </c>
      <c r="BT52" s="45">
        <v>0</v>
      </c>
      <c r="BU52" s="45"/>
      <c r="BV52" s="45"/>
      <c r="BW52" s="45"/>
      <c r="BX52" s="45"/>
      <c r="BY52" s="45">
        <v>0</v>
      </c>
      <c r="BZ52" s="45">
        <v>1</v>
      </c>
      <c r="CA52" s="45"/>
      <c r="CB52" s="45"/>
      <c r="CC52" s="45"/>
      <c r="CD52" s="45"/>
      <c r="CE52" s="45">
        <v>0</v>
      </c>
      <c r="CF52" s="45">
        <v>0</v>
      </c>
      <c r="CG52" s="45"/>
      <c r="CH52" s="45"/>
      <c r="CI52" s="45"/>
      <c r="CJ52" s="45"/>
      <c r="CK52" s="45">
        <v>0</v>
      </c>
      <c r="CL52" s="45">
        <v>0</v>
      </c>
      <c r="CM52" s="45"/>
      <c r="CN52" s="45"/>
      <c r="CO52" s="45"/>
      <c r="CP52" s="5"/>
    </row>
    <row r="53" spans="1:94" x14ac:dyDescent="0.35">
      <c r="A53" s="47"/>
      <c r="B53" s="53"/>
      <c r="C53" s="47"/>
      <c r="D53" s="47"/>
      <c r="E53" s="47"/>
      <c r="F53" s="47"/>
      <c r="G53" s="47"/>
      <c r="H53" s="47"/>
      <c r="I53" s="58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12" t="s">
        <v>58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45">
        <v>1</v>
      </c>
      <c r="BB53" s="45">
        <v>3</v>
      </c>
      <c r="BC53" s="45"/>
      <c r="BD53" s="45"/>
      <c r="BE53" s="45"/>
      <c r="BF53" s="45"/>
      <c r="BG53" s="45">
        <v>6</v>
      </c>
      <c r="BH53" s="45">
        <v>4</v>
      </c>
      <c r="BI53" s="45"/>
      <c r="BJ53" s="45"/>
      <c r="BK53" s="45"/>
      <c r="BL53" s="45"/>
      <c r="BM53" s="45">
        <v>1</v>
      </c>
      <c r="BN53" s="45">
        <v>1</v>
      </c>
      <c r="BO53" s="45"/>
      <c r="BP53" s="45"/>
      <c r="BQ53" s="45"/>
      <c r="BR53" s="45"/>
      <c r="BS53" s="45">
        <v>1</v>
      </c>
      <c r="BT53" s="45">
        <v>3</v>
      </c>
      <c r="BU53" s="45"/>
      <c r="BV53" s="45"/>
      <c r="BW53" s="45"/>
      <c r="BX53" s="45"/>
      <c r="BY53" s="45">
        <v>0</v>
      </c>
      <c r="BZ53" s="45">
        <v>0</v>
      </c>
      <c r="CA53" s="45"/>
      <c r="CB53" s="45"/>
      <c r="CC53" s="45"/>
      <c r="CD53" s="45"/>
      <c r="CE53" s="45">
        <v>0</v>
      </c>
      <c r="CF53" s="45">
        <v>0</v>
      </c>
      <c r="CG53" s="45"/>
      <c r="CH53" s="45"/>
      <c r="CI53" s="45"/>
      <c r="CJ53" s="45"/>
      <c r="CK53" s="45">
        <v>0</v>
      </c>
      <c r="CL53" s="45">
        <v>0</v>
      </c>
      <c r="CM53" s="45"/>
      <c r="CN53" s="45"/>
      <c r="CO53" s="45"/>
      <c r="CP53" s="5"/>
    </row>
    <row r="54" spans="1:94" x14ac:dyDescent="0.35">
      <c r="A54" s="47"/>
      <c r="B54" s="53"/>
      <c r="C54" s="47"/>
      <c r="D54" s="47"/>
      <c r="E54" s="47"/>
      <c r="F54" s="47"/>
      <c r="G54" s="47"/>
      <c r="H54" s="47"/>
      <c r="I54" s="58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12" t="s">
        <v>59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45">
        <v>3</v>
      </c>
      <c r="BB54" s="45">
        <v>1</v>
      </c>
      <c r="BC54" s="45"/>
      <c r="BD54" s="45"/>
      <c r="BE54" s="45"/>
      <c r="BF54" s="45"/>
      <c r="BG54" s="45">
        <v>3</v>
      </c>
      <c r="BH54" s="45">
        <v>2</v>
      </c>
      <c r="BI54" s="45"/>
      <c r="BJ54" s="45"/>
      <c r="BK54" s="45"/>
      <c r="BL54" s="45"/>
      <c r="BM54" s="45">
        <v>2</v>
      </c>
      <c r="BN54" s="45">
        <v>2</v>
      </c>
      <c r="BO54" s="45"/>
      <c r="BP54" s="45"/>
      <c r="BQ54" s="45"/>
      <c r="BR54" s="45"/>
      <c r="BS54" s="45">
        <v>1</v>
      </c>
      <c r="BT54" s="45">
        <v>1</v>
      </c>
      <c r="BU54" s="45"/>
      <c r="BV54" s="45"/>
      <c r="BW54" s="45"/>
      <c r="BX54" s="45"/>
      <c r="BY54" s="45">
        <v>1</v>
      </c>
      <c r="BZ54" s="45">
        <v>0</v>
      </c>
      <c r="CA54" s="45"/>
      <c r="CB54" s="45"/>
      <c r="CC54" s="45"/>
      <c r="CD54" s="45"/>
      <c r="CE54" s="45">
        <v>0</v>
      </c>
      <c r="CF54" s="45">
        <v>0</v>
      </c>
      <c r="CG54" s="45"/>
      <c r="CH54" s="45"/>
      <c r="CI54" s="45"/>
      <c r="CJ54" s="45"/>
      <c r="CK54" s="45">
        <v>0</v>
      </c>
      <c r="CL54" s="45">
        <v>0</v>
      </c>
      <c r="CM54" s="45"/>
      <c r="CN54" s="45"/>
      <c r="CO54" s="45"/>
      <c r="CP54" s="5"/>
    </row>
    <row r="55" spans="1:94" x14ac:dyDescent="0.35">
      <c r="A55" s="47"/>
      <c r="B55" s="53"/>
      <c r="C55" s="47"/>
      <c r="D55" s="47"/>
      <c r="E55" s="47"/>
      <c r="F55" s="47"/>
      <c r="G55" s="47"/>
      <c r="H55" s="47"/>
      <c r="I55" s="58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12" t="s">
        <v>60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45">
        <v>4</v>
      </c>
      <c r="BB55" s="45">
        <v>1</v>
      </c>
      <c r="BC55" s="45"/>
      <c r="BD55" s="45"/>
      <c r="BE55" s="45"/>
      <c r="BF55" s="45"/>
      <c r="BG55" s="45">
        <v>3</v>
      </c>
      <c r="BH55" s="45">
        <v>1</v>
      </c>
      <c r="BI55" s="45"/>
      <c r="BJ55" s="45"/>
      <c r="BK55" s="45"/>
      <c r="BL55" s="45"/>
      <c r="BM55" s="45">
        <v>1</v>
      </c>
      <c r="BN55" s="45">
        <v>0</v>
      </c>
      <c r="BO55" s="45"/>
      <c r="BP55" s="45"/>
      <c r="BQ55" s="45"/>
      <c r="BR55" s="45"/>
      <c r="BS55" s="45">
        <v>1</v>
      </c>
      <c r="BT55" s="45">
        <v>0</v>
      </c>
      <c r="BU55" s="45"/>
      <c r="BV55" s="45"/>
      <c r="BW55" s="45"/>
      <c r="BX55" s="45"/>
      <c r="BY55" s="45">
        <v>0</v>
      </c>
      <c r="BZ55" s="45">
        <v>0</v>
      </c>
      <c r="CA55" s="45"/>
      <c r="CB55" s="45"/>
      <c r="CC55" s="45"/>
      <c r="CD55" s="45"/>
      <c r="CE55" s="45">
        <v>0</v>
      </c>
      <c r="CF55" s="45">
        <v>0</v>
      </c>
      <c r="CG55" s="45"/>
      <c r="CH55" s="45"/>
      <c r="CI55" s="45"/>
      <c r="CJ55" s="45"/>
      <c r="CK55" s="45">
        <v>0</v>
      </c>
      <c r="CL55" s="45">
        <v>0</v>
      </c>
      <c r="CM55" s="45"/>
      <c r="CN55" s="45"/>
      <c r="CO55" s="45"/>
      <c r="CP55" s="5"/>
    </row>
    <row r="56" spans="1:94" x14ac:dyDescent="0.35">
      <c r="A56" s="47"/>
      <c r="B56" s="53"/>
      <c r="C56" s="47"/>
      <c r="D56" s="47"/>
      <c r="E56" s="47"/>
      <c r="F56" s="47"/>
      <c r="G56" s="47"/>
      <c r="H56" s="47"/>
      <c r="I56" s="58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12" t="s">
        <v>61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45">
        <v>0</v>
      </c>
      <c r="BB56" s="45">
        <v>1</v>
      </c>
      <c r="BC56" s="45"/>
      <c r="BD56" s="45"/>
      <c r="BE56" s="45"/>
      <c r="BF56" s="45"/>
      <c r="BG56" s="45">
        <v>5</v>
      </c>
      <c r="BH56" s="45">
        <v>2</v>
      </c>
      <c r="BI56" s="45"/>
      <c r="BJ56" s="45"/>
      <c r="BK56" s="45"/>
      <c r="BL56" s="45"/>
      <c r="BM56" s="45">
        <v>2</v>
      </c>
      <c r="BN56" s="45">
        <v>1</v>
      </c>
      <c r="BO56" s="45"/>
      <c r="BP56" s="45"/>
      <c r="BQ56" s="45"/>
      <c r="BR56" s="45"/>
      <c r="BS56" s="45">
        <v>1</v>
      </c>
      <c r="BT56" s="45">
        <v>0</v>
      </c>
      <c r="BU56" s="45"/>
      <c r="BV56" s="45"/>
      <c r="BW56" s="45"/>
      <c r="BX56" s="45"/>
      <c r="BY56" s="45">
        <v>0</v>
      </c>
      <c r="BZ56" s="45">
        <v>0</v>
      </c>
      <c r="CA56" s="45"/>
      <c r="CB56" s="45"/>
      <c r="CC56" s="45"/>
      <c r="CD56" s="45"/>
      <c r="CE56" s="45">
        <v>0</v>
      </c>
      <c r="CF56" s="45">
        <v>0</v>
      </c>
      <c r="CG56" s="45"/>
      <c r="CH56" s="45"/>
      <c r="CI56" s="45"/>
      <c r="CJ56" s="45"/>
      <c r="CK56" s="45">
        <v>0</v>
      </c>
      <c r="CL56" s="45">
        <v>0</v>
      </c>
      <c r="CM56" s="45"/>
      <c r="CN56" s="45"/>
      <c r="CO56" s="45"/>
      <c r="CP56" s="5"/>
    </row>
    <row r="57" spans="1:94" x14ac:dyDescent="0.35">
      <c r="A57" s="47"/>
      <c r="B57" s="53"/>
      <c r="C57" s="47"/>
      <c r="D57" s="47"/>
      <c r="E57" s="47"/>
      <c r="F57" s="47"/>
      <c r="G57" s="47"/>
      <c r="H57" s="47"/>
      <c r="I57" s="58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23" t="s">
        <v>62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45">
        <v>2</v>
      </c>
      <c r="BB57" s="45">
        <v>1</v>
      </c>
      <c r="BC57" s="45"/>
      <c r="BD57" s="45"/>
      <c r="BE57" s="45"/>
      <c r="BF57" s="45"/>
      <c r="BG57" s="45">
        <v>2</v>
      </c>
      <c r="BH57" s="45">
        <v>3</v>
      </c>
      <c r="BI57" s="45"/>
      <c r="BJ57" s="45"/>
      <c r="BK57" s="45"/>
      <c r="BL57" s="45"/>
      <c r="BM57" s="45">
        <v>2</v>
      </c>
      <c r="BN57" s="45">
        <v>1</v>
      </c>
      <c r="BO57" s="45"/>
      <c r="BP57" s="45"/>
      <c r="BQ57" s="45"/>
      <c r="BR57" s="45"/>
      <c r="BS57" s="45">
        <v>2</v>
      </c>
      <c r="BT57" s="45">
        <v>2</v>
      </c>
      <c r="BU57" s="45"/>
      <c r="BV57" s="45"/>
      <c r="BW57" s="45"/>
      <c r="BX57" s="45"/>
      <c r="BY57" s="45">
        <v>0</v>
      </c>
      <c r="BZ57" s="45">
        <v>0</v>
      </c>
      <c r="CA57" s="45"/>
      <c r="CB57" s="45"/>
      <c r="CC57" s="45"/>
      <c r="CD57" s="45"/>
      <c r="CE57" s="45">
        <v>0</v>
      </c>
      <c r="CF57" s="45">
        <v>0</v>
      </c>
      <c r="CG57" s="45"/>
      <c r="CH57" s="45"/>
      <c r="CI57" s="45"/>
      <c r="CJ57" s="45"/>
      <c r="CK57" s="45">
        <v>0</v>
      </c>
      <c r="CL57" s="45">
        <v>0</v>
      </c>
      <c r="CM57" s="45"/>
      <c r="CN57" s="45"/>
      <c r="CO57" s="45"/>
      <c r="CP57" s="5"/>
    </row>
    <row r="58" spans="1:94" x14ac:dyDescent="0.35">
      <c r="A58" s="47"/>
      <c r="B58" s="53"/>
      <c r="C58" s="47"/>
      <c r="D58" s="47"/>
      <c r="E58" s="47"/>
      <c r="F58" s="47"/>
      <c r="G58" s="47"/>
      <c r="H58" s="47"/>
      <c r="I58" s="58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23" t="s">
        <v>63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5"/>
    </row>
    <row r="59" spans="1:94" x14ac:dyDescent="0.35">
      <c r="A59" s="48"/>
      <c r="B59" s="53"/>
      <c r="C59" s="48"/>
      <c r="D59" s="48"/>
      <c r="E59" s="48"/>
      <c r="F59" s="48"/>
      <c r="G59" s="48"/>
      <c r="H59" s="48"/>
      <c r="I59" s="58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23" t="s">
        <v>64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45">
        <f>SUM(BA46:BA57)</f>
        <v>25</v>
      </c>
      <c r="BB59" s="45">
        <f>SUM(BB46:BB57)</f>
        <v>13</v>
      </c>
      <c r="BC59" s="45"/>
      <c r="BD59" s="45"/>
      <c r="BE59" s="45"/>
      <c r="BF59" s="45"/>
      <c r="BG59" s="45">
        <f>SUM(BG46:BG57)</f>
        <v>35</v>
      </c>
      <c r="BH59" s="45">
        <f>SUM(BH46:BH57)</f>
        <v>19</v>
      </c>
      <c r="BI59" s="45"/>
      <c r="BJ59" s="45"/>
      <c r="BK59" s="45"/>
      <c r="BL59" s="45"/>
      <c r="BM59" s="45">
        <f>SUM(BM46:BM57)</f>
        <v>16</v>
      </c>
      <c r="BN59" s="45">
        <f>SUM(BN46:BN57)</f>
        <v>9</v>
      </c>
      <c r="BO59" s="45"/>
      <c r="BP59" s="45"/>
      <c r="BQ59" s="45"/>
      <c r="BR59" s="45"/>
      <c r="BS59" s="45">
        <f>SUM(BS46:BS57)</f>
        <v>13</v>
      </c>
      <c r="BT59" s="45">
        <f>SUM(BT46:BT57)</f>
        <v>10</v>
      </c>
      <c r="BU59" s="45"/>
      <c r="BV59" s="45"/>
      <c r="BW59" s="45"/>
      <c r="BX59" s="45"/>
      <c r="BY59" s="45">
        <f>SUM(BY46:BY57)</f>
        <v>3</v>
      </c>
      <c r="BZ59" s="45">
        <f>SUM(BZ46:BZ57)</f>
        <v>9</v>
      </c>
      <c r="CA59" s="45"/>
      <c r="CB59" s="45"/>
      <c r="CC59" s="45"/>
      <c r="CD59" s="45"/>
      <c r="CE59" s="45">
        <f>SUM(CE46:CE57)</f>
        <v>1</v>
      </c>
      <c r="CF59" s="45">
        <f>SUM(CF46:CF57)</f>
        <v>1</v>
      </c>
      <c r="CG59" s="45"/>
      <c r="CH59" s="45"/>
      <c r="CI59" s="45"/>
      <c r="CJ59" s="45"/>
      <c r="CK59" s="45">
        <f>SUM(CK46:CK57)</f>
        <v>0</v>
      </c>
      <c r="CL59" s="45">
        <f>SUM(CL46:CL57)</f>
        <v>0</v>
      </c>
      <c r="CM59" s="45"/>
      <c r="CN59" s="45"/>
      <c r="CO59" s="45"/>
      <c r="CP59" s="5"/>
    </row>
    <row r="60" spans="1:94" x14ac:dyDescent="0.35">
      <c r="A60" s="47" t="s">
        <v>124</v>
      </c>
      <c r="B60" s="53" t="s">
        <v>125</v>
      </c>
      <c r="C60" s="46">
        <v>4</v>
      </c>
      <c r="D60" s="46">
        <v>4</v>
      </c>
      <c r="E60" s="46">
        <v>4</v>
      </c>
      <c r="F60" s="46">
        <v>4</v>
      </c>
      <c r="G60" s="46">
        <v>4</v>
      </c>
      <c r="H60" s="46">
        <v>4</v>
      </c>
      <c r="I60" s="58">
        <v>4</v>
      </c>
      <c r="J60" s="65" t="s">
        <v>105</v>
      </c>
      <c r="K60" s="71" t="s">
        <v>128</v>
      </c>
      <c r="L60" s="65" t="s">
        <v>106</v>
      </c>
      <c r="M60" s="65">
        <v>4</v>
      </c>
      <c r="N60" s="65">
        <v>4</v>
      </c>
      <c r="O60" s="65">
        <v>16</v>
      </c>
      <c r="P60" s="65">
        <v>16</v>
      </c>
      <c r="Q60" s="65">
        <v>16</v>
      </c>
      <c r="R60" s="65">
        <v>16</v>
      </c>
      <c r="S60" s="65">
        <v>16</v>
      </c>
      <c r="T60" s="65">
        <v>16</v>
      </c>
      <c r="U60" s="65">
        <v>16</v>
      </c>
      <c r="V60" s="23" t="s">
        <v>62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5"/>
    </row>
    <row r="61" spans="1:94" x14ac:dyDescent="0.35">
      <c r="A61" s="47"/>
      <c r="B61" s="53"/>
      <c r="C61" s="47"/>
      <c r="D61" s="47"/>
      <c r="E61" s="47"/>
      <c r="F61" s="47"/>
      <c r="G61" s="47"/>
      <c r="H61" s="47"/>
      <c r="I61" s="58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23" t="s">
        <v>65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45">
        <v>0</v>
      </c>
      <c r="BB61" s="45">
        <v>0</v>
      </c>
      <c r="BC61" s="45"/>
      <c r="BD61" s="45"/>
      <c r="BE61" s="45"/>
      <c r="BF61" s="45"/>
      <c r="BG61" s="45">
        <v>0</v>
      </c>
      <c r="BH61" s="45">
        <v>0</v>
      </c>
      <c r="BI61" s="45"/>
      <c r="BJ61" s="45"/>
      <c r="BK61" s="45"/>
      <c r="BL61" s="45"/>
      <c r="BM61" s="45">
        <v>2</v>
      </c>
      <c r="BN61" s="45">
        <v>0</v>
      </c>
      <c r="BO61" s="45"/>
      <c r="BP61" s="45"/>
      <c r="BQ61" s="45"/>
      <c r="BR61" s="45"/>
      <c r="BS61" s="45">
        <v>0</v>
      </c>
      <c r="BT61" s="45">
        <v>0</v>
      </c>
      <c r="BU61" s="45"/>
      <c r="BV61" s="45"/>
      <c r="BW61" s="45"/>
      <c r="BX61" s="45"/>
      <c r="BY61" s="45">
        <v>0</v>
      </c>
      <c r="BZ61" s="45">
        <v>2</v>
      </c>
      <c r="CA61" s="45"/>
      <c r="CB61" s="45"/>
      <c r="CC61" s="45"/>
      <c r="CD61" s="45"/>
      <c r="CE61" s="45">
        <v>0</v>
      </c>
      <c r="CF61" s="45">
        <v>0</v>
      </c>
      <c r="CG61" s="45"/>
      <c r="CH61" s="45"/>
      <c r="CI61" s="45"/>
      <c r="CJ61" s="45"/>
      <c r="CK61" s="45">
        <v>0</v>
      </c>
      <c r="CL61" s="45">
        <v>0</v>
      </c>
      <c r="CM61" s="45"/>
      <c r="CN61" s="45"/>
      <c r="CO61" s="45"/>
      <c r="CP61" s="5"/>
    </row>
    <row r="62" spans="1:94" x14ac:dyDescent="0.35">
      <c r="A62" s="47"/>
      <c r="B62" s="53"/>
      <c r="C62" s="47"/>
      <c r="D62" s="47"/>
      <c r="E62" s="47"/>
      <c r="F62" s="47"/>
      <c r="G62" s="47"/>
      <c r="H62" s="47"/>
      <c r="I62" s="58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12" t="s">
        <v>66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45">
        <v>0</v>
      </c>
      <c r="BB62" s="45">
        <v>0</v>
      </c>
      <c r="BC62" s="45"/>
      <c r="BD62" s="45"/>
      <c r="BE62" s="45"/>
      <c r="BF62" s="45"/>
      <c r="BG62" s="45">
        <v>0</v>
      </c>
      <c r="BH62" s="45">
        <v>0</v>
      </c>
      <c r="BI62" s="45"/>
      <c r="BJ62" s="45"/>
      <c r="BK62" s="45"/>
      <c r="BL62" s="45"/>
      <c r="BM62" s="45">
        <v>0</v>
      </c>
      <c r="BN62" s="45">
        <v>0</v>
      </c>
      <c r="BO62" s="45"/>
      <c r="BP62" s="45"/>
      <c r="BQ62" s="45"/>
      <c r="BR62" s="45"/>
      <c r="BS62" s="45">
        <v>0</v>
      </c>
      <c r="BT62" s="45">
        <v>0</v>
      </c>
      <c r="BU62" s="45"/>
      <c r="BV62" s="45"/>
      <c r="BW62" s="45"/>
      <c r="BX62" s="45"/>
      <c r="BY62" s="45">
        <v>0</v>
      </c>
      <c r="BZ62" s="45">
        <v>0</v>
      </c>
      <c r="CA62" s="45"/>
      <c r="CB62" s="45"/>
      <c r="CC62" s="45"/>
      <c r="CD62" s="45"/>
      <c r="CE62" s="45">
        <v>0</v>
      </c>
      <c r="CF62" s="45">
        <v>0</v>
      </c>
      <c r="CG62" s="45"/>
      <c r="CH62" s="45"/>
      <c r="CI62" s="45"/>
      <c r="CJ62" s="45"/>
      <c r="CK62" s="45">
        <v>0</v>
      </c>
      <c r="CL62" s="45">
        <v>0</v>
      </c>
      <c r="CM62" s="45"/>
      <c r="CN62" s="45"/>
      <c r="CO62" s="45"/>
      <c r="CP62" s="5"/>
    </row>
    <row r="63" spans="1:94" x14ac:dyDescent="0.35">
      <c r="A63" s="47"/>
      <c r="B63" s="53"/>
      <c r="C63" s="47"/>
      <c r="D63" s="47"/>
      <c r="E63" s="47"/>
      <c r="F63" s="47"/>
      <c r="G63" s="47"/>
      <c r="H63" s="47"/>
      <c r="I63" s="58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12" t="s">
        <v>53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45">
        <v>0</v>
      </c>
      <c r="BB63" s="45">
        <v>0</v>
      </c>
      <c r="BC63" s="45"/>
      <c r="BD63" s="45"/>
      <c r="BE63" s="45"/>
      <c r="BF63" s="45"/>
      <c r="BG63" s="45">
        <v>1</v>
      </c>
      <c r="BH63" s="45">
        <v>0</v>
      </c>
      <c r="BI63" s="45"/>
      <c r="BJ63" s="45"/>
      <c r="BK63" s="45"/>
      <c r="BL63" s="45"/>
      <c r="BM63" s="45">
        <v>0</v>
      </c>
      <c r="BN63" s="45">
        <v>0</v>
      </c>
      <c r="BO63" s="45"/>
      <c r="BP63" s="45"/>
      <c r="BQ63" s="45"/>
      <c r="BR63" s="45"/>
      <c r="BS63" s="45">
        <v>0</v>
      </c>
      <c r="BT63" s="45">
        <v>0</v>
      </c>
      <c r="BU63" s="45"/>
      <c r="BV63" s="45"/>
      <c r="BW63" s="45"/>
      <c r="BX63" s="45"/>
      <c r="BY63" s="45">
        <v>0</v>
      </c>
      <c r="BZ63" s="45">
        <v>0</v>
      </c>
      <c r="CA63" s="45"/>
      <c r="CB63" s="45"/>
      <c r="CC63" s="45"/>
      <c r="CD63" s="45"/>
      <c r="CE63" s="45">
        <v>0</v>
      </c>
      <c r="CF63" s="45">
        <v>0</v>
      </c>
      <c r="CG63" s="45"/>
      <c r="CH63" s="45"/>
      <c r="CI63" s="45"/>
      <c r="CJ63" s="45"/>
      <c r="CK63" s="45">
        <v>0</v>
      </c>
      <c r="CL63" s="45">
        <v>0</v>
      </c>
      <c r="CM63" s="45"/>
      <c r="CN63" s="45"/>
      <c r="CO63" s="45"/>
      <c r="CP63" s="5"/>
    </row>
    <row r="64" spans="1:94" x14ac:dyDescent="0.35">
      <c r="A64" s="47"/>
      <c r="B64" s="53"/>
      <c r="C64" s="47"/>
      <c r="D64" s="47"/>
      <c r="E64" s="47"/>
      <c r="F64" s="47"/>
      <c r="G64" s="47"/>
      <c r="H64" s="47"/>
      <c r="I64" s="58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12" t="s">
        <v>54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45">
        <v>1</v>
      </c>
      <c r="BB64" s="45">
        <v>0</v>
      </c>
      <c r="BC64" s="45"/>
      <c r="BD64" s="45"/>
      <c r="BE64" s="45"/>
      <c r="BF64" s="45"/>
      <c r="BG64" s="45">
        <v>1</v>
      </c>
      <c r="BH64" s="45">
        <v>0</v>
      </c>
      <c r="BI64" s="45"/>
      <c r="BJ64" s="45"/>
      <c r="BK64" s="45"/>
      <c r="BL64" s="45"/>
      <c r="BM64" s="45">
        <v>0</v>
      </c>
      <c r="BN64" s="45">
        <v>0</v>
      </c>
      <c r="BO64" s="45"/>
      <c r="BP64" s="45"/>
      <c r="BQ64" s="45"/>
      <c r="BR64" s="45"/>
      <c r="BS64" s="45">
        <v>0</v>
      </c>
      <c r="BT64" s="45">
        <v>0</v>
      </c>
      <c r="BU64" s="45"/>
      <c r="BV64" s="45"/>
      <c r="BW64" s="45"/>
      <c r="BX64" s="45"/>
      <c r="BY64" s="45">
        <v>0</v>
      </c>
      <c r="BZ64" s="45">
        <v>0</v>
      </c>
      <c r="CA64" s="45"/>
      <c r="CB64" s="45"/>
      <c r="CC64" s="45"/>
      <c r="CD64" s="45"/>
      <c r="CE64" s="45">
        <v>0</v>
      </c>
      <c r="CF64" s="45">
        <v>0</v>
      </c>
      <c r="CG64" s="45"/>
      <c r="CH64" s="45"/>
      <c r="CI64" s="45"/>
      <c r="CJ64" s="45"/>
      <c r="CK64" s="45">
        <v>0</v>
      </c>
      <c r="CL64" s="45">
        <v>0</v>
      </c>
      <c r="CM64" s="45"/>
      <c r="CN64" s="45"/>
      <c r="CO64" s="45"/>
      <c r="CP64" s="5"/>
    </row>
    <row r="65" spans="1:94" x14ac:dyDescent="0.35">
      <c r="A65" s="47"/>
      <c r="B65" s="53"/>
      <c r="C65" s="47"/>
      <c r="D65" s="47"/>
      <c r="E65" s="47"/>
      <c r="F65" s="47"/>
      <c r="G65" s="47"/>
      <c r="H65" s="47"/>
      <c r="I65" s="58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12" t="s">
        <v>55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45">
        <v>0</v>
      </c>
      <c r="BB65" s="45">
        <v>0</v>
      </c>
      <c r="BC65" s="45"/>
      <c r="BD65" s="45"/>
      <c r="BE65" s="45"/>
      <c r="BF65" s="45"/>
      <c r="BG65" s="45">
        <v>0</v>
      </c>
      <c r="BH65" s="45">
        <v>0</v>
      </c>
      <c r="BI65" s="45"/>
      <c r="BJ65" s="45"/>
      <c r="BK65" s="45"/>
      <c r="BL65" s="45"/>
      <c r="BM65" s="45">
        <v>2</v>
      </c>
      <c r="BN65" s="45">
        <v>0</v>
      </c>
      <c r="BO65" s="45"/>
      <c r="BP65" s="45"/>
      <c r="BQ65" s="45"/>
      <c r="BR65" s="45"/>
      <c r="BS65" s="45">
        <v>0</v>
      </c>
      <c r="BT65" s="45">
        <v>0</v>
      </c>
      <c r="BU65" s="45"/>
      <c r="BV65" s="45"/>
      <c r="BW65" s="45"/>
      <c r="BX65" s="45"/>
      <c r="BY65" s="45">
        <v>0</v>
      </c>
      <c r="BZ65" s="45">
        <v>0</v>
      </c>
      <c r="CA65" s="45"/>
      <c r="CB65" s="45"/>
      <c r="CC65" s="45"/>
      <c r="CD65" s="45"/>
      <c r="CE65" s="45">
        <v>0</v>
      </c>
      <c r="CF65" s="45">
        <v>0</v>
      </c>
      <c r="CG65" s="45"/>
      <c r="CH65" s="45"/>
      <c r="CI65" s="45"/>
      <c r="CJ65" s="45"/>
      <c r="CK65" s="45">
        <v>0</v>
      </c>
      <c r="CL65" s="45">
        <v>0</v>
      </c>
      <c r="CM65" s="45"/>
      <c r="CN65" s="45"/>
      <c r="CO65" s="45"/>
      <c r="CP65" s="5"/>
    </row>
    <row r="66" spans="1:94" x14ac:dyDescent="0.35">
      <c r="A66" s="47"/>
      <c r="B66" s="53"/>
      <c r="C66" s="47"/>
      <c r="D66" s="47"/>
      <c r="E66" s="47"/>
      <c r="F66" s="47"/>
      <c r="G66" s="47"/>
      <c r="H66" s="47"/>
      <c r="I66" s="58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12" t="s">
        <v>56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45">
        <v>0</v>
      </c>
      <c r="BB66" s="45">
        <v>1</v>
      </c>
      <c r="BC66" s="45"/>
      <c r="BD66" s="45"/>
      <c r="BE66" s="45"/>
      <c r="BF66" s="45"/>
      <c r="BG66" s="45">
        <v>0</v>
      </c>
      <c r="BH66" s="45">
        <v>2</v>
      </c>
      <c r="BI66" s="45"/>
      <c r="BJ66" s="45"/>
      <c r="BK66" s="45"/>
      <c r="BL66" s="45"/>
      <c r="BM66" s="45">
        <v>0</v>
      </c>
      <c r="BN66" s="45">
        <v>2</v>
      </c>
      <c r="BO66" s="45"/>
      <c r="BP66" s="45"/>
      <c r="BQ66" s="45"/>
      <c r="BR66" s="45"/>
      <c r="BS66" s="45">
        <v>0</v>
      </c>
      <c r="BT66" s="45">
        <v>1</v>
      </c>
      <c r="BU66" s="45"/>
      <c r="BV66" s="45"/>
      <c r="BW66" s="45"/>
      <c r="BX66" s="45"/>
      <c r="BY66" s="45">
        <v>0</v>
      </c>
      <c r="BZ66" s="45">
        <v>0</v>
      </c>
      <c r="CA66" s="45"/>
      <c r="CB66" s="45"/>
      <c r="CC66" s="45"/>
      <c r="CD66" s="45"/>
      <c r="CE66" s="45">
        <v>0</v>
      </c>
      <c r="CF66" s="45">
        <v>0</v>
      </c>
      <c r="CG66" s="45"/>
      <c r="CH66" s="45"/>
      <c r="CI66" s="45"/>
      <c r="CJ66" s="45"/>
      <c r="CK66" s="45">
        <v>0</v>
      </c>
      <c r="CL66" s="45">
        <v>0</v>
      </c>
      <c r="CM66" s="45"/>
      <c r="CN66" s="45"/>
      <c r="CO66" s="45"/>
      <c r="CP66" s="5"/>
    </row>
    <row r="67" spans="1:94" x14ac:dyDescent="0.35">
      <c r="A67" s="47"/>
      <c r="B67" s="53"/>
      <c r="C67" s="47"/>
      <c r="D67" s="47"/>
      <c r="E67" s="47"/>
      <c r="F67" s="47"/>
      <c r="G67" s="47"/>
      <c r="H67" s="47"/>
      <c r="I67" s="58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23" t="s">
        <v>57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45">
        <v>0</v>
      </c>
      <c r="BB67" s="45">
        <v>0</v>
      </c>
      <c r="BC67" s="45"/>
      <c r="BD67" s="45"/>
      <c r="BE67" s="45"/>
      <c r="BF67" s="45"/>
      <c r="BG67" s="45">
        <v>0</v>
      </c>
      <c r="BH67" s="45">
        <v>0</v>
      </c>
      <c r="BI67" s="45"/>
      <c r="BJ67" s="45"/>
      <c r="BK67" s="45"/>
      <c r="BL67" s="45"/>
      <c r="BM67" s="45">
        <v>0</v>
      </c>
      <c r="BN67" s="45">
        <v>2</v>
      </c>
      <c r="BO67" s="45"/>
      <c r="BP67" s="45"/>
      <c r="BQ67" s="45"/>
      <c r="BR67" s="45"/>
      <c r="BS67" s="45">
        <v>1</v>
      </c>
      <c r="BT67" s="45">
        <v>1</v>
      </c>
      <c r="BU67" s="45"/>
      <c r="BV67" s="45"/>
      <c r="BW67" s="45"/>
      <c r="BX67" s="45"/>
      <c r="BY67" s="45">
        <v>1</v>
      </c>
      <c r="BZ67" s="45">
        <v>1</v>
      </c>
      <c r="CA67" s="45"/>
      <c r="CB67" s="45"/>
      <c r="CC67" s="45"/>
      <c r="CD67" s="45"/>
      <c r="CE67" s="45">
        <v>0</v>
      </c>
      <c r="CF67" s="45">
        <v>0</v>
      </c>
      <c r="CG67" s="45"/>
      <c r="CH67" s="45"/>
      <c r="CI67" s="45"/>
      <c r="CJ67" s="45"/>
      <c r="CK67" s="45">
        <v>0</v>
      </c>
      <c r="CL67" s="45">
        <v>0</v>
      </c>
      <c r="CM67" s="45"/>
      <c r="CN67" s="45"/>
      <c r="CO67" s="45"/>
      <c r="CP67" s="5"/>
    </row>
    <row r="68" spans="1:94" x14ac:dyDescent="0.35">
      <c r="A68" s="47"/>
      <c r="B68" s="53"/>
      <c r="C68" s="47"/>
      <c r="D68" s="47"/>
      <c r="E68" s="47"/>
      <c r="F68" s="47"/>
      <c r="G68" s="47"/>
      <c r="H68" s="47"/>
      <c r="I68" s="58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12" t="s">
        <v>58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45">
        <v>1</v>
      </c>
      <c r="BB68" s="45">
        <v>0</v>
      </c>
      <c r="BC68" s="45"/>
      <c r="BD68" s="45"/>
      <c r="BE68" s="45"/>
      <c r="BF68" s="45"/>
      <c r="BG68" s="45">
        <v>0</v>
      </c>
      <c r="BH68" s="45">
        <v>0</v>
      </c>
      <c r="BI68" s="45"/>
      <c r="BJ68" s="45"/>
      <c r="BK68" s="45"/>
      <c r="BL68" s="45"/>
      <c r="BM68" s="45">
        <v>0</v>
      </c>
      <c r="BN68" s="45">
        <v>1</v>
      </c>
      <c r="BO68" s="45"/>
      <c r="BP68" s="45"/>
      <c r="BQ68" s="45"/>
      <c r="BR68" s="45"/>
      <c r="BS68" s="45">
        <v>0</v>
      </c>
      <c r="BT68" s="45">
        <v>1</v>
      </c>
      <c r="BU68" s="45"/>
      <c r="BV68" s="45"/>
      <c r="BW68" s="45"/>
      <c r="BX68" s="45"/>
      <c r="BY68" s="45">
        <v>0</v>
      </c>
      <c r="BZ68" s="45">
        <v>0</v>
      </c>
      <c r="CA68" s="45"/>
      <c r="CB68" s="45"/>
      <c r="CC68" s="45"/>
      <c r="CD68" s="45"/>
      <c r="CE68" s="45">
        <v>0</v>
      </c>
      <c r="CF68" s="45">
        <v>0</v>
      </c>
      <c r="CG68" s="45"/>
      <c r="CH68" s="45"/>
      <c r="CI68" s="45"/>
      <c r="CJ68" s="45"/>
      <c r="CK68" s="45">
        <v>0</v>
      </c>
      <c r="CL68" s="45">
        <v>0</v>
      </c>
      <c r="CM68" s="45"/>
      <c r="CN68" s="45"/>
      <c r="CO68" s="45"/>
      <c r="CP68" s="5"/>
    </row>
    <row r="69" spans="1:94" x14ac:dyDescent="0.35">
      <c r="A69" s="47"/>
      <c r="B69" s="53"/>
      <c r="C69" s="47"/>
      <c r="D69" s="47"/>
      <c r="E69" s="47"/>
      <c r="F69" s="47"/>
      <c r="G69" s="47"/>
      <c r="H69" s="47"/>
      <c r="I69" s="58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12" t="s">
        <v>59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45">
        <v>0</v>
      </c>
      <c r="BB69" s="45">
        <v>1</v>
      </c>
      <c r="BC69" s="45"/>
      <c r="BD69" s="45"/>
      <c r="BE69" s="45"/>
      <c r="BF69" s="45"/>
      <c r="BG69" s="45">
        <v>0</v>
      </c>
      <c r="BH69" s="45">
        <v>1</v>
      </c>
      <c r="BI69" s="45"/>
      <c r="BJ69" s="45"/>
      <c r="BK69" s="45"/>
      <c r="BL69" s="45"/>
      <c r="BM69" s="45">
        <v>1</v>
      </c>
      <c r="BN69" s="45">
        <v>1</v>
      </c>
      <c r="BO69" s="45"/>
      <c r="BP69" s="45"/>
      <c r="BQ69" s="45"/>
      <c r="BR69" s="45"/>
      <c r="BS69" s="45">
        <v>0</v>
      </c>
      <c r="BT69" s="45">
        <v>0</v>
      </c>
      <c r="BU69" s="45"/>
      <c r="BV69" s="45"/>
      <c r="BW69" s="45"/>
      <c r="BX69" s="45"/>
      <c r="BY69" s="45">
        <v>0</v>
      </c>
      <c r="BZ69" s="45">
        <v>0</v>
      </c>
      <c r="CA69" s="45"/>
      <c r="CB69" s="45"/>
      <c r="CC69" s="45"/>
      <c r="CD69" s="45"/>
      <c r="CE69" s="45">
        <v>0</v>
      </c>
      <c r="CF69" s="45">
        <v>0</v>
      </c>
      <c r="CG69" s="45"/>
      <c r="CH69" s="45"/>
      <c r="CI69" s="45"/>
      <c r="CJ69" s="45"/>
      <c r="CK69" s="45">
        <v>0</v>
      </c>
      <c r="CL69" s="45">
        <v>0</v>
      </c>
      <c r="CM69" s="45"/>
      <c r="CN69" s="45"/>
      <c r="CO69" s="45"/>
      <c r="CP69" s="5"/>
    </row>
    <row r="70" spans="1:94" x14ac:dyDescent="0.35">
      <c r="A70" s="47"/>
      <c r="B70" s="53"/>
      <c r="C70" s="47"/>
      <c r="D70" s="47"/>
      <c r="E70" s="47"/>
      <c r="F70" s="47"/>
      <c r="G70" s="47"/>
      <c r="H70" s="47"/>
      <c r="I70" s="58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12" t="s">
        <v>60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45">
        <v>0</v>
      </c>
      <c r="BB70" s="45">
        <v>0</v>
      </c>
      <c r="BC70" s="45"/>
      <c r="BD70" s="45"/>
      <c r="BE70" s="45"/>
      <c r="BF70" s="45"/>
      <c r="BG70" s="45">
        <v>0</v>
      </c>
      <c r="BH70" s="45">
        <v>1</v>
      </c>
      <c r="BI70" s="45"/>
      <c r="BJ70" s="45"/>
      <c r="BK70" s="45"/>
      <c r="BL70" s="45"/>
      <c r="BM70" s="45">
        <v>1</v>
      </c>
      <c r="BN70" s="45">
        <v>1</v>
      </c>
      <c r="BO70" s="45"/>
      <c r="BP70" s="45"/>
      <c r="BQ70" s="45"/>
      <c r="BR70" s="45"/>
      <c r="BS70" s="45">
        <v>0</v>
      </c>
      <c r="BT70" s="45">
        <v>0</v>
      </c>
      <c r="BU70" s="45"/>
      <c r="BV70" s="45"/>
      <c r="BW70" s="45"/>
      <c r="BX70" s="45"/>
      <c r="BY70" s="45">
        <v>0</v>
      </c>
      <c r="BZ70" s="45">
        <v>5</v>
      </c>
      <c r="CA70" s="45"/>
      <c r="CB70" s="45"/>
      <c r="CC70" s="45"/>
      <c r="CD70" s="45"/>
      <c r="CE70" s="45">
        <v>0</v>
      </c>
      <c r="CF70" s="45">
        <v>0</v>
      </c>
      <c r="CG70" s="45"/>
      <c r="CH70" s="45"/>
      <c r="CI70" s="45"/>
      <c r="CJ70" s="45"/>
      <c r="CK70" s="45">
        <v>0</v>
      </c>
      <c r="CL70" s="45">
        <v>0</v>
      </c>
      <c r="CM70" s="45"/>
      <c r="CN70" s="45"/>
      <c r="CO70" s="45"/>
      <c r="CP70" s="5"/>
    </row>
    <row r="71" spans="1:94" x14ac:dyDescent="0.35">
      <c r="A71" s="47"/>
      <c r="B71" s="53"/>
      <c r="C71" s="47"/>
      <c r="D71" s="47"/>
      <c r="E71" s="47"/>
      <c r="F71" s="47"/>
      <c r="G71" s="47"/>
      <c r="H71" s="47"/>
      <c r="I71" s="58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12" t="s">
        <v>61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45">
        <v>1</v>
      </c>
      <c r="BB71" s="45">
        <v>0</v>
      </c>
      <c r="BC71" s="45"/>
      <c r="BD71" s="45"/>
      <c r="BE71" s="45"/>
      <c r="BF71" s="45"/>
      <c r="BG71" s="45">
        <v>0</v>
      </c>
      <c r="BH71" s="45">
        <v>1</v>
      </c>
      <c r="BI71" s="45"/>
      <c r="BJ71" s="45"/>
      <c r="BK71" s="45"/>
      <c r="BL71" s="45"/>
      <c r="BM71" s="45">
        <v>0</v>
      </c>
      <c r="BN71" s="45">
        <v>3</v>
      </c>
      <c r="BO71" s="45"/>
      <c r="BP71" s="45"/>
      <c r="BQ71" s="45"/>
      <c r="BR71" s="45"/>
      <c r="BS71" s="45">
        <v>0</v>
      </c>
      <c r="BT71" s="45">
        <v>0</v>
      </c>
      <c r="BU71" s="45"/>
      <c r="BV71" s="45"/>
      <c r="BW71" s="45"/>
      <c r="BX71" s="45"/>
      <c r="BY71" s="45">
        <v>0</v>
      </c>
      <c r="BZ71" s="45">
        <v>0</v>
      </c>
      <c r="CA71" s="45"/>
      <c r="CB71" s="45"/>
      <c r="CC71" s="45"/>
      <c r="CD71" s="45"/>
      <c r="CE71" s="45">
        <v>0</v>
      </c>
      <c r="CF71" s="45">
        <v>0</v>
      </c>
      <c r="CG71" s="45"/>
      <c r="CH71" s="45"/>
      <c r="CI71" s="45"/>
      <c r="CJ71" s="45"/>
      <c r="CK71" s="45">
        <v>0</v>
      </c>
      <c r="CL71" s="45">
        <v>0</v>
      </c>
      <c r="CM71" s="45"/>
      <c r="CN71" s="45"/>
      <c r="CO71" s="45"/>
      <c r="CP71" s="5"/>
    </row>
    <row r="72" spans="1:94" x14ac:dyDescent="0.35">
      <c r="A72" s="47"/>
      <c r="B72" s="53"/>
      <c r="C72" s="47"/>
      <c r="D72" s="47"/>
      <c r="E72" s="47"/>
      <c r="F72" s="47"/>
      <c r="G72" s="47"/>
      <c r="H72" s="47"/>
      <c r="I72" s="58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23" t="s">
        <v>62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45">
        <v>2</v>
      </c>
      <c r="BB72" s="45">
        <v>1</v>
      </c>
      <c r="BC72" s="45"/>
      <c r="BD72" s="45"/>
      <c r="BE72" s="45"/>
      <c r="BF72" s="45"/>
      <c r="BG72" s="45">
        <v>1</v>
      </c>
      <c r="BH72" s="45">
        <v>1</v>
      </c>
      <c r="BI72" s="45"/>
      <c r="BJ72" s="45"/>
      <c r="BK72" s="45"/>
      <c r="BL72" s="45"/>
      <c r="BM72" s="45">
        <v>3</v>
      </c>
      <c r="BN72" s="45">
        <v>3</v>
      </c>
      <c r="BO72" s="45"/>
      <c r="BP72" s="45"/>
      <c r="BQ72" s="45"/>
      <c r="BR72" s="45"/>
      <c r="BS72" s="45">
        <v>3</v>
      </c>
      <c r="BT72" s="45">
        <v>1</v>
      </c>
      <c r="BU72" s="45"/>
      <c r="BV72" s="45"/>
      <c r="BW72" s="45"/>
      <c r="BX72" s="45"/>
      <c r="BY72" s="45">
        <v>1</v>
      </c>
      <c r="BZ72" s="45">
        <v>0</v>
      </c>
      <c r="CA72" s="45"/>
      <c r="CB72" s="45"/>
      <c r="CC72" s="45"/>
      <c r="CD72" s="45"/>
      <c r="CE72" s="45">
        <v>0</v>
      </c>
      <c r="CF72" s="45">
        <v>0</v>
      </c>
      <c r="CG72" s="45"/>
      <c r="CH72" s="45"/>
      <c r="CI72" s="45"/>
      <c r="CJ72" s="45"/>
      <c r="CK72" s="45">
        <v>0</v>
      </c>
      <c r="CL72" s="45">
        <v>0</v>
      </c>
      <c r="CM72" s="45"/>
      <c r="CN72" s="45"/>
      <c r="CO72" s="45"/>
      <c r="CP72" s="5"/>
    </row>
    <row r="73" spans="1:94" x14ac:dyDescent="0.35">
      <c r="A73" s="47"/>
      <c r="B73" s="53"/>
      <c r="C73" s="47"/>
      <c r="D73" s="47"/>
      <c r="E73" s="47"/>
      <c r="F73" s="47"/>
      <c r="G73" s="47"/>
      <c r="H73" s="47"/>
      <c r="I73" s="58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23" t="s">
        <v>63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5"/>
    </row>
    <row r="74" spans="1:94" x14ac:dyDescent="0.35">
      <c r="A74" s="48"/>
      <c r="B74" s="53"/>
      <c r="C74" s="48"/>
      <c r="D74" s="48"/>
      <c r="E74" s="48"/>
      <c r="F74" s="48"/>
      <c r="G74" s="48"/>
      <c r="H74" s="48"/>
      <c r="I74" s="58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23" t="s">
        <v>64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45">
        <f>SUM(BA61:BA72)</f>
        <v>5</v>
      </c>
      <c r="BB74" s="45">
        <f>SUM(BB61:BB72)</f>
        <v>3</v>
      </c>
      <c r="BC74" s="45"/>
      <c r="BD74" s="45"/>
      <c r="BE74" s="45"/>
      <c r="BF74" s="45"/>
      <c r="BG74" s="45">
        <f>SUM(BG61:BG72)</f>
        <v>3</v>
      </c>
      <c r="BH74" s="45">
        <f>SUM(BH61:BH72)</f>
        <v>6</v>
      </c>
      <c r="BI74" s="45"/>
      <c r="BJ74" s="45"/>
      <c r="BK74" s="45"/>
      <c r="BL74" s="45"/>
      <c r="BM74" s="45">
        <f>SUM(BM61:BM72)</f>
        <v>9</v>
      </c>
      <c r="BN74" s="45">
        <f>SUM(BN61:BN72)</f>
        <v>13</v>
      </c>
      <c r="BO74" s="45"/>
      <c r="BP74" s="45"/>
      <c r="BQ74" s="45"/>
      <c r="BR74" s="45"/>
      <c r="BS74" s="45">
        <f>SUM(BS61:BS72)</f>
        <v>4</v>
      </c>
      <c r="BT74" s="45">
        <f>SUM(BT61:BT72)</f>
        <v>4</v>
      </c>
      <c r="BU74" s="45"/>
      <c r="BV74" s="45"/>
      <c r="BW74" s="45"/>
      <c r="BX74" s="45"/>
      <c r="BY74" s="45">
        <f>SUM(BY61:BY72)</f>
        <v>2</v>
      </c>
      <c r="BZ74" s="45">
        <f>SUM(BZ61:BZ72)</f>
        <v>8</v>
      </c>
      <c r="CA74" s="45"/>
      <c r="CB74" s="45"/>
      <c r="CC74" s="45"/>
      <c r="CD74" s="45"/>
      <c r="CE74" s="45">
        <f>SUM(CE61:CE72)</f>
        <v>0</v>
      </c>
      <c r="CF74" s="45">
        <f>SUM(CF61:CF72)</f>
        <v>0</v>
      </c>
      <c r="CG74" s="45"/>
      <c r="CH74" s="45"/>
      <c r="CI74" s="45"/>
      <c r="CJ74" s="45"/>
      <c r="CK74" s="45">
        <f>SUM(CK61:CK72)</f>
        <v>0</v>
      </c>
      <c r="CL74" s="45">
        <f>SUM(CL61:CL72)</f>
        <v>0</v>
      </c>
      <c r="CM74" s="45"/>
      <c r="CN74" s="45"/>
      <c r="CO74" s="45"/>
      <c r="CP74" s="5"/>
    </row>
    <row r="75" spans="1:94" x14ac:dyDescent="0.35">
      <c r="A75" s="47" t="s">
        <v>90</v>
      </c>
      <c r="B75" s="53" t="s">
        <v>91</v>
      </c>
      <c r="C75" s="46">
        <v>4</v>
      </c>
      <c r="D75" s="46">
        <v>4</v>
      </c>
      <c r="E75" s="46">
        <v>4</v>
      </c>
      <c r="F75" s="46">
        <v>4</v>
      </c>
      <c r="G75" s="46">
        <v>4</v>
      </c>
      <c r="H75" s="46">
        <v>4</v>
      </c>
      <c r="I75" s="58">
        <v>4</v>
      </c>
      <c r="J75" s="65" t="s">
        <v>126</v>
      </c>
      <c r="K75" s="71">
        <v>42570</v>
      </c>
      <c r="L75" s="65" t="s">
        <v>106</v>
      </c>
      <c r="M75" s="65">
        <v>4</v>
      </c>
      <c r="N75" s="65">
        <v>4</v>
      </c>
      <c r="O75" s="65">
        <v>16</v>
      </c>
      <c r="P75" s="65">
        <v>16</v>
      </c>
      <c r="Q75" s="65">
        <v>16</v>
      </c>
      <c r="R75" s="65">
        <v>16</v>
      </c>
      <c r="S75" s="65">
        <v>16</v>
      </c>
      <c r="T75" s="65">
        <v>16</v>
      </c>
      <c r="U75" s="65">
        <v>16</v>
      </c>
      <c r="V75" s="23" t="s">
        <v>62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5"/>
    </row>
    <row r="76" spans="1:94" x14ac:dyDescent="0.35">
      <c r="A76" s="47"/>
      <c r="B76" s="53"/>
      <c r="C76" s="47"/>
      <c r="D76" s="47"/>
      <c r="E76" s="47"/>
      <c r="F76" s="47"/>
      <c r="G76" s="47"/>
      <c r="H76" s="47"/>
      <c r="I76" s="58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23" t="s">
        <v>65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45"/>
      <c r="BB76" s="45"/>
      <c r="BC76" s="45"/>
      <c r="BD76" s="45"/>
      <c r="BE76" s="45"/>
      <c r="BF76" s="45"/>
      <c r="BG76" s="45">
        <v>0</v>
      </c>
      <c r="BH76" s="45">
        <v>0</v>
      </c>
      <c r="BI76" s="45"/>
      <c r="BJ76" s="45"/>
      <c r="BK76" s="45"/>
      <c r="BL76" s="45"/>
      <c r="BM76" s="45">
        <v>0</v>
      </c>
      <c r="BN76" s="45">
        <v>11</v>
      </c>
      <c r="BO76" s="45"/>
      <c r="BP76" s="45"/>
      <c r="BQ76" s="45"/>
      <c r="BR76" s="45"/>
      <c r="BS76" s="45">
        <v>8</v>
      </c>
      <c r="BT76" s="45">
        <v>4</v>
      </c>
      <c r="BU76" s="45"/>
      <c r="BV76" s="45"/>
      <c r="BW76" s="45"/>
      <c r="BX76" s="45"/>
      <c r="BY76" s="45">
        <v>4</v>
      </c>
      <c r="BZ76" s="45">
        <v>7</v>
      </c>
      <c r="CA76" s="45"/>
      <c r="CB76" s="45"/>
      <c r="CC76" s="45"/>
      <c r="CD76" s="45"/>
      <c r="CE76" s="45">
        <v>7</v>
      </c>
      <c r="CF76" s="45">
        <v>14</v>
      </c>
      <c r="CG76" s="45"/>
      <c r="CH76" s="45"/>
      <c r="CI76" s="45"/>
      <c r="CJ76" s="45"/>
      <c r="CK76" s="45">
        <v>5</v>
      </c>
      <c r="CL76" s="45">
        <v>3</v>
      </c>
      <c r="CM76" s="45"/>
      <c r="CN76" s="45"/>
      <c r="CO76" s="45"/>
      <c r="CP76" s="5"/>
    </row>
    <row r="77" spans="1:94" x14ac:dyDescent="0.35">
      <c r="A77" s="47"/>
      <c r="B77" s="53"/>
      <c r="C77" s="47"/>
      <c r="D77" s="47"/>
      <c r="E77" s="47"/>
      <c r="F77" s="47"/>
      <c r="G77" s="47"/>
      <c r="H77" s="47"/>
      <c r="I77" s="58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12" t="s">
        <v>66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45">
        <v>3</v>
      </c>
      <c r="BB77" s="45">
        <v>2</v>
      </c>
      <c r="BC77" s="45"/>
      <c r="BD77" s="45"/>
      <c r="BE77" s="45"/>
      <c r="BF77" s="45"/>
      <c r="BG77" s="45">
        <v>0</v>
      </c>
      <c r="BH77" s="45">
        <v>8</v>
      </c>
      <c r="BI77" s="45"/>
      <c r="BJ77" s="45"/>
      <c r="BK77" s="45"/>
      <c r="BL77" s="45"/>
      <c r="BM77" s="45">
        <v>16</v>
      </c>
      <c r="BN77" s="45">
        <v>23</v>
      </c>
      <c r="BO77" s="45"/>
      <c r="BP77" s="45"/>
      <c r="BQ77" s="45"/>
      <c r="BR77" s="45"/>
      <c r="BS77" s="45">
        <v>17</v>
      </c>
      <c r="BT77" s="45">
        <v>12</v>
      </c>
      <c r="BU77" s="45"/>
      <c r="BV77" s="45"/>
      <c r="BW77" s="45"/>
      <c r="BX77" s="45"/>
      <c r="BY77" s="45">
        <v>6</v>
      </c>
      <c r="BZ77" s="45">
        <v>9</v>
      </c>
      <c r="CA77" s="45"/>
      <c r="CB77" s="45"/>
      <c r="CC77" s="45"/>
      <c r="CD77" s="45"/>
      <c r="CE77" s="45">
        <v>2</v>
      </c>
      <c r="CF77" s="45">
        <v>8</v>
      </c>
      <c r="CG77" s="45"/>
      <c r="CH77" s="45"/>
      <c r="CI77" s="45"/>
      <c r="CJ77" s="45"/>
      <c r="CK77" s="45">
        <v>2</v>
      </c>
      <c r="CL77" s="45">
        <v>2</v>
      </c>
      <c r="CM77" s="45"/>
      <c r="CN77" s="45"/>
      <c r="CO77" s="45"/>
      <c r="CP77" s="5"/>
    </row>
    <row r="78" spans="1:94" x14ac:dyDescent="0.35">
      <c r="A78" s="47"/>
      <c r="B78" s="53"/>
      <c r="C78" s="47"/>
      <c r="D78" s="47"/>
      <c r="E78" s="47"/>
      <c r="F78" s="47"/>
      <c r="G78" s="47"/>
      <c r="H78" s="47"/>
      <c r="I78" s="58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12" t="s">
        <v>53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45">
        <v>2</v>
      </c>
      <c r="BB78" s="45">
        <v>1</v>
      </c>
      <c r="BC78" s="45"/>
      <c r="BD78" s="45"/>
      <c r="BE78" s="45"/>
      <c r="BF78" s="45"/>
      <c r="BG78" s="45">
        <v>0</v>
      </c>
      <c r="BH78" s="45">
        <v>10</v>
      </c>
      <c r="BI78" s="45"/>
      <c r="BJ78" s="45"/>
      <c r="BK78" s="45"/>
      <c r="BL78" s="45"/>
      <c r="BM78" s="45">
        <v>35</v>
      </c>
      <c r="BN78" s="45">
        <v>46</v>
      </c>
      <c r="BO78" s="45"/>
      <c r="BP78" s="45"/>
      <c r="BQ78" s="45"/>
      <c r="BR78" s="45"/>
      <c r="BS78" s="45">
        <v>26</v>
      </c>
      <c r="BT78" s="45">
        <v>16</v>
      </c>
      <c r="BU78" s="45"/>
      <c r="BV78" s="45"/>
      <c r="BW78" s="45"/>
      <c r="BX78" s="45"/>
      <c r="BY78" s="45">
        <v>6</v>
      </c>
      <c r="BZ78" s="45">
        <v>5</v>
      </c>
      <c r="CA78" s="45"/>
      <c r="CB78" s="45"/>
      <c r="CC78" s="45"/>
      <c r="CD78" s="45"/>
      <c r="CE78" s="45">
        <v>3</v>
      </c>
      <c r="CF78" s="45">
        <v>5</v>
      </c>
      <c r="CG78" s="45"/>
      <c r="CH78" s="45"/>
      <c r="CI78" s="45"/>
      <c r="CJ78" s="45"/>
      <c r="CK78" s="45">
        <v>3</v>
      </c>
      <c r="CL78" s="45">
        <v>2</v>
      </c>
      <c r="CM78" s="45"/>
      <c r="CN78" s="45"/>
      <c r="CO78" s="45"/>
      <c r="CP78" s="5"/>
    </row>
    <row r="79" spans="1:94" x14ac:dyDescent="0.35">
      <c r="A79" s="47"/>
      <c r="B79" s="53"/>
      <c r="C79" s="47"/>
      <c r="D79" s="47"/>
      <c r="E79" s="47"/>
      <c r="F79" s="47"/>
      <c r="G79" s="47"/>
      <c r="H79" s="47"/>
      <c r="I79" s="58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12" t="s">
        <v>54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45">
        <v>1</v>
      </c>
      <c r="BB79" s="45">
        <v>9</v>
      </c>
      <c r="BC79" s="45"/>
      <c r="BD79" s="45"/>
      <c r="BE79" s="45"/>
      <c r="BF79" s="45"/>
      <c r="BG79" s="45">
        <v>9</v>
      </c>
      <c r="BH79" s="45">
        <v>10</v>
      </c>
      <c r="BI79" s="45"/>
      <c r="BJ79" s="45"/>
      <c r="BK79" s="45"/>
      <c r="BL79" s="45"/>
      <c r="BM79" s="45">
        <v>80</v>
      </c>
      <c r="BN79" s="45">
        <v>65</v>
      </c>
      <c r="BO79" s="45"/>
      <c r="BP79" s="45"/>
      <c r="BQ79" s="45"/>
      <c r="BR79" s="45"/>
      <c r="BS79" s="45">
        <v>42</v>
      </c>
      <c r="BT79" s="45">
        <v>21</v>
      </c>
      <c r="BU79" s="45"/>
      <c r="BV79" s="45"/>
      <c r="BW79" s="45"/>
      <c r="BX79" s="45"/>
      <c r="BY79" s="45">
        <v>5</v>
      </c>
      <c r="BZ79" s="45">
        <v>16</v>
      </c>
      <c r="CA79" s="45"/>
      <c r="CB79" s="45"/>
      <c r="CC79" s="45"/>
      <c r="CD79" s="45"/>
      <c r="CE79" s="45">
        <v>7</v>
      </c>
      <c r="CF79" s="45">
        <v>7</v>
      </c>
      <c r="CG79" s="45"/>
      <c r="CH79" s="45"/>
      <c r="CI79" s="45"/>
      <c r="CJ79" s="45"/>
      <c r="CK79" s="45">
        <v>4</v>
      </c>
      <c r="CL79" s="45">
        <v>4</v>
      </c>
      <c r="CM79" s="45"/>
      <c r="CN79" s="45"/>
      <c r="CO79" s="45"/>
      <c r="CP79" s="5"/>
    </row>
    <row r="80" spans="1:94" x14ac:dyDescent="0.35">
      <c r="A80" s="47"/>
      <c r="B80" s="53"/>
      <c r="C80" s="47"/>
      <c r="D80" s="47"/>
      <c r="E80" s="47"/>
      <c r="F80" s="47"/>
      <c r="G80" s="47"/>
      <c r="H80" s="47"/>
      <c r="I80" s="58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12" t="s">
        <v>55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45">
        <v>4</v>
      </c>
      <c r="BB80" s="45">
        <v>5</v>
      </c>
      <c r="BC80" s="45"/>
      <c r="BD80" s="45"/>
      <c r="BE80" s="45"/>
      <c r="BF80" s="45"/>
      <c r="BG80" s="45">
        <v>6</v>
      </c>
      <c r="BH80" s="45">
        <v>25</v>
      </c>
      <c r="BI80" s="45"/>
      <c r="BJ80" s="45"/>
      <c r="BK80" s="45"/>
      <c r="BL80" s="45"/>
      <c r="BM80" s="45">
        <v>159</v>
      </c>
      <c r="BN80" s="45">
        <v>125</v>
      </c>
      <c r="BO80" s="45"/>
      <c r="BP80" s="45"/>
      <c r="BQ80" s="45"/>
      <c r="BR80" s="45"/>
      <c r="BS80" s="45">
        <v>53</v>
      </c>
      <c r="BT80" s="45">
        <v>35</v>
      </c>
      <c r="BU80" s="45"/>
      <c r="BV80" s="45"/>
      <c r="BW80" s="45"/>
      <c r="BX80" s="45"/>
      <c r="BY80" s="45">
        <v>15</v>
      </c>
      <c r="BZ80" s="45">
        <v>19</v>
      </c>
      <c r="CA80" s="45"/>
      <c r="CB80" s="45"/>
      <c r="CC80" s="45"/>
      <c r="CD80" s="45"/>
      <c r="CE80" s="45">
        <v>4</v>
      </c>
      <c r="CF80" s="45">
        <v>14</v>
      </c>
      <c r="CG80" s="45"/>
      <c r="CH80" s="45"/>
      <c r="CI80" s="45"/>
      <c r="CJ80" s="45"/>
      <c r="CK80" s="45">
        <v>9</v>
      </c>
      <c r="CL80" s="45">
        <v>1</v>
      </c>
      <c r="CM80" s="45"/>
      <c r="CN80" s="45"/>
      <c r="CO80" s="45"/>
      <c r="CP80" s="5"/>
    </row>
    <row r="81" spans="1:94" x14ac:dyDescent="0.35">
      <c r="A81" s="47"/>
      <c r="B81" s="53"/>
      <c r="C81" s="47"/>
      <c r="D81" s="47"/>
      <c r="E81" s="47"/>
      <c r="F81" s="47"/>
      <c r="G81" s="47"/>
      <c r="H81" s="47"/>
      <c r="I81" s="58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12" t="s">
        <v>56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45">
        <v>6</v>
      </c>
      <c r="BB81" s="45">
        <v>5</v>
      </c>
      <c r="BC81" s="45"/>
      <c r="BD81" s="45"/>
      <c r="BE81" s="45"/>
      <c r="BF81" s="45"/>
      <c r="BG81" s="45">
        <v>10</v>
      </c>
      <c r="BH81" s="45">
        <v>8</v>
      </c>
      <c r="BI81" s="45"/>
      <c r="BJ81" s="45"/>
      <c r="BK81" s="45"/>
      <c r="BL81" s="45"/>
      <c r="BM81" s="45">
        <v>128</v>
      </c>
      <c r="BN81" s="45">
        <v>62</v>
      </c>
      <c r="BO81" s="45"/>
      <c r="BP81" s="45"/>
      <c r="BQ81" s="45"/>
      <c r="BR81" s="45"/>
      <c r="BS81" s="45">
        <v>71</v>
      </c>
      <c r="BT81" s="45">
        <v>33</v>
      </c>
      <c r="BU81" s="45"/>
      <c r="BV81" s="45"/>
      <c r="BW81" s="45"/>
      <c r="BX81" s="45"/>
      <c r="BY81" s="45">
        <v>22</v>
      </c>
      <c r="BZ81" s="45">
        <v>39</v>
      </c>
      <c r="CA81" s="45"/>
      <c r="CB81" s="45"/>
      <c r="CC81" s="45"/>
      <c r="CD81" s="45"/>
      <c r="CE81" s="45">
        <v>8</v>
      </c>
      <c r="CF81" s="45">
        <v>8</v>
      </c>
      <c r="CG81" s="45"/>
      <c r="CH81" s="45"/>
      <c r="CI81" s="45"/>
      <c r="CJ81" s="45"/>
      <c r="CK81" s="45">
        <v>3</v>
      </c>
      <c r="CL81" s="45">
        <v>8</v>
      </c>
      <c r="CM81" s="45"/>
      <c r="CN81" s="45"/>
      <c r="CO81" s="45"/>
      <c r="CP81" s="5"/>
    </row>
    <row r="82" spans="1:94" x14ac:dyDescent="0.35">
      <c r="A82" s="47"/>
      <c r="B82" s="53"/>
      <c r="C82" s="47"/>
      <c r="D82" s="47"/>
      <c r="E82" s="47"/>
      <c r="F82" s="47"/>
      <c r="G82" s="47"/>
      <c r="H82" s="47"/>
      <c r="I82" s="58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23" t="s">
        <v>57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45">
        <v>2</v>
      </c>
      <c r="BB82" s="45">
        <v>4</v>
      </c>
      <c r="BC82" s="45"/>
      <c r="BD82" s="45"/>
      <c r="BE82" s="45"/>
      <c r="BF82" s="45"/>
      <c r="BG82" s="45">
        <v>30</v>
      </c>
      <c r="BH82" s="45">
        <v>14</v>
      </c>
      <c r="BI82" s="45"/>
      <c r="BJ82" s="45"/>
      <c r="BK82" s="45"/>
      <c r="BL82" s="45"/>
      <c r="BM82" s="45">
        <v>144</v>
      </c>
      <c r="BN82" s="45">
        <v>91</v>
      </c>
      <c r="BO82" s="45"/>
      <c r="BP82" s="45"/>
      <c r="BQ82" s="45"/>
      <c r="BR82" s="45"/>
      <c r="BS82" s="45">
        <v>80</v>
      </c>
      <c r="BT82" s="45">
        <v>78</v>
      </c>
      <c r="BU82" s="45"/>
      <c r="BV82" s="45"/>
      <c r="BW82" s="45"/>
      <c r="BX82" s="45"/>
      <c r="BY82" s="45">
        <v>29</v>
      </c>
      <c r="BZ82" s="45">
        <v>30</v>
      </c>
      <c r="CA82" s="45"/>
      <c r="CB82" s="45"/>
      <c r="CC82" s="45"/>
      <c r="CD82" s="45"/>
      <c r="CE82" s="45">
        <v>37</v>
      </c>
      <c r="CF82" s="45">
        <v>14</v>
      </c>
      <c r="CG82" s="45"/>
      <c r="CH82" s="45"/>
      <c r="CI82" s="45"/>
      <c r="CJ82" s="45"/>
      <c r="CK82" s="45">
        <v>3</v>
      </c>
      <c r="CL82" s="45">
        <v>3</v>
      </c>
      <c r="CM82" s="45"/>
      <c r="CN82" s="45"/>
      <c r="CO82" s="45"/>
      <c r="CP82" s="5"/>
    </row>
    <row r="83" spans="1:94" x14ac:dyDescent="0.35">
      <c r="A83" s="47"/>
      <c r="B83" s="53"/>
      <c r="C83" s="47"/>
      <c r="D83" s="47"/>
      <c r="E83" s="47"/>
      <c r="F83" s="47"/>
      <c r="G83" s="47"/>
      <c r="H83" s="47"/>
      <c r="I83" s="58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12" t="s">
        <v>58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45">
        <v>5</v>
      </c>
      <c r="BB83" s="45">
        <v>9</v>
      </c>
      <c r="BC83" s="45"/>
      <c r="BD83" s="45"/>
      <c r="BE83" s="45"/>
      <c r="BF83" s="45"/>
      <c r="BG83" s="45">
        <v>46</v>
      </c>
      <c r="BH83" s="45">
        <v>30</v>
      </c>
      <c r="BI83" s="45"/>
      <c r="BJ83" s="45"/>
      <c r="BK83" s="45"/>
      <c r="BL83" s="45"/>
      <c r="BM83" s="45">
        <v>105</v>
      </c>
      <c r="BN83" s="45">
        <v>133</v>
      </c>
      <c r="BO83" s="45"/>
      <c r="BP83" s="45"/>
      <c r="BQ83" s="45"/>
      <c r="BR83" s="45"/>
      <c r="BS83" s="45">
        <v>67</v>
      </c>
      <c r="BT83" s="45">
        <v>73</v>
      </c>
      <c r="BU83" s="45"/>
      <c r="BV83" s="45"/>
      <c r="BW83" s="45"/>
      <c r="BX83" s="45"/>
      <c r="BY83" s="45">
        <v>26</v>
      </c>
      <c r="BZ83" s="45">
        <v>27</v>
      </c>
      <c r="CA83" s="45"/>
      <c r="CB83" s="45"/>
      <c r="CC83" s="45"/>
      <c r="CD83" s="45"/>
      <c r="CE83" s="45">
        <v>22</v>
      </c>
      <c r="CF83" s="45">
        <v>14</v>
      </c>
      <c r="CG83" s="45"/>
      <c r="CH83" s="45"/>
      <c r="CI83" s="45"/>
      <c r="CJ83" s="45"/>
      <c r="CK83" s="45">
        <v>0</v>
      </c>
      <c r="CL83" s="45">
        <v>3</v>
      </c>
      <c r="CM83" s="45"/>
      <c r="CN83" s="45"/>
      <c r="CO83" s="45"/>
      <c r="CP83" s="5"/>
    </row>
    <row r="84" spans="1:94" x14ac:dyDescent="0.35">
      <c r="A84" s="47"/>
      <c r="B84" s="53"/>
      <c r="C84" s="47"/>
      <c r="D84" s="47"/>
      <c r="E84" s="47"/>
      <c r="F84" s="47"/>
      <c r="G84" s="47"/>
      <c r="H84" s="47"/>
      <c r="I84" s="58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12" t="s">
        <v>59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45">
        <v>2</v>
      </c>
      <c r="BB84" s="45">
        <v>8</v>
      </c>
      <c r="BC84" s="45"/>
      <c r="BD84" s="45"/>
      <c r="BE84" s="45"/>
      <c r="BF84" s="45"/>
      <c r="BG84" s="45">
        <v>25</v>
      </c>
      <c r="BH84" s="45">
        <v>20</v>
      </c>
      <c r="BI84" s="45"/>
      <c r="BJ84" s="45"/>
      <c r="BK84" s="45"/>
      <c r="BL84" s="45"/>
      <c r="BM84" s="45">
        <v>180</v>
      </c>
      <c r="BN84" s="45">
        <v>104</v>
      </c>
      <c r="BO84" s="45"/>
      <c r="BP84" s="45"/>
      <c r="BQ84" s="45"/>
      <c r="BR84" s="45"/>
      <c r="BS84" s="45">
        <v>56</v>
      </c>
      <c r="BT84" s="45">
        <v>68</v>
      </c>
      <c r="BU84" s="45"/>
      <c r="BV84" s="45"/>
      <c r="BW84" s="45"/>
      <c r="BX84" s="45"/>
      <c r="BY84" s="45">
        <v>38</v>
      </c>
      <c r="BZ84" s="45">
        <v>36</v>
      </c>
      <c r="CA84" s="45"/>
      <c r="CB84" s="45"/>
      <c r="CC84" s="45"/>
      <c r="CD84" s="45"/>
      <c r="CE84" s="45">
        <v>27</v>
      </c>
      <c r="CF84" s="45">
        <v>12</v>
      </c>
      <c r="CG84" s="45"/>
      <c r="CH84" s="45"/>
      <c r="CI84" s="45"/>
      <c r="CJ84" s="45"/>
      <c r="CK84" s="45">
        <v>0</v>
      </c>
      <c r="CL84" s="45">
        <v>0</v>
      </c>
      <c r="CM84" s="45"/>
      <c r="CN84" s="45"/>
      <c r="CO84" s="45"/>
      <c r="CP84" s="5"/>
    </row>
    <row r="85" spans="1:94" x14ac:dyDescent="0.35">
      <c r="A85" s="47"/>
      <c r="B85" s="53"/>
      <c r="C85" s="47"/>
      <c r="D85" s="47"/>
      <c r="E85" s="47"/>
      <c r="F85" s="47"/>
      <c r="G85" s="47"/>
      <c r="H85" s="47"/>
      <c r="I85" s="58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12" t="s">
        <v>60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45">
        <v>4</v>
      </c>
      <c r="BB85" s="45">
        <v>9</v>
      </c>
      <c r="BC85" s="45"/>
      <c r="BD85" s="45"/>
      <c r="BE85" s="45"/>
      <c r="BF85" s="45"/>
      <c r="BG85" s="45">
        <v>23</v>
      </c>
      <c r="BH85" s="45">
        <v>19</v>
      </c>
      <c r="BI85" s="45"/>
      <c r="BJ85" s="45"/>
      <c r="BK85" s="45"/>
      <c r="BL85" s="45"/>
      <c r="BM85" s="45">
        <v>147</v>
      </c>
      <c r="BN85" s="45">
        <v>148</v>
      </c>
      <c r="BO85" s="45"/>
      <c r="BP85" s="45"/>
      <c r="BQ85" s="45"/>
      <c r="BR85" s="45"/>
      <c r="BS85" s="45">
        <v>32</v>
      </c>
      <c r="BT85" s="45">
        <v>87</v>
      </c>
      <c r="BU85" s="45"/>
      <c r="BV85" s="45"/>
      <c r="BW85" s="45"/>
      <c r="BX85" s="45"/>
      <c r="BY85" s="45">
        <v>28</v>
      </c>
      <c r="BZ85" s="45">
        <v>24</v>
      </c>
      <c r="CA85" s="45"/>
      <c r="CB85" s="45"/>
      <c r="CC85" s="45"/>
      <c r="CD85" s="45"/>
      <c r="CE85" s="45">
        <v>8</v>
      </c>
      <c r="CF85" s="45">
        <v>5</v>
      </c>
      <c r="CG85" s="45"/>
      <c r="CH85" s="45"/>
      <c r="CI85" s="45"/>
      <c r="CJ85" s="45"/>
      <c r="CK85" s="45">
        <v>0</v>
      </c>
      <c r="CL85" s="45">
        <v>0</v>
      </c>
      <c r="CM85" s="45"/>
      <c r="CN85" s="45"/>
      <c r="CO85" s="45"/>
      <c r="CP85" s="5"/>
    </row>
    <row r="86" spans="1:94" x14ac:dyDescent="0.35">
      <c r="A86" s="47"/>
      <c r="B86" s="53"/>
      <c r="C86" s="47"/>
      <c r="D86" s="47"/>
      <c r="E86" s="47"/>
      <c r="F86" s="47"/>
      <c r="G86" s="47"/>
      <c r="H86" s="47"/>
      <c r="I86" s="58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12" t="s">
        <v>61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45">
        <v>1</v>
      </c>
      <c r="BB86" s="45">
        <v>12</v>
      </c>
      <c r="BC86" s="45"/>
      <c r="BD86" s="45"/>
      <c r="BE86" s="45"/>
      <c r="BF86" s="45"/>
      <c r="BG86" s="45">
        <v>31</v>
      </c>
      <c r="BH86" s="45">
        <v>30</v>
      </c>
      <c r="BI86" s="45"/>
      <c r="BJ86" s="45"/>
      <c r="BK86" s="45"/>
      <c r="BL86" s="45"/>
      <c r="BM86" s="45">
        <v>141</v>
      </c>
      <c r="BN86" s="45">
        <v>143</v>
      </c>
      <c r="BO86" s="45"/>
      <c r="BP86" s="45"/>
      <c r="BQ86" s="45"/>
      <c r="BR86" s="45"/>
      <c r="BS86" s="45">
        <v>49</v>
      </c>
      <c r="BT86" s="45">
        <v>62</v>
      </c>
      <c r="BU86" s="45"/>
      <c r="BV86" s="45"/>
      <c r="BW86" s="45"/>
      <c r="BX86" s="45"/>
      <c r="BY86" s="45">
        <v>30</v>
      </c>
      <c r="BZ86" s="45">
        <v>22</v>
      </c>
      <c r="CA86" s="45"/>
      <c r="CB86" s="45"/>
      <c r="CC86" s="45"/>
      <c r="CD86" s="45"/>
      <c r="CE86" s="45">
        <v>8</v>
      </c>
      <c r="CF86" s="45">
        <v>5</v>
      </c>
      <c r="CG86" s="45"/>
      <c r="CH86" s="45"/>
      <c r="CI86" s="45"/>
      <c r="CJ86" s="45"/>
      <c r="CK86" s="45">
        <v>0</v>
      </c>
      <c r="CL86" s="45">
        <v>0</v>
      </c>
      <c r="CM86" s="45"/>
      <c r="CN86" s="45"/>
      <c r="CO86" s="45"/>
      <c r="CP86" s="5"/>
    </row>
    <row r="87" spans="1:94" x14ac:dyDescent="0.35">
      <c r="A87" s="47"/>
      <c r="B87" s="53"/>
      <c r="C87" s="47"/>
      <c r="D87" s="47"/>
      <c r="E87" s="47"/>
      <c r="F87" s="47"/>
      <c r="G87" s="47"/>
      <c r="H87" s="47"/>
      <c r="I87" s="58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23" t="s">
        <v>62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45">
        <v>1</v>
      </c>
      <c r="BB87" s="45">
        <v>3</v>
      </c>
      <c r="BC87" s="45"/>
      <c r="BD87" s="45"/>
      <c r="BE87" s="45"/>
      <c r="BF87" s="45"/>
      <c r="BG87" s="45">
        <v>19</v>
      </c>
      <c r="BH87" s="45">
        <v>16</v>
      </c>
      <c r="BI87" s="45"/>
      <c r="BJ87" s="45"/>
      <c r="BK87" s="45"/>
      <c r="BL87" s="45"/>
      <c r="BM87" s="45">
        <v>150</v>
      </c>
      <c r="BN87" s="45">
        <v>89</v>
      </c>
      <c r="BO87" s="45"/>
      <c r="BP87" s="45"/>
      <c r="BQ87" s="45"/>
      <c r="BR87" s="45"/>
      <c r="BS87" s="45">
        <v>34</v>
      </c>
      <c r="BT87" s="45">
        <v>54</v>
      </c>
      <c r="BU87" s="45"/>
      <c r="BV87" s="45"/>
      <c r="BW87" s="45"/>
      <c r="BX87" s="45"/>
      <c r="BY87" s="45">
        <v>8</v>
      </c>
      <c r="BZ87" s="45">
        <v>13</v>
      </c>
      <c r="CA87" s="45"/>
      <c r="CB87" s="45"/>
      <c r="CC87" s="45"/>
      <c r="CD87" s="45"/>
      <c r="CE87" s="45">
        <v>1</v>
      </c>
      <c r="CF87" s="45">
        <v>2</v>
      </c>
      <c r="CG87" s="45"/>
      <c r="CH87" s="45"/>
      <c r="CI87" s="45"/>
      <c r="CJ87" s="45"/>
      <c r="CK87" s="45">
        <v>0</v>
      </c>
      <c r="CL87" s="45">
        <v>0</v>
      </c>
      <c r="CM87" s="45"/>
      <c r="CN87" s="45"/>
      <c r="CO87" s="45"/>
      <c r="CP87" s="5"/>
    </row>
    <row r="88" spans="1:94" x14ac:dyDescent="0.35">
      <c r="A88" s="47"/>
      <c r="B88" s="53"/>
      <c r="C88" s="47"/>
      <c r="D88" s="47"/>
      <c r="E88" s="47"/>
      <c r="F88" s="47"/>
      <c r="G88" s="47"/>
      <c r="H88" s="47"/>
      <c r="I88" s="58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23" t="s">
        <v>63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5"/>
    </row>
    <row r="89" spans="1:94" x14ac:dyDescent="0.35">
      <c r="A89" s="48"/>
      <c r="B89" s="53"/>
      <c r="C89" s="48"/>
      <c r="D89" s="48"/>
      <c r="E89" s="48"/>
      <c r="F89" s="48"/>
      <c r="G89" s="48"/>
      <c r="H89" s="48"/>
      <c r="I89" s="58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23" t="s">
        <v>64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45">
        <f>SUM(BA76:BA87)</f>
        <v>31</v>
      </c>
      <c r="BB89" s="45">
        <f>SUM(BB76:BB87)</f>
        <v>67</v>
      </c>
      <c r="BC89" s="45"/>
      <c r="BD89" s="45"/>
      <c r="BE89" s="45"/>
      <c r="BF89" s="45"/>
      <c r="BG89" s="45">
        <f>SUM(BG76:BG87)</f>
        <v>199</v>
      </c>
      <c r="BH89" s="45">
        <f>SUM(BH76:BH87)</f>
        <v>190</v>
      </c>
      <c r="BI89" s="45"/>
      <c r="BJ89" s="45"/>
      <c r="BK89" s="45"/>
      <c r="BL89" s="45"/>
      <c r="BM89" s="45">
        <f>SUM(BM76:BM87)</f>
        <v>1285</v>
      </c>
      <c r="BN89" s="45">
        <f>SUM(BN76:BN87)</f>
        <v>1040</v>
      </c>
      <c r="BO89" s="45"/>
      <c r="BP89" s="45"/>
      <c r="BQ89" s="45"/>
      <c r="BR89" s="45"/>
      <c r="BS89" s="45">
        <f>SUM(BS76:BS87)</f>
        <v>535</v>
      </c>
      <c r="BT89" s="45">
        <f>SUM(BT76:BT87)</f>
        <v>543</v>
      </c>
      <c r="BU89" s="45"/>
      <c r="BV89" s="45"/>
      <c r="BW89" s="45"/>
      <c r="BX89" s="45"/>
      <c r="BY89" s="45">
        <f>SUM(BY76:BY87)</f>
        <v>217</v>
      </c>
      <c r="BZ89" s="45">
        <f>SUM(BZ76:BZ87)</f>
        <v>247</v>
      </c>
      <c r="CA89" s="45"/>
      <c r="CB89" s="45"/>
      <c r="CC89" s="45"/>
      <c r="CD89" s="45"/>
      <c r="CE89" s="45">
        <f>SUM(CE76:CE87)</f>
        <v>134</v>
      </c>
      <c r="CF89" s="45">
        <f>SUM(CF76:CF87)</f>
        <v>108</v>
      </c>
      <c r="CG89" s="45"/>
      <c r="CH89" s="45"/>
      <c r="CI89" s="45"/>
      <c r="CJ89" s="45"/>
      <c r="CK89" s="45">
        <f>SUM(CK76:CK87)</f>
        <v>29</v>
      </c>
      <c r="CL89" s="45">
        <f>SUM(CL76:CL87)</f>
        <v>26</v>
      </c>
      <c r="CM89" s="45"/>
      <c r="CN89" s="45"/>
      <c r="CO89" s="45"/>
      <c r="CP89" s="5"/>
    </row>
    <row r="90" spans="1:94" x14ac:dyDescent="0.35">
      <c r="A90" s="47" t="s">
        <v>122</v>
      </c>
      <c r="B90" s="53" t="s">
        <v>123</v>
      </c>
      <c r="C90" s="46">
        <v>4</v>
      </c>
      <c r="D90" s="46">
        <v>4</v>
      </c>
      <c r="E90" s="46">
        <v>4</v>
      </c>
      <c r="F90" s="46">
        <v>4</v>
      </c>
      <c r="G90" s="46">
        <v>4</v>
      </c>
      <c r="H90" s="46">
        <v>4</v>
      </c>
      <c r="I90" s="58">
        <v>4</v>
      </c>
      <c r="J90" s="65" t="s">
        <v>126</v>
      </c>
      <c r="K90" s="71">
        <v>42565</v>
      </c>
      <c r="L90" s="65" t="s">
        <v>106</v>
      </c>
      <c r="M90" s="65">
        <v>4</v>
      </c>
      <c r="N90" s="65">
        <v>4</v>
      </c>
      <c r="O90" s="65">
        <v>16</v>
      </c>
      <c r="P90" s="65">
        <v>16</v>
      </c>
      <c r="Q90" s="65">
        <v>16</v>
      </c>
      <c r="R90" s="65">
        <v>16</v>
      </c>
      <c r="S90" s="65">
        <v>16</v>
      </c>
      <c r="T90" s="65">
        <v>16</v>
      </c>
      <c r="U90" s="65">
        <v>16</v>
      </c>
      <c r="V90" s="23" t="s">
        <v>62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5"/>
    </row>
    <row r="91" spans="1:94" x14ac:dyDescent="0.35">
      <c r="A91" s="47"/>
      <c r="B91" s="53"/>
      <c r="C91" s="47"/>
      <c r="D91" s="47"/>
      <c r="E91" s="47"/>
      <c r="F91" s="47"/>
      <c r="G91" s="47"/>
      <c r="H91" s="47"/>
      <c r="I91" s="58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23" t="s">
        <v>65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45">
        <v>0</v>
      </c>
      <c r="BB91" s="45">
        <v>0</v>
      </c>
      <c r="BC91" s="45"/>
      <c r="BD91" s="45"/>
      <c r="BE91" s="45"/>
      <c r="BF91" s="45"/>
      <c r="BG91" s="45">
        <v>0</v>
      </c>
      <c r="BH91" s="45">
        <v>0</v>
      </c>
      <c r="BI91" s="45"/>
      <c r="BJ91" s="45"/>
      <c r="BK91" s="45"/>
      <c r="BL91" s="45"/>
      <c r="BM91" s="45">
        <v>1</v>
      </c>
      <c r="BN91" s="45">
        <v>2</v>
      </c>
      <c r="BO91" s="45"/>
      <c r="BP91" s="45"/>
      <c r="BQ91" s="45"/>
      <c r="BR91" s="45"/>
      <c r="BS91" s="45">
        <v>1</v>
      </c>
      <c r="BT91" s="45">
        <v>2</v>
      </c>
      <c r="BU91" s="45"/>
      <c r="BV91" s="45"/>
      <c r="BW91" s="45"/>
      <c r="BX91" s="45"/>
      <c r="BY91" s="45">
        <v>0</v>
      </c>
      <c r="BZ91" s="45">
        <v>0</v>
      </c>
      <c r="CA91" s="45"/>
      <c r="CB91" s="45"/>
      <c r="CC91" s="45"/>
      <c r="CD91" s="45"/>
      <c r="CE91" s="45">
        <v>0</v>
      </c>
      <c r="CF91" s="45">
        <v>0</v>
      </c>
      <c r="CG91" s="45"/>
      <c r="CH91" s="45"/>
      <c r="CI91" s="45"/>
      <c r="CJ91" s="45"/>
      <c r="CK91" s="45">
        <v>0</v>
      </c>
      <c r="CL91" s="45">
        <v>0</v>
      </c>
      <c r="CM91" s="45"/>
      <c r="CN91" s="45"/>
      <c r="CO91" s="45"/>
      <c r="CP91" s="5"/>
    </row>
    <row r="92" spans="1:94" x14ac:dyDescent="0.35">
      <c r="A92" s="47"/>
      <c r="B92" s="53"/>
      <c r="C92" s="47"/>
      <c r="D92" s="47"/>
      <c r="E92" s="47"/>
      <c r="F92" s="47"/>
      <c r="G92" s="47"/>
      <c r="H92" s="47"/>
      <c r="I92" s="58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12" t="s">
        <v>66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45">
        <v>0</v>
      </c>
      <c r="BB92" s="45">
        <v>0</v>
      </c>
      <c r="BC92" s="45"/>
      <c r="BD92" s="45"/>
      <c r="BE92" s="45"/>
      <c r="BF92" s="45"/>
      <c r="BG92" s="45">
        <v>0</v>
      </c>
      <c r="BH92" s="45">
        <v>0</v>
      </c>
      <c r="BI92" s="45"/>
      <c r="BJ92" s="45"/>
      <c r="BK92" s="45"/>
      <c r="BL92" s="45"/>
      <c r="BM92" s="45">
        <v>0</v>
      </c>
      <c r="BN92" s="45">
        <v>1</v>
      </c>
      <c r="BO92" s="45"/>
      <c r="BP92" s="45"/>
      <c r="BQ92" s="45"/>
      <c r="BR92" s="45"/>
      <c r="BS92" s="45">
        <v>0</v>
      </c>
      <c r="BT92" s="45">
        <v>0</v>
      </c>
      <c r="BU92" s="45"/>
      <c r="BV92" s="45"/>
      <c r="BW92" s="45"/>
      <c r="BX92" s="45"/>
      <c r="BY92" s="45">
        <v>0</v>
      </c>
      <c r="BZ92" s="45">
        <v>0</v>
      </c>
      <c r="CA92" s="45"/>
      <c r="CB92" s="45"/>
      <c r="CC92" s="45"/>
      <c r="CD92" s="45"/>
      <c r="CE92" s="45">
        <v>0</v>
      </c>
      <c r="CF92" s="45">
        <v>0</v>
      </c>
      <c r="CG92" s="45"/>
      <c r="CH92" s="45"/>
      <c r="CI92" s="45"/>
      <c r="CJ92" s="45"/>
      <c r="CK92" s="45">
        <v>0</v>
      </c>
      <c r="CL92" s="45">
        <v>0</v>
      </c>
      <c r="CM92" s="45"/>
      <c r="CN92" s="45"/>
      <c r="CO92" s="45"/>
      <c r="CP92" s="5"/>
    </row>
    <row r="93" spans="1:94" x14ac:dyDescent="0.35">
      <c r="A93" s="47"/>
      <c r="B93" s="53"/>
      <c r="C93" s="47"/>
      <c r="D93" s="47"/>
      <c r="E93" s="47"/>
      <c r="F93" s="47"/>
      <c r="G93" s="47"/>
      <c r="H93" s="47"/>
      <c r="I93" s="58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12" t="s">
        <v>53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45">
        <v>0</v>
      </c>
      <c r="BB93" s="45">
        <v>0</v>
      </c>
      <c r="BC93" s="45"/>
      <c r="BD93" s="45"/>
      <c r="BE93" s="45"/>
      <c r="BF93" s="45"/>
      <c r="BG93" s="45">
        <v>0</v>
      </c>
      <c r="BH93" s="45">
        <v>0</v>
      </c>
      <c r="BI93" s="45"/>
      <c r="BJ93" s="45"/>
      <c r="BK93" s="45"/>
      <c r="BL93" s="45"/>
      <c r="BM93" s="45">
        <v>1</v>
      </c>
      <c r="BN93" s="45">
        <v>2</v>
      </c>
      <c r="BO93" s="45"/>
      <c r="BP93" s="45"/>
      <c r="BQ93" s="45"/>
      <c r="BR93" s="45"/>
      <c r="BS93" s="45">
        <v>4</v>
      </c>
      <c r="BT93" s="45">
        <v>3</v>
      </c>
      <c r="BU93" s="45"/>
      <c r="BV93" s="45"/>
      <c r="BW93" s="45"/>
      <c r="BX93" s="45"/>
      <c r="BY93" s="45">
        <v>0</v>
      </c>
      <c r="BZ93" s="45">
        <v>0</v>
      </c>
      <c r="CA93" s="45"/>
      <c r="CB93" s="45"/>
      <c r="CC93" s="45"/>
      <c r="CD93" s="45"/>
      <c r="CE93" s="45">
        <v>0</v>
      </c>
      <c r="CF93" s="45">
        <v>0</v>
      </c>
      <c r="CG93" s="45"/>
      <c r="CH93" s="45"/>
      <c r="CI93" s="45"/>
      <c r="CJ93" s="45"/>
      <c r="CK93" s="45">
        <v>0</v>
      </c>
      <c r="CL93" s="45">
        <v>0</v>
      </c>
      <c r="CM93" s="45"/>
      <c r="CN93" s="45"/>
      <c r="CO93" s="45"/>
      <c r="CP93" s="5"/>
    </row>
    <row r="94" spans="1:94" x14ac:dyDescent="0.35">
      <c r="A94" s="47"/>
      <c r="B94" s="53"/>
      <c r="C94" s="47"/>
      <c r="D94" s="47"/>
      <c r="E94" s="47"/>
      <c r="F94" s="47"/>
      <c r="G94" s="47"/>
      <c r="H94" s="47"/>
      <c r="I94" s="58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12" t="s">
        <v>54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45">
        <v>0</v>
      </c>
      <c r="BB94" s="45">
        <v>0</v>
      </c>
      <c r="BC94" s="45"/>
      <c r="BD94" s="45"/>
      <c r="BE94" s="45"/>
      <c r="BF94" s="45"/>
      <c r="BG94" s="45">
        <v>0</v>
      </c>
      <c r="BH94" s="45">
        <v>0</v>
      </c>
      <c r="BI94" s="45"/>
      <c r="BJ94" s="45"/>
      <c r="BK94" s="45"/>
      <c r="BL94" s="45"/>
      <c r="BM94" s="45">
        <v>8</v>
      </c>
      <c r="BN94" s="45">
        <v>1</v>
      </c>
      <c r="BO94" s="45"/>
      <c r="BP94" s="45"/>
      <c r="BQ94" s="45"/>
      <c r="BR94" s="45"/>
      <c r="BS94" s="45">
        <v>3</v>
      </c>
      <c r="BT94" s="45">
        <v>6</v>
      </c>
      <c r="BU94" s="45"/>
      <c r="BV94" s="45"/>
      <c r="BW94" s="45"/>
      <c r="BX94" s="45"/>
      <c r="BY94" s="45">
        <v>0</v>
      </c>
      <c r="BZ94" s="45">
        <v>0</v>
      </c>
      <c r="CA94" s="45"/>
      <c r="CB94" s="45"/>
      <c r="CC94" s="45"/>
      <c r="CD94" s="45"/>
      <c r="CE94" s="45">
        <v>0</v>
      </c>
      <c r="CF94" s="45">
        <v>0</v>
      </c>
      <c r="CG94" s="45"/>
      <c r="CH94" s="45"/>
      <c r="CI94" s="45"/>
      <c r="CJ94" s="45"/>
      <c r="CK94" s="45">
        <v>0</v>
      </c>
      <c r="CL94" s="45">
        <v>0</v>
      </c>
      <c r="CM94" s="45"/>
      <c r="CN94" s="45"/>
      <c r="CO94" s="45"/>
      <c r="CP94" s="5"/>
    </row>
    <row r="95" spans="1:94" x14ac:dyDescent="0.35">
      <c r="A95" s="47"/>
      <c r="B95" s="53"/>
      <c r="C95" s="47"/>
      <c r="D95" s="47"/>
      <c r="E95" s="47"/>
      <c r="F95" s="47"/>
      <c r="G95" s="47"/>
      <c r="H95" s="47"/>
      <c r="I95" s="58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12" t="s">
        <v>55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45">
        <v>0</v>
      </c>
      <c r="BB95" s="45">
        <v>0</v>
      </c>
      <c r="BC95" s="45"/>
      <c r="BD95" s="45"/>
      <c r="BE95" s="45"/>
      <c r="BF95" s="45"/>
      <c r="BG95" s="45">
        <v>0</v>
      </c>
      <c r="BH95" s="45">
        <v>0</v>
      </c>
      <c r="BI95" s="45"/>
      <c r="BJ95" s="45"/>
      <c r="BK95" s="45"/>
      <c r="BL95" s="45"/>
      <c r="BM95" s="45">
        <v>14</v>
      </c>
      <c r="BN95" s="45">
        <v>10</v>
      </c>
      <c r="BO95" s="45"/>
      <c r="BP95" s="45"/>
      <c r="BQ95" s="45"/>
      <c r="BR95" s="45"/>
      <c r="BS95" s="45">
        <v>5</v>
      </c>
      <c r="BT95" s="45">
        <v>3</v>
      </c>
      <c r="BU95" s="45"/>
      <c r="BV95" s="45"/>
      <c r="BW95" s="45"/>
      <c r="BX95" s="45"/>
      <c r="BY95" s="45">
        <v>0</v>
      </c>
      <c r="BZ95" s="45">
        <v>0</v>
      </c>
      <c r="CA95" s="45"/>
      <c r="CB95" s="45"/>
      <c r="CC95" s="45"/>
      <c r="CD95" s="45"/>
      <c r="CE95" s="45">
        <v>0</v>
      </c>
      <c r="CF95" s="45">
        <v>0</v>
      </c>
      <c r="CG95" s="45"/>
      <c r="CH95" s="45"/>
      <c r="CI95" s="45"/>
      <c r="CJ95" s="45"/>
      <c r="CK95" s="45">
        <v>0</v>
      </c>
      <c r="CL95" s="45">
        <v>0</v>
      </c>
      <c r="CM95" s="45"/>
      <c r="CN95" s="45"/>
      <c r="CO95" s="45"/>
      <c r="CP95" s="5"/>
    </row>
    <row r="96" spans="1:94" x14ac:dyDescent="0.35">
      <c r="A96" s="47"/>
      <c r="B96" s="53"/>
      <c r="C96" s="47"/>
      <c r="D96" s="47"/>
      <c r="E96" s="47"/>
      <c r="F96" s="47"/>
      <c r="G96" s="47"/>
      <c r="H96" s="47"/>
      <c r="I96" s="58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12" t="s">
        <v>56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45">
        <v>0</v>
      </c>
      <c r="BB96" s="45">
        <v>0</v>
      </c>
      <c r="BC96" s="45"/>
      <c r="BD96" s="45"/>
      <c r="BE96" s="45"/>
      <c r="BF96" s="45"/>
      <c r="BG96" s="45">
        <v>0</v>
      </c>
      <c r="BH96" s="45">
        <v>0</v>
      </c>
      <c r="BI96" s="45"/>
      <c r="BJ96" s="45"/>
      <c r="BK96" s="45"/>
      <c r="BL96" s="45"/>
      <c r="BM96" s="45">
        <v>18</v>
      </c>
      <c r="BN96" s="45">
        <v>11</v>
      </c>
      <c r="BO96" s="45"/>
      <c r="BP96" s="45"/>
      <c r="BQ96" s="45"/>
      <c r="BR96" s="45"/>
      <c r="BS96" s="45">
        <v>9</v>
      </c>
      <c r="BT96" s="45">
        <v>7</v>
      </c>
      <c r="BU96" s="45"/>
      <c r="BV96" s="45"/>
      <c r="BW96" s="45"/>
      <c r="BX96" s="45"/>
      <c r="BY96" s="45">
        <v>0</v>
      </c>
      <c r="BZ96" s="45">
        <v>0</v>
      </c>
      <c r="CA96" s="45"/>
      <c r="CB96" s="45"/>
      <c r="CC96" s="45"/>
      <c r="CD96" s="45"/>
      <c r="CE96" s="45">
        <v>0</v>
      </c>
      <c r="CF96" s="45">
        <v>0</v>
      </c>
      <c r="CG96" s="45"/>
      <c r="CH96" s="45"/>
      <c r="CI96" s="45"/>
      <c r="CJ96" s="45"/>
      <c r="CK96" s="45">
        <v>0</v>
      </c>
      <c r="CL96" s="45">
        <v>0</v>
      </c>
      <c r="CM96" s="45"/>
      <c r="CN96" s="45"/>
      <c r="CO96" s="45"/>
      <c r="CP96" s="5"/>
    </row>
    <row r="97" spans="1:94" x14ac:dyDescent="0.35">
      <c r="A97" s="47"/>
      <c r="B97" s="53"/>
      <c r="C97" s="47"/>
      <c r="D97" s="47"/>
      <c r="E97" s="47"/>
      <c r="F97" s="47"/>
      <c r="G97" s="47"/>
      <c r="H97" s="47"/>
      <c r="I97" s="58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23" t="s">
        <v>57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45">
        <v>0</v>
      </c>
      <c r="BB97" s="45">
        <v>0</v>
      </c>
      <c r="BC97" s="45"/>
      <c r="BD97" s="45"/>
      <c r="BE97" s="45"/>
      <c r="BF97" s="45"/>
      <c r="BG97" s="45">
        <v>0</v>
      </c>
      <c r="BH97" s="45">
        <v>0</v>
      </c>
      <c r="BI97" s="45"/>
      <c r="BJ97" s="45"/>
      <c r="BK97" s="45"/>
      <c r="BL97" s="45"/>
      <c r="BM97" s="45">
        <v>12</v>
      </c>
      <c r="BN97" s="45">
        <v>18</v>
      </c>
      <c r="BO97" s="45"/>
      <c r="BP97" s="45"/>
      <c r="BQ97" s="45"/>
      <c r="BR97" s="45"/>
      <c r="BS97" s="45">
        <v>11</v>
      </c>
      <c r="BT97" s="45">
        <v>6</v>
      </c>
      <c r="BU97" s="45"/>
      <c r="BV97" s="45"/>
      <c r="BW97" s="45"/>
      <c r="BX97" s="45"/>
      <c r="BY97" s="45">
        <v>0</v>
      </c>
      <c r="BZ97" s="45">
        <v>0</v>
      </c>
      <c r="CA97" s="45"/>
      <c r="CB97" s="45"/>
      <c r="CC97" s="45"/>
      <c r="CD97" s="45"/>
      <c r="CE97" s="45">
        <v>0</v>
      </c>
      <c r="CF97" s="45">
        <v>0</v>
      </c>
      <c r="CG97" s="45"/>
      <c r="CH97" s="45"/>
      <c r="CI97" s="45"/>
      <c r="CJ97" s="45"/>
      <c r="CK97" s="45">
        <v>0</v>
      </c>
      <c r="CL97" s="45">
        <v>0</v>
      </c>
      <c r="CM97" s="45"/>
      <c r="CN97" s="45"/>
      <c r="CO97" s="45"/>
      <c r="CP97" s="5"/>
    </row>
    <row r="98" spans="1:94" x14ac:dyDescent="0.35">
      <c r="A98" s="47"/>
      <c r="B98" s="53"/>
      <c r="C98" s="47"/>
      <c r="D98" s="47"/>
      <c r="E98" s="47"/>
      <c r="F98" s="47"/>
      <c r="G98" s="47"/>
      <c r="H98" s="47"/>
      <c r="I98" s="58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12" t="s">
        <v>58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45">
        <v>0</v>
      </c>
      <c r="BB98" s="45">
        <v>0</v>
      </c>
      <c r="BC98" s="45"/>
      <c r="BD98" s="45"/>
      <c r="BE98" s="45"/>
      <c r="BF98" s="45"/>
      <c r="BG98" s="45">
        <v>0</v>
      </c>
      <c r="BH98" s="45">
        <v>0</v>
      </c>
      <c r="BI98" s="45"/>
      <c r="BJ98" s="45"/>
      <c r="BK98" s="45"/>
      <c r="BL98" s="45"/>
      <c r="BM98" s="45">
        <v>16</v>
      </c>
      <c r="BN98" s="45">
        <v>39</v>
      </c>
      <c r="BO98" s="45"/>
      <c r="BP98" s="45"/>
      <c r="BQ98" s="45"/>
      <c r="BR98" s="45"/>
      <c r="BS98" s="45">
        <v>6</v>
      </c>
      <c r="BT98" s="45">
        <v>12</v>
      </c>
      <c r="BU98" s="45"/>
      <c r="BV98" s="45"/>
      <c r="BW98" s="45"/>
      <c r="BX98" s="45"/>
      <c r="BY98" s="45">
        <v>0</v>
      </c>
      <c r="BZ98" s="45">
        <v>0</v>
      </c>
      <c r="CA98" s="45"/>
      <c r="CB98" s="45"/>
      <c r="CC98" s="45"/>
      <c r="CD98" s="45"/>
      <c r="CE98" s="45">
        <v>0</v>
      </c>
      <c r="CF98" s="45">
        <v>0</v>
      </c>
      <c r="CG98" s="45"/>
      <c r="CH98" s="45"/>
      <c r="CI98" s="45"/>
      <c r="CJ98" s="45"/>
      <c r="CK98" s="45">
        <v>0</v>
      </c>
      <c r="CL98" s="45">
        <v>0</v>
      </c>
      <c r="CM98" s="45"/>
      <c r="CN98" s="45"/>
      <c r="CO98" s="45"/>
      <c r="CP98" s="5"/>
    </row>
    <row r="99" spans="1:94" x14ac:dyDescent="0.35">
      <c r="A99" s="47"/>
      <c r="B99" s="53"/>
      <c r="C99" s="47"/>
      <c r="D99" s="47"/>
      <c r="E99" s="47"/>
      <c r="F99" s="47"/>
      <c r="G99" s="47"/>
      <c r="H99" s="47"/>
      <c r="I99" s="58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12" t="s">
        <v>59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45">
        <v>0</v>
      </c>
      <c r="BB99" s="45">
        <v>0</v>
      </c>
      <c r="BC99" s="45"/>
      <c r="BD99" s="45"/>
      <c r="BE99" s="45"/>
      <c r="BF99" s="45"/>
      <c r="BG99" s="45">
        <v>0</v>
      </c>
      <c r="BH99" s="45">
        <v>0</v>
      </c>
      <c r="BI99" s="45"/>
      <c r="BJ99" s="45"/>
      <c r="BK99" s="45"/>
      <c r="BL99" s="45"/>
      <c r="BM99" s="45">
        <v>11</v>
      </c>
      <c r="BN99" s="45">
        <v>27</v>
      </c>
      <c r="BO99" s="45"/>
      <c r="BP99" s="45"/>
      <c r="BQ99" s="45"/>
      <c r="BR99" s="45"/>
      <c r="BS99" s="45">
        <v>9</v>
      </c>
      <c r="BT99" s="45">
        <v>11</v>
      </c>
      <c r="BU99" s="45"/>
      <c r="BV99" s="45"/>
      <c r="BW99" s="45"/>
      <c r="BX99" s="45"/>
      <c r="BY99" s="45">
        <v>0</v>
      </c>
      <c r="BZ99" s="45">
        <v>0</v>
      </c>
      <c r="CA99" s="45"/>
      <c r="CB99" s="45"/>
      <c r="CC99" s="45"/>
      <c r="CD99" s="45"/>
      <c r="CE99" s="45">
        <v>0</v>
      </c>
      <c r="CF99" s="45">
        <v>0</v>
      </c>
      <c r="CG99" s="45"/>
      <c r="CH99" s="45"/>
      <c r="CI99" s="45"/>
      <c r="CJ99" s="45"/>
      <c r="CK99" s="45">
        <v>0</v>
      </c>
      <c r="CL99" s="45">
        <v>0</v>
      </c>
      <c r="CM99" s="45"/>
      <c r="CN99" s="45"/>
      <c r="CO99" s="45"/>
      <c r="CP99" s="5"/>
    </row>
    <row r="100" spans="1:94" x14ac:dyDescent="0.35">
      <c r="A100" s="47"/>
      <c r="B100" s="53"/>
      <c r="C100" s="47"/>
      <c r="D100" s="47"/>
      <c r="E100" s="47"/>
      <c r="F100" s="47"/>
      <c r="G100" s="47"/>
      <c r="H100" s="47"/>
      <c r="I100" s="58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12" t="s">
        <v>60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45">
        <v>0</v>
      </c>
      <c r="BB100" s="45">
        <v>0</v>
      </c>
      <c r="BC100" s="45"/>
      <c r="BD100" s="45"/>
      <c r="BE100" s="45"/>
      <c r="BF100" s="45"/>
      <c r="BG100" s="45">
        <v>0</v>
      </c>
      <c r="BH100" s="45">
        <v>0</v>
      </c>
      <c r="BI100" s="45"/>
      <c r="BJ100" s="45"/>
      <c r="BK100" s="45"/>
      <c r="BL100" s="45"/>
      <c r="BM100" s="45">
        <v>10</v>
      </c>
      <c r="BN100" s="45">
        <v>18</v>
      </c>
      <c r="BO100" s="45"/>
      <c r="BP100" s="45"/>
      <c r="BQ100" s="45"/>
      <c r="BR100" s="45"/>
      <c r="BS100" s="45">
        <v>13</v>
      </c>
      <c r="BT100" s="45">
        <v>14</v>
      </c>
      <c r="BU100" s="45"/>
      <c r="BV100" s="45"/>
      <c r="BW100" s="45"/>
      <c r="BX100" s="45"/>
      <c r="BY100" s="45">
        <v>0</v>
      </c>
      <c r="BZ100" s="45">
        <v>0</v>
      </c>
      <c r="CA100" s="45"/>
      <c r="CB100" s="45"/>
      <c r="CC100" s="45"/>
      <c r="CD100" s="45"/>
      <c r="CE100" s="45">
        <v>0</v>
      </c>
      <c r="CF100" s="45">
        <v>0</v>
      </c>
      <c r="CG100" s="45"/>
      <c r="CH100" s="45"/>
      <c r="CI100" s="45"/>
      <c r="CJ100" s="45"/>
      <c r="CK100" s="45">
        <v>0</v>
      </c>
      <c r="CL100" s="45">
        <v>0</v>
      </c>
      <c r="CM100" s="45"/>
      <c r="CN100" s="45"/>
      <c r="CO100" s="45"/>
      <c r="CP100" s="5"/>
    </row>
    <row r="101" spans="1:94" x14ac:dyDescent="0.35">
      <c r="A101" s="47"/>
      <c r="B101" s="53"/>
      <c r="C101" s="47"/>
      <c r="D101" s="47"/>
      <c r="E101" s="47"/>
      <c r="F101" s="47"/>
      <c r="G101" s="47"/>
      <c r="H101" s="47"/>
      <c r="I101" s="58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12" t="s">
        <v>61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45">
        <v>0</v>
      </c>
      <c r="BB101" s="45">
        <v>0</v>
      </c>
      <c r="BC101" s="45"/>
      <c r="BD101" s="45"/>
      <c r="BE101" s="45"/>
      <c r="BF101" s="45"/>
      <c r="BG101" s="45">
        <v>0</v>
      </c>
      <c r="BH101" s="45">
        <v>0</v>
      </c>
      <c r="BI101" s="45"/>
      <c r="BJ101" s="45"/>
      <c r="BK101" s="45"/>
      <c r="BL101" s="45"/>
      <c r="BM101" s="45">
        <v>12</v>
      </c>
      <c r="BN101" s="45">
        <v>18</v>
      </c>
      <c r="BO101" s="45"/>
      <c r="BP101" s="45"/>
      <c r="BQ101" s="45"/>
      <c r="BR101" s="45"/>
      <c r="BS101" s="45">
        <v>13</v>
      </c>
      <c r="BT101" s="45">
        <v>9</v>
      </c>
      <c r="BU101" s="45"/>
      <c r="BV101" s="45"/>
      <c r="BW101" s="45"/>
      <c r="BX101" s="45"/>
      <c r="BY101" s="45">
        <v>0</v>
      </c>
      <c r="BZ101" s="45">
        <v>0</v>
      </c>
      <c r="CA101" s="45"/>
      <c r="CB101" s="45"/>
      <c r="CC101" s="45"/>
      <c r="CD101" s="45"/>
      <c r="CE101" s="45">
        <v>0</v>
      </c>
      <c r="CF101" s="45">
        <v>0</v>
      </c>
      <c r="CG101" s="45"/>
      <c r="CH101" s="45"/>
      <c r="CI101" s="45"/>
      <c r="CJ101" s="45"/>
      <c r="CK101" s="45">
        <v>0</v>
      </c>
      <c r="CL101" s="45">
        <v>0</v>
      </c>
      <c r="CM101" s="45"/>
      <c r="CN101" s="45"/>
      <c r="CO101" s="45"/>
      <c r="CP101" s="5"/>
    </row>
    <row r="102" spans="1:94" x14ac:dyDescent="0.35">
      <c r="A102" s="47"/>
      <c r="B102" s="53"/>
      <c r="C102" s="47"/>
      <c r="D102" s="47"/>
      <c r="E102" s="47"/>
      <c r="F102" s="47"/>
      <c r="G102" s="47"/>
      <c r="H102" s="47"/>
      <c r="I102" s="58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23" t="s">
        <v>62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45">
        <v>0</v>
      </c>
      <c r="BB102" s="45">
        <v>0</v>
      </c>
      <c r="BC102" s="45"/>
      <c r="BD102" s="45"/>
      <c r="BE102" s="45"/>
      <c r="BF102" s="45"/>
      <c r="BG102" s="45">
        <v>0</v>
      </c>
      <c r="BH102" s="45">
        <v>0</v>
      </c>
      <c r="BI102" s="45"/>
      <c r="BJ102" s="45"/>
      <c r="BK102" s="45"/>
      <c r="BL102" s="45"/>
      <c r="BM102" s="45">
        <v>6</v>
      </c>
      <c r="BN102" s="45">
        <v>10</v>
      </c>
      <c r="BO102" s="45"/>
      <c r="BP102" s="45"/>
      <c r="BQ102" s="45"/>
      <c r="BR102" s="45"/>
      <c r="BS102" s="45">
        <v>9</v>
      </c>
      <c r="BT102" s="45">
        <v>8</v>
      </c>
      <c r="BU102" s="45"/>
      <c r="BV102" s="45"/>
      <c r="BW102" s="45"/>
      <c r="BX102" s="45"/>
      <c r="BY102" s="45">
        <v>0</v>
      </c>
      <c r="BZ102" s="45">
        <v>0</v>
      </c>
      <c r="CA102" s="45"/>
      <c r="CB102" s="45"/>
      <c r="CC102" s="45"/>
      <c r="CD102" s="45"/>
      <c r="CE102" s="45">
        <v>0</v>
      </c>
      <c r="CF102" s="45">
        <v>0</v>
      </c>
      <c r="CG102" s="45"/>
      <c r="CH102" s="45"/>
      <c r="CI102" s="45"/>
      <c r="CJ102" s="45"/>
      <c r="CK102" s="45">
        <v>0</v>
      </c>
      <c r="CL102" s="45">
        <v>0</v>
      </c>
      <c r="CM102" s="45"/>
      <c r="CN102" s="45"/>
      <c r="CO102" s="45"/>
      <c r="CP102" s="5"/>
    </row>
    <row r="103" spans="1:94" x14ac:dyDescent="0.35">
      <c r="A103" s="47"/>
      <c r="B103" s="53"/>
      <c r="C103" s="47"/>
      <c r="D103" s="47"/>
      <c r="E103" s="47"/>
      <c r="F103" s="47"/>
      <c r="G103" s="47"/>
      <c r="H103" s="47"/>
      <c r="I103" s="58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23" t="s">
        <v>63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5"/>
    </row>
    <row r="104" spans="1:94" x14ac:dyDescent="0.35">
      <c r="A104" s="48"/>
      <c r="B104" s="53"/>
      <c r="C104" s="48"/>
      <c r="D104" s="48"/>
      <c r="E104" s="48"/>
      <c r="F104" s="48"/>
      <c r="G104" s="48"/>
      <c r="H104" s="48"/>
      <c r="I104" s="58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23" t="s">
        <v>64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45">
        <f>SUM(BA91:BA102)</f>
        <v>0</v>
      </c>
      <c r="BB104" s="45">
        <f>SUM(BB91:BB102)</f>
        <v>0</v>
      </c>
      <c r="BC104" s="45"/>
      <c r="BD104" s="45"/>
      <c r="BE104" s="45"/>
      <c r="BF104" s="45"/>
      <c r="BG104" s="45">
        <f>SUM(BG91:BG102)</f>
        <v>0</v>
      </c>
      <c r="BH104" s="45">
        <f>SUM(BH91:BH102)</f>
        <v>0</v>
      </c>
      <c r="BI104" s="45"/>
      <c r="BJ104" s="45"/>
      <c r="BK104" s="45"/>
      <c r="BL104" s="45"/>
      <c r="BM104" s="45">
        <f>SUM(BM91:BM102)</f>
        <v>109</v>
      </c>
      <c r="BN104" s="45">
        <f>SUM(BN91:BN102)</f>
        <v>157</v>
      </c>
      <c r="BO104" s="45"/>
      <c r="BP104" s="45"/>
      <c r="BQ104" s="45"/>
      <c r="BR104" s="45"/>
      <c r="BS104" s="45">
        <f>SUM(BS91:BS102)</f>
        <v>83</v>
      </c>
      <c r="BT104" s="45">
        <f>SUM(BT91:BT102)</f>
        <v>81</v>
      </c>
      <c r="BU104" s="45"/>
      <c r="BV104" s="45"/>
      <c r="BW104" s="45"/>
      <c r="BX104" s="45"/>
      <c r="BY104" s="45">
        <f>SUM(BY91:BY102)</f>
        <v>0</v>
      </c>
      <c r="BZ104" s="45">
        <f>SUM(BZ91:BZ102)</f>
        <v>0</v>
      </c>
      <c r="CA104" s="45"/>
      <c r="CB104" s="45"/>
      <c r="CC104" s="45"/>
      <c r="CD104" s="45"/>
      <c r="CE104" s="45">
        <f>SUM(CE91:CE102)</f>
        <v>0</v>
      </c>
      <c r="CF104" s="45">
        <f>SUM(CF91:CF102)</f>
        <v>0</v>
      </c>
      <c r="CG104" s="45"/>
      <c r="CH104" s="45"/>
      <c r="CI104" s="45"/>
      <c r="CJ104" s="45"/>
      <c r="CK104" s="45">
        <f>SUM(CK91:CK102)</f>
        <v>0</v>
      </c>
      <c r="CL104" s="45">
        <f>SUM(CL91:CL102)</f>
        <v>0</v>
      </c>
      <c r="CM104" s="45"/>
      <c r="CN104" s="45"/>
      <c r="CO104" s="45"/>
      <c r="CP104" s="5"/>
    </row>
    <row r="105" spans="1:94" x14ac:dyDescent="0.35">
      <c r="A105" s="47" t="s">
        <v>99</v>
      </c>
      <c r="B105" s="53" t="s">
        <v>100</v>
      </c>
      <c r="C105" s="46">
        <v>4</v>
      </c>
      <c r="D105" s="46">
        <v>4</v>
      </c>
      <c r="E105" s="46">
        <v>4</v>
      </c>
      <c r="F105" s="46">
        <v>4</v>
      </c>
      <c r="G105" s="46">
        <v>4</v>
      </c>
      <c r="H105" s="46">
        <v>4</v>
      </c>
      <c r="I105" s="58">
        <v>4</v>
      </c>
      <c r="J105" s="65" t="s">
        <v>127</v>
      </c>
      <c r="K105" s="71" t="s">
        <v>97</v>
      </c>
      <c r="L105" s="65" t="s">
        <v>106</v>
      </c>
      <c r="M105" s="65">
        <v>4</v>
      </c>
      <c r="N105" s="65">
        <v>4</v>
      </c>
      <c r="O105" s="65">
        <v>16</v>
      </c>
      <c r="P105" s="65">
        <v>16</v>
      </c>
      <c r="Q105" s="65">
        <v>16</v>
      </c>
      <c r="R105" s="65">
        <v>16</v>
      </c>
      <c r="S105" s="65">
        <v>16</v>
      </c>
      <c r="T105" s="65">
        <v>16</v>
      </c>
      <c r="U105" s="65">
        <v>16</v>
      </c>
      <c r="V105" s="23" t="s">
        <v>62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5"/>
    </row>
    <row r="106" spans="1:94" x14ac:dyDescent="0.35">
      <c r="A106" s="47"/>
      <c r="B106" s="53"/>
      <c r="C106" s="47"/>
      <c r="D106" s="47"/>
      <c r="E106" s="47"/>
      <c r="F106" s="47"/>
      <c r="G106" s="47"/>
      <c r="H106" s="47"/>
      <c r="I106" s="58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23" t="s">
        <v>65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45">
        <v>3</v>
      </c>
      <c r="BB106" s="45">
        <v>0</v>
      </c>
      <c r="BC106" s="45"/>
      <c r="BD106" s="45"/>
      <c r="BE106" s="45"/>
      <c r="BF106" s="45"/>
      <c r="BG106" s="45">
        <v>0</v>
      </c>
      <c r="BH106" s="45">
        <v>0</v>
      </c>
      <c r="BI106" s="45"/>
      <c r="BJ106" s="45"/>
      <c r="BK106" s="45"/>
      <c r="BL106" s="45"/>
      <c r="BM106" s="45">
        <v>8</v>
      </c>
      <c r="BN106" s="45">
        <v>3</v>
      </c>
      <c r="BO106" s="45"/>
      <c r="BP106" s="45"/>
      <c r="BQ106" s="45"/>
      <c r="BR106" s="45"/>
      <c r="BS106" s="45">
        <v>3</v>
      </c>
      <c r="BT106" s="45">
        <v>2</v>
      </c>
      <c r="BU106" s="45"/>
      <c r="BV106" s="45"/>
      <c r="BW106" s="45"/>
      <c r="BX106" s="45"/>
      <c r="BY106" s="45">
        <v>3</v>
      </c>
      <c r="BZ106" s="45">
        <v>1</v>
      </c>
      <c r="CA106" s="45"/>
      <c r="CB106" s="45"/>
      <c r="CC106" s="45"/>
      <c r="CD106" s="45"/>
      <c r="CE106" s="45">
        <v>1</v>
      </c>
      <c r="CF106" s="45">
        <v>1</v>
      </c>
      <c r="CG106" s="45"/>
      <c r="CH106" s="45"/>
      <c r="CI106" s="45"/>
      <c r="CJ106" s="45"/>
      <c r="CK106" s="45">
        <v>0</v>
      </c>
      <c r="CL106" s="45">
        <v>4</v>
      </c>
      <c r="CM106" s="45"/>
      <c r="CN106" s="45"/>
      <c r="CO106" s="45"/>
      <c r="CP106" s="5"/>
    </row>
    <row r="107" spans="1:94" x14ac:dyDescent="0.35">
      <c r="A107" s="47"/>
      <c r="B107" s="53"/>
      <c r="C107" s="47"/>
      <c r="D107" s="47"/>
      <c r="E107" s="47"/>
      <c r="F107" s="47"/>
      <c r="G107" s="47"/>
      <c r="H107" s="47"/>
      <c r="I107" s="58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12" t="s">
        <v>66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45">
        <v>3</v>
      </c>
      <c r="BB107" s="45">
        <v>1</v>
      </c>
      <c r="BC107" s="45"/>
      <c r="BD107" s="45"/>
      <c r="BE107" s="45"/>
      <c r="BF107" s="45"/>
      <c r="BG107" s="45">
        <v>14</v>
      </c>
      <c r="BH107" s="45">
        <v>3</v>
      </c>
      <c r="BI107" s="45"/>
      <c r="BJ107" s="45"/>
      <c r="BK107" s="45"/>
      <c r="BL107" s="45"/>
      <c r="BM107" s="45">
        <v>40</v>
      </c>
      <c r="BN107" s="45">
        <v>14</v>
      </c>
      <c r="BO107" s="45"/>
      <c r="BP107" s="45"/>
      <c r="BQ107" s="45"/>
      <c r="BR107" s="45"/>
      <c r="BS107" s="45">
        <v>4</v>
      </c>
      <c r="BT107" s="45">
        <v>7</v>
      </c>
      <c r="BU107" s="45"/>
      <c r="BV107" s="45"/>
      <c r="BW107" s="45"/>
      <c r="BX107" s="45"/>
      <c r="BY107" s="45">
        <v>4</v>
      </c>
      <c r="BZ107" s="45">
        <v>3</v>
      </c>
      <c r="CA107" s="45"/>
      <c r="CB107" s="45"/>
      <c r="CC107" s="45"/>
      <c r="CD107" s="45"/>
      <c r="CE107" s="45">
        <v>0</v>
      </c>
      <c r="CF107" s="45">
        <v>0</v>
      </c>
      <c r="CG107" s="45"/>
      <c r="CH107" s="45"/>
      <c r="CI107" s="45"/>
      <c r="CJ107" s="45"/>
      <c r="CK107" s="45">
        <v>0</v>
      </c>
      <c r="CL107" s="45">
        <v>0</v>
      </c>
      <c r="CM107" s="45"/>
      <c r="CN107" s="45"/>
      <c r="CO107" s="45"/>
      <c r="CP107" s="5"/>
    </row>
    <row r="108" spans="1:94" x14ac:dyDescent="0.35">
      <c r="A108" s="47"/>
      <c r="B108" s="53"/>
      <c r="C108" s="47"/>
      <c r="D108" s="47"/>
      <c r="E108" s="47"/>
      <c r="F108" s="47"/>
      <c r="G108" s="47"/>
      <c r="H108" s="47"/>
      <c r="I108" s="58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12" t="s">
        <v>53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45">
        <v>0</v>
      </c>
      <c r="BB108" s="45">
        <v>0</v>
      </c>
      <c r="BC108" s="45"/>
      <c r="BD108" s="45"/>
      <c r="BE108" s="45"/>
      <c r="BF108" s="45"/>
      <c r="BG108" s="45">
        <v>1</v>
      </c>
      <c r="BH108" s="45">
        <v>3</v>
      </c>
      <c r="BI108" s="45"/>
      <c r="BJ108" s="45"/>
      <c r="BK108" s="45"/>
      <c r="BL108" s="45"/>
      <c r="BM108" s="45">
        <v>20</v>
      </c>
      <c r="BN108" s="45">
        <v>16</v>
      </c>
      <c r="BO108" s="45"/>
      <c r="BP108" s="45"/>
      <c r="BQ108" s="45"/>
      <c r="BR108" s="45"/>
      <c r="BS108" s="45">
        <v>9</v>
      </c>
      <c r="BT108" s="45">
        <v>12</v>
      </c>
      <c r="BU108" s="45"/>
      <c r="BV108" s="45"/>
      <c r="BW108" s="45"/>
      <c r="BX108" s="45"/>
      <c r="BY108" s="45">
        <v>1</v>
      </c>
      <c r="BZ108" s="45">
        <v>0</v>
      </c>
      <c r="CA108" s="45"/>
      <c r="CB108" s="45"/>
      <c r="CC108" s="45"/>
      <c r="CD108" s="45"/>
      <c r="CE108" s="45">
        <v>0</v>
      </c>
      <c r="CF108" s="45">
        <v>0</v>
      </c>
      <c r="CG108" s="45"/>
      <c r="CH108" s="45"/>
      <c r="CI108" s="45"/>
      <c r="CJ108" s="45"/>
      <c r="CK108" s="45">
        <v>0</v>
      </c>
      <c r="CL108" s="45">
        <v>1</v>
      </c>
      <c r="CM108" s="45"/>
      <c r="CN108" s="45"/>
      <c r="CO108" s="45"/>
      <c r="CP108" s="5"/>
    </row>
    <row r="109" spans="1:94" x14ac:dyDescent="0.35">
      <c r="A109" s="47"/>
      <c r="B109" s="53"/>
      <c r="C109" s="47"/>
      <c r="D109" s="47"/>
      <c r="E109" s="47"/>
      <c r="F109" s="47"/>
      <c r="G109" s="47"/>
      <c r="H109" s="47"/>
      <c r="I109" s="58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12" t="s">
        <v>54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45">
        <v>0</v>
      </c>
      <c r="BB109" s="45">
        <v>1</v>
      </c>
      <c r="BC109" s="45"/>
      <c r="BD109" s="45"/>
      <c r="BE109" s="45"/>
      <c r="BF109" s="45"/>
      <c r="BG109" s="45">
        <v>10</v>
      </c>
      <c r="BH109" s="45">
        <v>8</v>
      </c>
      <c r="BI109" s="45"/>
      <c r="BJ109" s="45"/>
      <c r="BK109" s="45"/>
      <c r="BL109" s="45"/>
      <c r="BM109" s="45">
        <v>27</v>
      </c>
      <c r="BN109" s="45">
        <v>23</v>
      </c>
      <c r="BO109" s="45"/>
      <c r="BP109" s="45"/>
      <c r="BQ109" s="45"/>
      <c r="BR109" s="45"/>
      <c r="BS109" s="45">
        <v>13</v>
      </c>
      <c r="BT109" s="45">
        <v>13</v>
      </c>
      <c r="BU109" s="45"/>
      <c r="BV109" s="45"/>
      <c r="BW109" s="45"/>
      <c r="BX109" s="45"/>
      <c r="BY109" s="45">
        <v>4</v>
      </c>
      <c r="BZ109" s="45">
        <v>5</v>
      </c>
      <c r="CA109" s="45"/>
      <c r="CB109" s="45"/>
      <c r="CC109" s="45"/>
      <c r="CD109" s="45"/>
      <c r="CE109" s="45">
        <v>1</v>
      </c>
      <c r="CF109" s="45">
        <v>3</v>
      </c>
      <c r="CG109" s="45"/>
      <c r="CH109" s="45"/>
      <c r="CI109" s="45"/>
      <c r="CJ109" s="45"/>
      <c r="CK109" s="45">
        <v>0</v>
      </c>
      <c r="CL109" s="45">
        <v>2</v>
      </c>
      <c r="CM109" s="45"/>
      <c r="CN109" s="45"/>
      <c r="CO109" s="45"/>
      <c r="CP109" s="5"/>
    </row>
    <row r="110" spans="1:94" x14ac:dyDescent="0.35">
      <c r="A110" s="47"/>
      <c r="B110" s="53"/>
      <c r="C110" s="47"/>
      <c r="D110" s="47"/>
      <c r="E110" s="47"/>
      <c r="F110" s="47"/>
      <c r="G110" s="47"/>
      <c r="H110" s="47"/>
      <c r="I110" s="58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12" t="s">
        <v>55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45">
        <v>4</v>
      </c>
      <c r="BB110" s="45">
        <v>3</v>
      </c>
      <c r="BC110" s="45"/>
      <c r="BD110" s="45"/>
      <c r="BE110" s="45"/>
      <c r="BF110" s="45"/>
      <c r="BG110" s="45">
        <v>22</v>
      </c>
      <c r="BH110" s="45">
        <v>12</v>
      </c>
      <c r="BI110" s="45"/>
      <c r="BJ110" s="45"/>
      <c r="BK110" s="45"/>
      <c r="BL110" s="45"/>
      <c r="BM110" s="45">
        <v>66</v>
      </c>
      <c r="BN110" s="45">
        <v>81</v>
      </c>
      <c r="BO110" s="45"/>
      <c r="BP110" s="45"/>
      <c r="BQ110" s="45"/>
      <c r="BR110" s="45"/>
      <c r="BS110" s="45">
        <v>13</v>
      </c>
      <c r="BT110" s="45">
        <v>33</v>
      </c>
      <c r="BU110" s="45"/>
      <c r="BV110" s="45"/>
      <c r="BW110" s="45"/>
      <c r="BX110" s="45"/>
      <c r="BY110" s="45">
        <v>9</v>
      </c>
      <c r="BZ110" s="45">
        <v>9</v>
      </c>
      <c r="CA110" s="45"/>
      <c r="CB110" s="45"/>
      <c r="CC110" s="45"/>
      <c r="CD110" s="45"/>
      <c r="CE110" s="45">
        <v>2</v>
      </c>
      <c r="CF110" s="45">
        <v>2</v>
      </c>
      <c r="CG110" s="45"/>
      <c r="CH110" s="45"/>
      <c r="CI110" s="45"/>
      <c r="CJ110" s="45"/>
      <c r="CK110" s="45">
        <v>3</v>
      </c>
      <c r="CL110" s="45">
        <v>2</v>
      </c>
      <c r="CM110" s="45"/>
      <c r="CN110" s="45"/>
      <c r="CO110" s="45"/>
      <c r="CP110" s="5"/>
    </row>
    <row r="111" spans="1:94" x14ac:dyDescent="0.35">
      <c r="A111" s="47"/>
      <c r="B111" s="53"/>
      <c r="C111" s="47"/>
      <c r="D111" s="47"/>
      <c r="E111" s="47"/>
      <c r="F111" s="47"/>
      <c r="G111" s="47"/>
      <c r="H111" s="47"/>
      <c r="I111" s="58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12" t="s">
        <v>56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45">
        <v>1</v>
      </c>
      <c r="BB111" s="45">
        <v>1</v>
      </c>
      <c r="BC111" s="45"/>
      <c r="BD111" s="45"/>
      <c r="BE111" s="45"/>
      <c r="BF111" s="45"/>
      <c r="BG111" s="45">
        <v>18</v>
      </c>
      <c r="BH111" s="45">
        <v>27</v>
      </c>
      <c r="BI111" s="45"/>
      <c r="BJ111" s="45"/>
      <c r="BK111" s="45"/>
      <c r="BL111" s="45"/>
      <c r="BM111" s="45">
        <v>80</v>
      </c>
      <c r="BN111" s="45">
        <v>54</v>
      </c>
      <c r="BO111" s="45"/>
      <c r="BP111" s="45"/>
      <c r="BQ111" s="45"/>
      <c r="BR111" s="45"/>
      <c r="BS111" s="45">
        <v>28</v>
      </c>
      <c r="BT111" s="45">
        <v>56</v>
      </c>
      <c r="BU111" s="45"/>
      <c r="BV111" s="45"/>
      <c r="BW111" s="45"/>
      <c r="BX111" s="45"/>
      <c r="BY111" s="45">
        <v>5</v>
      </c>
      <c r="BZ111" s="45">
        <v>7</v>
      </c>
      <c r="CA111" s="45"/>
      <c r="CB111" s="45"/>
      <c r="CC111" s="45"/>
      <c r="CD111" s="45"/>
      <c r="CE111" s="45">
        <v>2</v>
      </c>
      <c r="CF111" s="45">
        <v>10</v>
      </c>
      <c r="CG111" s="45"/>
      <c r="CH111" s="45"/>
      <c r="CI111" s="45"/>
      <c r="CJ111" s="45"/>
      <c r="CK111" s="45">
        <v>3</v>
      </c>
      <c r="CL111" s="45">
        <v>4</v>
      </c>
      <c r="CM111" s="45"/>
      <c r="CN111" s="45"/>
      <c r="CO111" s="45"/>
      <c r="CP111" s="5"/>
    </row>
    <row r="112" spans="1:94" x14ac:dyDescent="0.35">
      <c r="A112" s="47"/>
      <c r="B112" s="53"/>
      <c r="C112" s="47"/>
      <c r="D112" s="47"/>
      <c r="E112" s="47"/>
      <c r="F112" s="47"/>
      <c r="G112" s="47"/>
      <c r="H112" s="47"/>
      <c r="I112" s="58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23" t="s">
        <v>57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45">
        <v>4</v>
      </c>
      <c r="BB112" s="45">
        <v>1</v>
      </c>
      <c r="BC112" s="45"/>
      <c r="BD112" s="45"/>
      <c r="BE112" s="45"/>
      <c r="BF112" s="45"/>
      <c r="BG112" s="45">
        <v>26</v>
      </c>
      <c r="BH112" s="45">
        <v>25</v>
      </c>
      <c r="BI112" s="45"/>
      <c r="BJ112" s="45"/>
      <c r="BK112" s="45"/>
      <c r="BL112" s="45"/>
      <c r="BM112" s="45">
        <v>62</v>
      </c>
      <c r="BN112" s="45">
        <v>74</v>
      </c>
      <c r="BO112" s="45"/>
      <c r="BP112" s="45"/>
      <c r="BQ112" s="45"/>
      <c r="BR112" s="45"/>
      <c r="BS112" s="45">
        <v>32</v>
      </c>
      <c r="BT112" s="45">
        <v>50</v>
      </c>
      <c r="BU112" s="45"/>
      <c r="BV112" s="45"/>
      <c r="BW112" s="45"/>
      <c r="BX112" s="45"/>
      <c r="BY112" s="45">
        <v>14</v>
      </c>
      <c r="BZ112" s="45">
        <v>12</v>
      </c>
      <c r="CA112" s="45"/>
      <c r="CB112" s="45"/>
      <c r="CC112" s="45"/>
      <c r="CD112" s="45"/>
      <c r="CE112" s="45">
        <v>4</v>
      </c>
      <c r="CF112" s="45">
        <v>6</v>
      </c>
      <c r="CG112" s="45"/>
      <c r="CH112" s="45"/>
      <c r="CI112" s="45"/>
      <c r="CJ112" s="45"/>
      <c r="CK112" s="45">
        <v>3</v>
      </c>
      <c r="CL112" s="45">
        <v>3</v>
      </c>
      <c r="CM112" s="45"/>
      <c r="CN112" s="45"/>
      <c r="CO112" s="45"/>
      <c r="CP112" s="5"/>
    </row>
    <row r="113" spans="1:94" x14ac:dyDescent="0.35">
      <c r="A113" s="47"/>
      <c r="B113" s="53"/>
      <c r="C113" s="47"/>
      <c r="D113" s="47"/>
      <c r="E113" s="47"/>
      <c r="F113" s="47"/>
      <c r="G113" s="47"/>
      <c r="H113" s="47"/>
      <c r="I113" s="58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12" t="s">
        <v>58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45">
        <v>1</v>
      </c>
      <c r="BB113" s="45">
        <v>4</v>
      </c>
      <c r="BC113" s="45"/>
      <c r="BD113" s="45"/>
      <c r="BE113" s="45"/>
      <c r="BF113" s="45"/>
      <c r="BG113" s="45">
        <v>44</v>
      </c>
      <c r="BH113" s="45">
        <v>50</v>
      </c>
      <c r="BI113" s="45"/>
      <c r="BJ113" s="45"/>
      <c r="BK113" s="45"/>
      <c r="BL113" s="45"/>
      <c r="BM113" s="45">
        <v>92</v>
      </c>
      <c r="BN113" s="45">
        <v>114</v>
      </c>
      <c r="BO113" s="45"/>
      <c r="BP113" s="45"/>
      <c r="BQ113" s="45"/>
      <c r="BR113" s="45"/>
      <c r="BS113" s="45">
        <v>52</v>
      </c>
      <c r="BT113" s="45">
        <v>40</v>
      </c>
      <c r="BU113" s="45"/>
      <c r="BV113" s="45"/>
      <c r="BW113" s="45"/>
      <c r="BX113" s="45"/>
      <c r="BY113" s="45">
        <v>16</v>
      </c>
      <c r="BZ113" s="45">
        <v>9</v>
      </c>
      <c r="CA113" s="45"/>
      <c r="CB113" s="45"/>
      <c r="CC113" s="45"/>
      <c r="CD113" s="45"/>
      <c r="CE113" s="45">
        <v>10</v>
      </c>
      <c r="CF113" s="45">
        <v>7</v>
      </c>
      <c r="CG113" s="45"/>
      <c r="CH113" s="45"/>
      <c r="CI113" s="45"/>
      <c r="CJ113" s="45"/>
      <c r="CK113" s="45">
        <v>6</v>
      </c>
      <c r="CL113" s="45">
        <v>4</v>
      </c>
      <c r="CM113" s="45"/>
      <c r="CN113" s="45"/>
      <c r="CO113" s="45"/>
      <c r="CP113" s="5"/>
    </row>
    <row r="114" spans="1:94" x14ac:dyDescent="0.35">
      <c r="A114" s="47"/>
      <c r="B114" s="53"/>
      <c r="C114" s="47"/>
      <c r="D114" s="47"/>
      <c r="E114" s="47"/>
      <c r="F114" s="47"/>
      <c r="G114" s="47"/>
      <c r="H114" s="47"/>
      <c r="I114" s="58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12" t="s">
        <v>59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45">
        <v>5</v>
      </c>
      <c r="BB114" s="45">
        <v>4</v>
      </c>
      <c r="BC114" s="45"/>
      <c r="BD114" s="45"/>
      <c r="BE114" s="45"/>
      <c r="BF114" s="45"/>
      <c r="BG114" s="45">
        <v>41</v>
      </c>
      <c r="BH114" s="45">
        <v>48</v>
      </c>
      <c r="BI114" s="45"/>
      <c r="BJ114" s="45"/>
      <c r="BK114" s="45"/>
      <c r="BL114" s="45"/>
      <c r="BM114" s="45">
        <v>103</v>
      </c>
      <c r="BN114" s="45">
        <v>146</v>
      </c>
      <c r="BO114" s="45"/>
      <c r="BP114" s="45"/>
      <c r="BQ114" s="45"/>
      <c r="BR114" s="45"/>
      <c r="BS114" s="45">
        <v>71</v>
      </c>
      <c r="BT114" s="45">
        <v>77</v>
      </c>
      <c r="BU114" s="45"/>
      <c r="BV114" s="45"/>
      <c r="BW114" s="45"/>
      <c r="BX114" s="45"/>
      <c r="BY114" s="45">
        <v>17</v>
      </c>
      <c r="BZ114" s="45">
        <v>8</v>
      </c>
      <c r="CA114" s="45"/>
      <c r="CB114" s="45"/>
      <c r="CC114" s="45"/>
      <c r="CD114" s="45"/>
      <c r="CE114" s="45">
        <v>6</v>
      </c>
      <c r="CF114" s="45">
        <v>7</v>
      </c>
      <c r="CG114" s="45"/>
      <c r="CH114" s="45"/>
      <c r="CI114" s="45"/>
      <c r="CJ114" s="45"/>
      <c r="CK114" s="45">
        <v>4</v>
      </c>
      <c r="CL114" s="45">
        <v>11</v>
      </c>
      <c r="CM114" s="45"/>
      <c r="CN114" s="45"/>
      <c r="CO114" s="45"/>
      <c r="CP114" s="5"/>
    </row>
    <row r="115" spans="1:94" x14ac:dyDescent="0.35">
      <c r="A115" s="47"/>
      <c r="B115" s="53"/>
      <c r="C115" s="47"/>
      <c r="D115" s="47"/>
      <c r="E115" s="47"/>
      <c r="F115" s="47"/>
      <c r="G115" s="47"/>
      <c r="H115" s="47"/>
      <c r="I115" s="58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12" t="s">
        <v>60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45">
        <v>5</v>
      </c>
      <c r="BB115" s="45">
        <v>1</v>
      </c>
      <c r="BC115" s="45"/>
      <c r="BD115" s="45"/>
      <c r="BE115" s="45"/>
      <c r="BF115" s="45"/>
      <c r="BG115" s="45">
        <v>48</v>
      </c>
      <c r="BH115" s="45">
        <v>29</v>
      </c>
      <c r="BI115" s="45"/>
      <c r="BJ115" s="45"/>
      <c r="BK115" s="45"/>
      <c r="BL115" s="45"/>
      <c r="BM115" s="45">
        <v>122</v>
      </c>
      <c r="BN115" s="45">
        <v>110</v>
      </c>
      <c r="BO115" s="45"/>
      <c r="BP115" s="45"/>
      <c r="BQ115" s="45"/>
      <c r="BR115" s="45"/>
      <c r="BS115" s="45">
        <v>70</v>
      </c>
      <c r="BT115" s="45">
        <v>85</v>
      </c>
      <c r="BU115" s="45"/>
      <c r="BV115" s="45"/>
      <c r="BW115" s="45"/>
      <c r="BX115" s="45"/>
      <c r="BY115" s="45">
        <v>19</v>
      </c>
      <c r="BZ115" s="45">
        <v>8</v>
      </c>
      <c r="CA115" s="45"/>
      <c r="CB115" s="45"/>
      <c r="CC115" s="45"/>
      <c r="CD115" s="45"/>
      <c r="CE115" s="45">
        <v>3</v>
      </c>
      <c r="CF115" s="45">
        <v>2</v>
      </c>
      <c r="CG115" s="45"/>
      <c r="CH115" s="45"/>
      <c r="CI115" s="45"/>
      <c r="CJ115" s="45"/>
      <c r="CK115" s="45">
        <v>3</v>
      </c>
      <c r="CL115" s="45">
        <v>3</v>
      </c>
      <c r="CM115" s="45"/>
      <c r="CN115" s="45"/>
      <c r="CO115" s="45"/>
      <c r="CP115" s="5"/>
    </row>
    <row r="116" spans="1:94" x14ac:dyDescent="0.35">
      <c r="A116" s="47"/>
      <c r="B116" s="53"/>
      <c r="C116" s="47"/>
      <c r="D116" s="47"/>
      <c r="E116" s="47"/>
      <c r="F116" s="47"/>
      <c r="G116" s="47"/>
      <c r="H116" s="47"/>
      <c r="I116" s="58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12" t="s">
        <v>61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45">
        <v>2</v>
      </c>
      <c r="BB116" s="45">
        <v>4</v>
      </c>
      <c r="BC116" s="45"/>
      <c r="BD116" s="45"/>
      <c r="BE116" s="45"/>
      <c r="BF116" s="45"/>
      <c r="BG116" s="45">
        <v>35</v>
      </c>
      <c r="BH116" s="45">
        <v>52</v>
      </c>
      <c r="BI116" s="45"/>
      <c r="BJ116" s="45"/>
      <c r="BK116" s="45"/>
      <c r="BL116" s="45"/>
      <c r="BM116" s="45">
        <v>100</v>
      </c>
      <c r="BN116" s="45">
        <v>126</v>
      </c>
      <c r="BO116" s="45"/>
      <c r="BP116" s="45"/>
      <c r="BQ116" s="45"/>
      <c r="BR116" s="45"/>
      <c r="BS116" s="45">
        <v>70</v>
      </c>
      <c r="BT116" s="45">
        <v>71</v>
      </c>
      <c r="BU116" s="45"/>
      <c r="BV116" s="45"/>
      <c r="BW116" s="45"/>
      <c r="BX116" s="45"/>
      <c r="BY116" s="45">
        <v>15</v>
      </c>
      <c r="BZ116" s="45">
        <v>14</v>
      </c>
      <c r="CA116" s="45"/>
      <c r="CB116" s="45"/>
      <c r="CC116" s="45"/>
      <c r="CD116" s="45"/>
      <c r="CE116" s="45">
        <v>2</v>
      </c>
      <c r="CF116" s="45">
        <v>4</v>
      </c>
      <c r="CG116" s="45"/>
      <c r="CH116" s="45"/>
      <c r="CI116" s="45"/>
      <c r="CJ116" s="45"/>
      <c r="CK116" s="45">
        <v>0</v>
      </c>
      <c r="CL116" s="45">
        <v>0</v>
      </c>
      <c r="CM116" s="45"/>
      <c r="CN116" s="45"/>
      <c r="CO116" s="45"/>
      <c r="CP116" s="5"/>
    </row>
    <row r="117" spans="1:94" x14ac:dyDescent="0.35">
      <c r="A117" s="47"/>
      <c r="B117" s="53"/>
      <c r="C117" s="47"/>
      <c r="D117" s="47"/>
      <c r="E117" s="47"/>
      <c r="F117" s="47"/>
      <c r="G117" s="47"/>
      <c r="H117" s="47"/>
      <c r="I117" s="58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23" t="s">
        <v>62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45">
        <v>0</v>
      </c>
      <c r="BB117" s="45">
        <v>0</v>
      </c>
      <c r="BC117" s="45"/>
      <c r="BD117" s="45"/>
      <c r="BE117" s="45"/>
      <c r="BF117" s="45"/>
      <c r="BG117" s="45">
        <v>28</v>
      </c>
      <c r="BH117" s="45">
        <v>53</v>
      </c>
      <c r="BI117" s="45"/>
      <c r="BJ117" s="45"/>
      <c r="BK117" s="45"/>
      <c r="BL117" s="45"/>
      <c r="BM117" s="45">
        <v>58</v>
      </c>
      <c r="BN117" s="45">
        <v>132</v>
      </c>
      <c r="BO117" s="45"/>
      <c r="BP117" s="45"/>
      <c r="BQ117" s="45"/>
      <c r="BR117" s="45"/>
      <c r="BS117" s="45">
        <v>54</v>
      </c>
      <c r="BT117" s="45">
        <v>40</v>
      </c>
      <c r="BU117" s="45"/>
      <c r="BV117" s="45"/>
      <c r="BW117" s="45"/>
      <c r="BX117" s="45"/>
      <c r="BY117" s="45">
        <v>10</v>
      </c>
      <c r="BZ117" s="45">
        <v>10</v>
      </c>
      <c r="CA117" s="45"/>
      <c r="CB117" s="45"/>
      <c r="CC117" s="45"/>
      <c r="CD117" s="45"/>
      <c r="CE117" s="45">
        <v>3</v>
      </c>
      <c r="CF117" s="45">
        <v>3</v>
      </c>
      <c r="CG117" s="45"/>
      <c r="CH117" s="45"/>
      <c r="CI117" s="45"/>
      <c r="CJ117" s="45"/>
      <c r="CK117" s="45">
        <v>6</v>
      </c>
      <c r="CL117" s="45">
        <v>1</v>
      </c>
      <c r="CM117" s="45"/>
      <c r="CN117" s="45"/>
      <c r="CO117" s="45"/>
      <c r="CP117" s="5"/>
    </row>
    <row r="118" spans="1:94" x14ac:dyDescent="0.35">
      <c r="A118" s="47"/>
      <c r="B118" s="53"/>
      <c r="C118" s="47"/>
      <c r="D118" s="47"/>
      <c r="E118" s="47"/>
      <c r="F118" s="47"/>
      <c r="G118" s="47"/>
      <c r="H118" s="47"/>
      <c r="I118" s="58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23" t="s">
        <v>63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5"/>
    </row>
    <row r="119" spans="1:94" x14ac:dyDescent="0.35">
      <c r="A119" s="48"/>
      <c r="B119" s="53"/>
      <c r="C119" s="48"/>
      <c r="D119" s="48"/>
      <c r="E119" s="48"/>
      <c r="F119" s="48"/>
      <c r="G119" s="48"/>
      <c r="H119" s="48"/>
      <c r="I119" s="58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23" t="s">
        <v>64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45">
        <f>SUM(BA106:BA117)</f>
        <v>28</v>
      </c>
      <c r="BB119" s="45">
        <f>SUM(BB106:BB117)</f>
        <v>20</v>
      </c>
      <c r="BC119" s="45"/>
      <c r="BD119" s="45"/>
      <c r="BE119" s="45"/>
      <c r="BF119" s="45"/>
      <c r="BG119" s="45">
        <f>SUM(BG106:BG117)</f>
        <v>287</v>
      </c>
      <c r="BH119" s="45">
        <f>SUM(BH106:BH117)</f>
        <v>310</v>
      </c>
      <c r="BI119" s="45"/>
      <c r="BJ119" s="45"/>
      <c r="BK119" s="45"/>
      <c r="BL119" s="45"/>
      <c r="BM119" s="45">
        <f>SUM(BM106:BM117)</f>
        <v>778</v>
      </c>
      <c r="BN119" s="45">
        <f>SUM(BN106:BN117)</f>
        <v>893</v>
      </c>
      <c r="BO119" s="45"/>
      <c r="BP119" s="45"/>
      <c r="BQ119" s="45"/>
      <c r="BR119" s="45"/>
      <c r="BS119" s="45">
        <f>SUM(BS106:BS117)</f>
        <v>419</v>
      </c>
      <c r="BT119" s="45">
        <f>SUM(BT106:BT117)</f>
        <v>486</v>
      </c>
      <c r="BU119" s="45"/>
      <c r="BV119" s="45"/>
      <c r="BW119" s="45"/>
      <c r="BX119" s="45"/>
      <c r="BY119" s="45">
        <f>SUM(BY106:BY117)</f>
        <v>117</v>
      </c>
      <c r="BZ119" s="45">
        <f>SUM(BZ106:BZ117)</f>
        <v>86</v>
      </c>
      <c r="CA119" s="45"/>
      <c r="CB119" s="45"/>
      <c r="CC119" s="45"/>
      <c r="CD119" s="45"/>
      <c r="CE119" s="45">
        <f>SUM(CE106:CE117)</f>
        <v>34</v>
      </c>
      <c r="CF119" s="45">
        <f>SUM(CF106:CF117)</f>
        <v>45</v>
      </c>
      <c r="CG119" s="45"/>
      <c r="CH119" s="45"/>
      <c r="CI119" s="45"/>
      <c r="CJ119" s="45"/>
      <c r="CK119" s="45">
        <f>SUM(CK106:CK117)</f>
        <v>28</v>
      </c>
      <c r="CL119" s="45">
        <f>SUM(CL106:CL117)</f>
        <v>35</v>
      </c>
      <c r="CM119" s="45"/>
      <c r="CN119" s="45"/>
      <c r="CO119" s="45"/>
      <c r="CP119" s="5"/>
    </row>
    <row r="120" spans="1:94" x14ac:dyDescent="0.35"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</row>
  </sheetData>
  <mergeCells count="207">
    <mergeCell ref="O45:O59"/>
    <mergeCell ref="C45:C59"/>
    <mergeCell ref="C30:C44"/>
    <mergeCell ref="O30:O44"/>
    <mergeCell ref="C15:C29"/>
    <mergeCell ref="C105:C119"/>
    <mergeCell ref="O105:O119"/>
    <mergeCell ref="O90:O104"/>
    <mergeCell ref="C90:C104"/>
    <mergeCell ref="C75:C89"/>
    <mergeCell ref="O75:O89"/>
    <mergeCell ref="K105:K119"/>
    <mergeCell ref="L105:L119"/>
    <mergeCell ref="M105:M119"/>
    <mergeCell ref="L90:L104"/>
    <mergeCell ref="M90:M104"/>
    <mergeCell ref="G90:G104"/>
    <mergeCell ref="H90:H104"/>
    <mergeCell ref="I90:I104"/>
    <mergeCell ref="J90:J104"/>
    <mergeCell ref="K90:K104"/>
    <mergeCell ref="J45:J59"/>
    <mergeCell ref="K45:K59"/>
    <mergeCell ref="K30:K44"/>
    <mergeCell ref="T105:T119"/>
    <mergeCell ref="U105:U119"/>
    <mergeCell ref="N105:N119"/>
    <mergeCell ref="P105:P119"/>
    <mergeCell ref="Q105:Q119"/>
    <mergeCell ref="R105:R119"/>
    <mergeCell ref="S105:S119"/>
    <mergeCell ref="R90:R104"/>
    <mergeCell ref="S90:S104"/>
    <mergeCell ref="T90:T104"/>
    <mergeCell ref="U90:U104"/>
    <mergeCell ref="N90:N104"/>
    <mergeCell ref="P90:P104"/>
    <mergeCell ref="Q90:Q104"/>
    <mergeCell ref="A105:A119"/>
    <mergeCell ref="B105:B119"/>
    <mergeCell ref="D105:D119"/>
    <mergeCell ref="E105:E119"/>
    <mergeCell ref="F105:F119"/>
    <mergeCell ref="G105:G119"/>
    <mergeCell ref="H105:H119"/>
    <mergeCell ref="I105:I119"/>
    <mergeCell ref="J105:J119"/>
    <mergeCell ref="A90:A104"/>
    <mergeCell ref="B90:B104"/>
    <mergeCell ref="D90:D104"/>
    <mergeCell ref="E90:E104"/>
    <mergeCell ref="F90:F104"/>
    <mergeCell ref="Q75:Q89"/>
    <mergeCell ref="R75:R89"/>
    <mergeCell ref="S75:S89"/>
    <mergeCell ref="T75:T89"/>
    <mergeCell ref="U75:U89"/>
    <mergeCell ref="T60:T74"/>
    <mergeCell ref="U60:U74"/>
    <mergeCell ref="A75:A89"/>
    <mergeCell ref="B75:B89"/>
    <mergeCell ref="D75:D89"/>
    <mergeCell ref="E75:E89"/>
    <mergeCell ref="F75:F89"/>
    <mergeCell ref="G75:G89"/>
    <mergeCell ref="H75:H89"/>
    <mergeCell ref="I75:I89"/>
    <mergeCell ref="J75:J89"/>
    <mergeCell ref="K75:K89"/>
    <mergeCell ref="L75:L89"/>
    <mergeCell ref="M75:M89"/>
    <mergeCell ref="N75:N89"/>
    <mergeCell ref="P75:P89"/>
    <mergeCell ref="N60:N74"/>
    <mergeCell ref="P60:P74"/>
    <mergeCell ref="Q60:Q74"/>
    <mergeCell ref="R60:R74"/>
    <mergeCell ref="S60:S74"/>
    <mergeCell ref="C60:C74"/>
    <mergeCell ref="O60:O74"/>
    <mergeCell ref="R45:R59"/>
    <mergeCell ref="S45:S59"/>
    <mergeCell ref="T45:T59"/>
    <mergeCell ref="U45:U59"/>
    <mergeCell ref="A60:A74"/>
    <mergeCell ref="B60:B74"/>
    <mergeCell ref="D60:D74"/>
    <mergeCell ref="E60:E74"/>
    <mergeCell ref="F60:F74"/>
    <mergeCell ref="G60:G74"/>
    <mergeCell ref="H60:H74"/>
    <mergeCell ref="I60:I74"/>
    <mergeCell ref="J60:J74"/>
    <mergeCell ref="K60:K74"/>
    <mergeCell ref="L60:L74"/>
    <mergeCell ref="M60:M74"/>
    <mergeCell ref="L45:L59"/>
    <mergeCell ref="M45:M59"/>
    <mergeCell ref="N45:N59"/>
    <mergeCell ref="P45:P59"/>
    <mergeCell ref="Q45:Q59"/>
    <mergeCell ref="G45:G59"/>
    <mergeCell ref="H45:H59"/>
    <mergeCell ref="I45:I59"/>
    <mergeCell ref="A45:A59"/>
    <mergeCell ref="B45:B59"/>
    <mergeCell ref="D45:D59"/>
    <mergeCell ref="E45:E59"/>
    <mergeCell ref="F45:F59"/>
    <mergeCell ref="T15:T29"/>
    <mergeCell ref="R15:R29"/>
    <mergeCell ref="T30:T44"/>
    <mergeCell ref="R30:R44"/>
    <mergeCell ref="H30:H44"/>
    <mergeCell ref="N15:N29"/>
    <mergeCell ref="D30:D44"/>
    <mergeCell ref="E30:E44"/>
    <mergeCell ref="F30:F44"/>
    <mergeCell ref="P30:P44"/>
    <mergeCell ref="H15:H29"/>
    <mergeCell ref="G15:G29"/>
    <mergeCell ref="G30:G44"/>
    <mergeCell ref="A15:A29"/>
    <mergeCell ref="A30:A44"/>
    <mergeCell ref="J30:J44"/>
    <mergeCell ref="L30:L44"/>
    <mergeCell ref="B30:B44"/>
    <mergeCell ref="I30:I44"/>
    <mergeCell ref="Y6:AA6"/>
    <mergeCell ref="Y7:AA7"/>
    <mergeCell ref="A11:A14"/>
    <mergeCell ref="B11:B14"/>
    <mergeCell ref="M11:N13"/>
    <mergeCell ref="V11:V14"/>
    <mergeCell ref="W11:CP11"/>
    <mergeCell ref="W12:AB12"/>
    <mergeCell ref="AC12:AH12"/>
    <mergeCell ref="AI12:AN12"/>
    <mergeCell ref="AO12:AT12"/>
    <mergeCell ref="AU12:AZ12"/>
    <mergeCell ref="BA12:BF12"/>
    <mergeCell ref="CK12:CP12"/>
    <mergeCell ref="W13:X13"/>
    <mergeCell ref="Y13:Z13"/>
    <mergeCell ref="AA13:AB13"/>
    <mergeCell ref="AC13:AD13"/>
    <mergeCell ref="BG12:BL12"/>
    <mergeCell ref="BA13:BB13"/>
    <mergeCell ref="AG13:AH13"/>
    <mergeCell ref="AI13:AJ13"/>
    <mergeCell ref="AK13:AL13"/>
    <mergeCell ref="AM13:AN13"/>
    <mergeCell ref="AO13:AP13"/>
    <mergeCell ref="BG13:BH13"/>
    <mergeCell ref="M30:M44"/>
    <mergeCell ref="M15:M29"/>
    <mergeCell ref="BW13:BX13"/>
    <mergeCell ref="BY13:BZ13"/>
    <mergeCell ref="BC13:BD13"/>
    <mergeCell ref="BI13:BJ13"/>
    <mergeCell ref="BK13:BL13"/>
    <mergeCell ref="BM13:BN13"/>
    <mergeCell ref="BO13:BP13"/>
    <mergeCell ref="BQ13:BR13"/>
    <mergeCell ref="AE13:AF13"/>
    <mergeCell ref="Q30:Q44"/>
    <mergeCell ref="S30:S44"/>
    <mergeCell ref="O15:O29"/>
    <mergeCell ref="O11:U13"/>
    <mergeCell ref="N30:N44"/>
    <mergeCell ref="U15:U29"/>
    <mergeCell ref="U30:U44"/>
    <mergeCell ref="CO13:CP13"/>
    <mergeCell ref="B15:B29"/>
    <mergeCell ref="I15:I29"/>
    <mergeCell ref="J11:J14"/>
    <mergeCell ref="L11:L14"/>
    <mergeCell ref="CC13:CD13"/>
    <mergeCell ref="CE13:CF13"/>
    <mergeCell ref="CG13:CH13"/>
    <mergeCell ref="CI13:CJ13"/>
    <mergeCell ref="CK13:CL13"/>
    <mergeCell ref="CM13:CN13"/>
    <mergeCell ref="CA13:CB13"/>
    <mergeCell ref="BE13:BF13"/>
    <mergeCell ref="BM12:BR12"/>
    <mergeCell ref="BS12:BX12"/>
    <mergeCell ref="BY12:CD12"/>
    <mergeCell ref="CE12:CJ12"/>
    <mergeCell ref="AQ13:AR13"/>
    <mergeCell ref="AS13:AT13"/>
    <mergeCell ref="AU13:AV13"/>
    <mergeCell ref="AW13:AX13"/>
    <mergeCell ref="AY13:AZ13"/>
    <mergeCell ref="BS13:BT13"/>
    <mergeCell ref="BU13:BV13"/>
    <mergeCell ref="L15:L29"/>
    <mergeCell ref="J15:J29"/>
    <mergeCell ref="F15:F29"/>
    <mergeCell ref="E15:E29"/>
    <mergeCell ref="D15:D29"/>
    <mergeCell ref="P15:P29"/>
    <mergeCell ref="Q15:Q29"/>
    <mergeCell ref="S15:S29"/>
    <mergeCell ref="K11:K14"/>
    <mergeCell ref="K15:K29"/>
    <mergeCell ref="C11:I1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4"/>
  <sheetViews>
    <sheetView tabSelected="1" topLeftCell="H183" zoomScale="59" zoomScaleNormal="59" workbookViewId="0">
      <selection activeCell="Z110" sqref="Z110"/>
    </sheetView>
  </sheetViews>
  <sheetFormatPr defaultColWidth="9.08984375" defaultRowHeight="14.5" x14ac:dyDescent="0.35"/>
  <cols>
    <col min="2" max="4" width="10.36328125" customWidth="1"/>
    <col min="5" max="6" width="10.453125" customWidth="1"/>
    <col min="7" max="7" width="12.08984375" customWidth="1"/>
    <col min="8" max="8" width="10.453125" customWidth="1"/>
    <col min="9" max="11" width="14" customWidth="1"/>
    <col min="12" max="13" width="10.453125" customWidth="1"/>
    <col min="14" max="14" width="13.90625" customWidth="1"/>
    <col min="15" max="15" width="10.453125" customWidth="1"/>
    <col min="16" max="17" width="14.90625" customWidth="1"/>
    <col min="18" max="19" width="12.36328125" customWidth="1"/>
    <col min="20" max="20" width="12.6328125" style="1" customWidth="1"/>
    <col min="21" max="21" width="11.54296875" customWidth="1"/>
    <col min="22" max="22" width="9.08984375" style="33"/>
    <col min="23" max="24" width="20.90625" customWidth="1"/>
    <col min="30" max="30" width="10.36328125" customWidth="1"/>
    <col min="33" max="33" width="10.6328125" customWidth="1"/>
    <col min="35" max="35" width="10.08984375" customWidth="1"/>
    <col min="36" max="36" width="10.90625" customWidth="1"/>
  </cols>
  <sheetData>
    <row r="1" spans="1:36" ht="14.4" x14ac:dyDescent="0.3">
      <c r="T1"/>
    </row>
    <row r="2" spans="1:36" ht="21" x14ac:dyDescent="0.4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6" ht="21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7" t="s">
        <v>139</v>
      </c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"/>
    </row>
    <row r="4" spans="1:36" ht="21" x14ac:dyDescent="0.4">
      <c r="A4" s="1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8"/>
      <c r="R4" s="8"/>
      <c r="S4" s="8"/>
      <c r="T4" s="8"/>
      <c r="U4" s="8"/>
      <c r="V4" s="32"/>
      <c r="W4" s="8"/>
      <c r="X4" s="8"/>
      <c r="Y4" s="8"/>
      <c r="Z4" s="8"/>
      <c r="AA4" s="3"/>
    </row>
    <row r="5" spans="1:36" ht="21" x14ac:dyDescent="0.4">
      <c r="A5" s="1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S5" s="3"/>
      <c r="T5" s="62" t="s">
        <v>108</v>
      </c>
      <c r="U5" s="62"/>
      <c r="V5" s="62"/>
      <c r="Y5" s="3"/>
      <c r="Z5" s="3"/>
      <c r="AA5" s="3"/>
    </row>
    <row r="6" spans="1:36" ht="21" x14ac:dyDescent="0.4">
      <c r="A6" s="1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7"/>
      <c r="T6" s="62" t="s">
        <v>129</v>
      </c>
      <c r="U6" s="62"/>
      <c r="V6" s="62"/>
      <c r="W6" s="3"/>
      <c r="X6" s="3"/>
      <c r="Y6" s="3"/>
      <c r="Z6" s="3"/>
      <c r="AA6" s="3"/>
    </row>
    <row r="7" spans="1:36" ht="21" x14ac:dyDescent="0.4">
      <c r="A7" s="1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36" ht="30" customHeight="1" x14ac:dyDescent="0.35">
      <c r="A8" s="65" t="s">
        <v>70</v>
      </c>
      <c r="B8" s="68" t="s">
        <v>0</v>
      </c>
      <c r="C8" s="68" t="s">
        <v>89</v>
      </c>
      <c r="D8" s="58" t="s">
        <v>71</v>
      </c>
      <c r="E8" s="58"/>
      <c r="F8" s="58"/>
      <c r="G8" s="58"/>
      <c r="H8" s="58"/>
      <c r="I8" s="58"/>
      <c r="J8" s="58"/>
      <c r="K8" s="72" t="s">
        <v>79</v>
      </c>
      <c r="L8" s="73"/>
      <c r="M8" s="73"/>
      <c r="N8" s="73"/>
      <c r="O8" s="73"/>
      <c r="P8" s="73"/>
      <c r="Q8" s="74"/>
      <c r="R8" s="68" t="s">
        <v>72</v>
      </c>
      <c r="S8" s="68" t="s">
        <v>87</v>
      </c>
      <c r="T8" s="65" t="s">
        <v>74</v>
      </c>
      <c r="U8" s="65" t="s">
        <v>68</v>
      </c>
      <c r="V8" s="65" t="s">
        <v>73</v>
      </c>
      <c r="W8" s="72" t="s">
        <v>88</v>
      </c>
      <c r="X8" s="74"/>
      <c r="Y8" s="72" t="s">
        <v>82</v>
      </c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4"/>
    </row>
    <row r="9" spans="1:36" x14ac:dyDescent="0.35">
      <c r="A9" s="66"/>
      <c r="B9" s="69"/>
      <c r="C9" s="69"/>
      <c r="D9" s="58"/>
      <c r="E9" s="58"/>
      <c r="F9" s="58"/>
      <c r="G9" s="58"/>
      <c r="H9" s="58"/>
      <c r="I9" s="58"/>
      <c r="J9" s="58"/>
      <c r="K9" s="78"/>
      <c r="L9" s="79"/>
      <c r="M9" s="79"/>
      <c r="N9" s="79"/>
      <c r="O9" s="79"/>
      <c r="P9" s="79"/>
      <c r="Q9" s="80"/>
      <c r="R9" s="69"/>
      <c r="S9" s="69"/>
      <c r="T9" s="66"/>
      <c r="U9" s="66"/>
      <c r="V9" s="66"/>
      <c r="W9" s="75"/>
      <c r="X9" s="77"/>
      <c r="Y9" s="78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80"/>
    </row>
    <row r="10" spans="1:36" x14ac:dyDescent="0.35">
      <c r="A10" s="67"/>
      <c r="B10" s="70"/>
      <c r="C10" s="69"/>
      <c r="D10" s="22" t="s">
        <v>17</v>
      </c>
      <c r="E10" s="43" t="s">
        <v>18</v>
      </c>
      <c r="F10" s="43" t="s">
        <v>3</v>
      </c>
      <c r="G10" s="43" t="s">
        <v>4</v>
      </c>
      <c r="H10" s="27" t="s">
        <v>5</v>
      </c>
      <c r="I10" s="27" t="s">
        <v>6</v>
      </c>
      <c r="J10" s="43" t="s">
        <v>7</v>
      </c>
      <c r="K10" s="26" t="s">
        <v>17</v>
      </c>
      <c r="L10" s="26" t="s">
        <v>18</v>
      </c>
      <c r="M10" s="26" t="s">
        <v>3</v>
      </c>
      <c r="N10" s="26" t="s">
        <v>4</v>
      </c>
      <c r="O10" s="27" t="s">
        <v>5</v>
      </c>
      <c r="P10" s="27" t="s">
        <v>6</v>
      </c>
      <c r="Q10" s="26" t="s">
        <v>7</v>
      </c>
      <c r="R10" s="70"/>
      <c r="S10" s="70"/>
      <c r="T10" s="67"/>
      <c r="U10" s="67"/>
      <c r="V10" s="67"/>
      <c r="W10" s="78"/>
      <c r="X10" s="80"/>
      <c r="Y10" s="18" t="s">
        <v>12</v>
      </c>
      <c r="Z10" s="18" t="s">
        <v>78</v>
      </c>
      <c r="AA10" s="18" t="s">
        <v>14</v>
      </c>
      <c r="AB10" s="18" t="s">
        <v>15</v>
      </c>
      <c r="AC10" s="18" t="s">
        <v>16</v>
      </c>
      <c r="AD10" s="18" t="s">
        <v>17</v>
      </c>
      <c r="AE10" s="18" t="s">
        <v>18</v>
      </c>
      <c r="AF10" s="18" t="s">
        <v>3</v>
      </c>
      <c r="AG10" s="18" t="s">
        <v>4</v>
      </c>
      <c r="AH10" s="18" t="s">
        <v>5</v>
      </c>
      <c r="AI10" s="18" t="s">
        <v>6</v>
      </c>
      <c r="AJ10" s="18" t="s">
        <v>7</v>
      </c>
    </row>
    <row r="11" spans="1:36" x14ac:dyDescent="0.35">
      <c r="A11" s="53" t="s">
        <v>130</v>
      </c>
      <c r="B11" s="58" t="s">
        <v>119</v>
      </c>
      <c r="C11" s="58" t="s">
        <v>106</v>
      </c>
      <c r="D11" s="58">
        <v>4</v>
      </c>
      <c r="E11" s="58">
        <v>4</v>
      </c>
      <c r="F11" s="53">
        <v>4</v>
      </c>
      <c r="G11" s="53">
        <v>4</v>
      </c>
      <c r="H11" s="53">
        <v>4</v>
      </c>
      <c r="I11" s="53">
        <v>4</v>
      </c>
      <c r="J11" s="53">
        <v>4</v>
      </c>
      <c r="K11" s="53">
        <v>16</v>
      </c>
      <c r="L11" s="53">
        <v>16</v>
      </c>
      <c r="M11" s="53">
        <v>16</v>
      </c>
      <c r="N11" s="53">
        <v>16</v>
      </c>
      <c r="O11" s="53">
        <v>16</v>
      </c>
      <c r="P11" s="53">
        <v>16</v>
      </c>
      <c r="Q11" s="53">
        <v>16</v>
      </c>
      <c r="R11" s="58" t="s">
        <v>93</v>
      </c>
      <c r="S11" s="86">
        <v>42961</v>
      </c>
      <c r="T11" s="58" t="s">
        <v>69</v>
      </c>
      <c r="U11" s="58" t="s">
        <v>47</v>
      </c>
      <c r="V11" s="58">
        <v>8</v>
      </c>
      <c r="W11" s="85" t="s">
        <v>29</v>
      </c>
      <c r="X11" s="85"/>
      <c r="Y11" s="16"/>
      <c r="Z11" s="16"/>
      <c r="AA11" s="16"/>
      <c r="AB11" s="16"/>
      <c r="AC11" s="16"/>
      <c r="AD11" s="16">
        <v>3</v>
      </c>
      <c r="AE11" s="35">
        <v>29</v>
      </c>
      <c r="AF11" s="35">
        <v>89</v>
      </c>
      <c r="AG11" s="35">
        <v>13</v>
      </c>
      <c r="AH11" s="35">
        <v>1</v>
      </c>
      <c r="AI11" s="35">
        <v>1</v>
      </c>
      <c r="AJ11" s="35">
        <v>1</v>
      </c>
    </row>
    <row r="12" spans="1:36" x14ac:dyDescent="0.35">
      <c r="A12" s="53"/>
      <c r="B12" s="58"/>
      <c r="C12" s="58"/>
      <c r="D12" s="58"/>
      <c r="E12" s="58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8"/>
      <c r="S12" s="58"/>
      <c r="T12" s="58"/>
      <c r="U12" s="58"/>
      <c r="V12" s="58"/>
      <c r="W12" s="85" t="s">
        <v>109</v>
      </c>
      <c r="X12" s="85"/>
      <c r="Y12" s="14"/>
      <c r="Z12" s="14"/>
      <c r="AA12" s="14"/>
      <c r="AB12" s="14"/>
      <c r="AC12" s="14"/>
      <c r="AD12" s="41">
        <f>AD11/8</f>
        <v>0.375</v>
      </c>
      <c r="AE12" s="41">
        <f t="shared" ref="AE12:AJ12" si="0">AE11/8</f>
        <v>3.625</v>
      </c>
      <c r="AF12" s="41">
        <f t="shared" si="0"/>
        <v>11.125</v>
      </c>
      <c r="AG12" s="41">
        <f t="shared" si="0"/>
        <v>1.625</v>
      </c>
      <c r="AH12" s="41">
        <f t="shared" si="0"/>
        <v>0.125</v>
      </c>
      <c r="AI12" s="41">
        <f t="shared" si="0"/>
        <v>0.125</v>
      </c>
      <c r="AJ12" s="41">
        <f t="shared" si="0"/>
        <v>0.125</v>
      </c>
    </row>
    <row r="13" spans="1:36" x14ac:dyDescent="0.35">
      <c r="A13" s="53"/>
      <c r="B13" s="58"/>
      <c r="C13" s="58"/>
      <c r="D13" s="58"/>
      <c r="E13" s="58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8"/>
      <c r="S13" s="58"/>
      <c r="T13" s="58"/>
      <c r="U13" s="58"/>
      <c r="V13" s="58"/>
      <c r="W13" s="58" t="s">
        <v>23</v>
      </c>
      <c r="X13" s="18" t="s">
        <v>75</v>
      </c>
      <c r="Y13" s="14"/>
      <c r="Z13" s="14"/>
      <c r="AA13" s="14"/>
      <c r="AB13" s="14"/>
      <c r="AC13" s="14"/>
      <c r="AD13" s="14"/>
      <c r="AE13" s="5"/>
      <c r="AF13" s="5"/>
      <c r="AG13" s="5"/>
      <c r="AH13" s="5"/>
      <c r="AI13" s="5"/>
      <c r="AJ13" s="5"/>
    </row>
    <row r="14" spans="1:36" x14ac:dyDescent="0.35">
      <c r="A14" s="53"/>
      <c r="B14" s="58"/>
      <c r="C14" s="58"/>
      <c r="D14" s="58"/>
      <c r="E14" s="58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8"/>
      <c r="S14" s="58"/>
      <c r="T14" s="58"/>
      <c r="U14" s="58"/>
      <c r="V14" s="58"/>
      <c r="W14" s="58"/>
      <c r="X14" s="18" t="s">
        <v>76</v>
      </c>
      <c r="Y14" s="14"/>
      <c r="Z14" s="14"/>
      <c r="AA14" s="14"/>
      <c r="AB14" s="14"/>
      <c r="AC14" s="14"/>
      <c r="AD14" s="14"/>
      <c r="AE14" s="5"/>
      <c r="AF14" s="5"/>
      <c r="AG14" s="5"/>
      <c r="AH14" s="5"/>
      <c r="AI14" s="5"/>
      <c r="AJ14" s="5"/>
    </row>
    <row r="15" spans="1:36" x14ac:dyDescent="0.35">
      <c r="A15" s="53"/>
      <c r="B15" s="58"/>
      <c r="C15" s="58"/>
      <c r="D15" s="58"/>
      <c r="E15" s="58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8"/>
      <c r="S15" s="58"/>
      <c r="T15" s="58"/>
      <c r="U15" s="58"/>
      <c r="V15" s="58"/>
      <c r="W15" s="58"/>
      <c r="X15" s="18" t="s">
        <v>24</v>
      </c>
      <c r="Y15" s="14"/>
      <c r="Z15" s="14"/>
      <c r="AA15" s="14"/>
      <c r="AB15" s="14"/>
      <c r="AC15" s="14"/>
      <c r="AD15" s="14"/>
      <c r="AE15" s="30"/>
      <c r="AF15" s="30"/>
      <c r="AG15" s="30"/>
      <c r="AH15" s="30"/>
      <c r="AI15" s="30"/>
      <c r="AJ15" s="29"/>
    </row>
    <row r="16" spans="1:36" x14ac:dyDescent="0.35">
      <c r="A16" s="53"/>
      <c r="B16" s="58"/>
      <c r="C16" s="58"/>
      <c r="D16" s="58"/>
      <c r="E16" s="58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8"/>
      <c r="S16" s="58"/>
      <c r="T16" s="58"/>
      <c r="U16" s="58" t="s">
        <v>49</v>
      </c>
      <c r="V16" s="58">
        <v>8</v>
      </c>
      <c r="W16" s="85" t="s">
        <v>29</v>
      </c>
      <c r="X16" s="85"/>
      <c r="Y16" s="14"/>
      <c r="Z16" s="14"/>
      <c r="AA16" s="14"/>
      <c r="AB16" s="14"/>
      <c r="AC16" s="14"/>
      <c r="AD16" s="14">
        <v>0</v>
      </c>
      <c r="AE16" s="35">
        <v>14</v>
      </c>
      <c r="AF16" s="35">
        <v>26</v>
      </c>
      <c r="AG16" s="35">
        <v>11</v>
      </c>
      <c r="AH16" s="35">
        <v>2</v>
      </c>
      <c r="AI16" s="35">
        <v>1</v>
      </c>
      <c r="AJ16" s="35">
        <v>1</v>
      </c>
    </row>
    <row r="17" spans="1:36" ht="15" customHeight="1" x14ac:dyDescent="0.35">
      <c r="A17" s="53"/>
      <c r="B17" s="58"/>
      <c r="C17" s="58"/>
      <c r="D17" s="58"/>
      <c r="E17" s="58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8"/>
      <c r="S17" s="58"/>
      <c r="T17" s="58"/>
      <c r="U17" s="58"/>
      <c r="V17" s="58"/>
      <c r="W17" s="85" t="s">
        <v>109</v>
      </c>
      <c r="X17" s="85"/>
      <c r="Y17" s="14"/>
      <c r="Z17" s="14"/>
      <c r="AA17" s="14"/>
      <c r="AB17" s="14"/>
      <c r="AC17" s="14"/>
      <c r="AD17" s="41">
        <f>AD16/8</f>
        <v>0</v>
      </c>
      <c r="AE17" s="41">
        <f t="shared" ref="AE17" si="1">AE16/8</f>
        <v>1.75</v>
      </c>
      <c r="AF17" s="41">
        <f t="shared" ref="AF17" si="2">AF16/8</f>
        <v>3.25</v>
      </c>
      <c r="AG17" s="41">
        <f t="shared" ref="AG17" si="3">AG16/8</f>
        <v>1.375</v>
      </c>
      <c r="AH17" s="41">
        <f t="shared" ref="AH17" si="4">AH16/8</f>
        <v>0.25</v>
      </c>
      <c r="AI17" s="41">
        <f>AI16/8</f>
        <v>0.125</v>
      </c>
      <c r="AJ17" s="41">
        <f t="shared" ref="AJ17" si="5">AJ16/8</f>
        <v>0.125</v>
      </c>
    </row>
    <row r="18" spans="1:36" x14ac:dyDescent="0.35">
      <c r="A18" s="53"/>
      <c r="B18" s="58"/>
      <c r="C18" s="58"/>
      <c r="D18" s="58"/>
      <c r="E18" s="58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8"/>
      <c r="S18" s="58"/>
      <c r="T18" s="58"/>
      <c r="U18" s="58"/>
      <c r="V18" s="58"/>
      <c r="W18" s="58" t="s">
        <v>23</v>
      </c>
      <c r="X18" s="18" t="s">
        <v>75</v>
      </c>
      <c r="Y18" s="14"/>
      <c r="Z18" s="14"/>
      <c r="AA18" s="14"/>
      <c r="AB18" s="14"/>
      <c r="AC18" s="14"/>
      <c r="AD18" s="14"/>
      <c r="AE18" s="5"/>
      <c r="AF18" s="5"/>
      <c r="AG18" s="5"/>
      <c r="AH18" s="5"/>
      <c r="AI18" s="5"/>
      <c r="AJ18" s="5"/>
    </row>
    <row r="19" spans="1:36" x14ac:dyDescent="0.35">
      <c r="A19" s="53"/>
      <c r="B19" s="58"/>
      <c r="C19" s="58"/>
      <c r="D19" s="58"/>
      <c r="E19" s="58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8"/>
      <c r="S19" s="58"/>
      <c r="T19" s="58"/>
      <c r="U19" s="58"/>
      <c r="V19" s="58"/>
      <c r="W19" s="58"/>
      <c r="X19" s="18" t="s">
        <v>76</v>
      </c>
      <c r="Y19" s="14"/>
      <c r="Z19" s="14"/>
      <c r="AA19" s="14"/>
      <c r="AB19" s="14"/>
      <c r="AC19" s="14"/>
      <c r="AD19" s="14"/>
      <c r="AE19" s="5"/>
      <c r="AF19" s="5"/>
      <c r="AG19" s="5"/>
      <c r="AH19" s="5"/>
      <c r="AI19" s="5"/>
      <c r="AJ19" s="5"/>
    </row>
    <row r="20" spans="1:36" x14ac:dyDescent="0.35">
      <c r="A20" s="53"/>
      <c r="B20" s="58"/>
      <c r="C20" s="58"/>
      <c r="D20" s="58"/>
      <c r="E20" s="58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8"/>
      <c r="S20" s="58"/>
      <c r="T20" s="58"/>
      <c r="U20" s="58"/>
      <c r="V20" s="58"/>
      <c r="W20" s="58"/>
      <c r="X20" s="18" t="s">
        <v>24</v>
      </c>
      <c r="Y20" s="14"/>
      <c r="Z20" s="14"/>
      <c r="AA20" s="14"/>
      <c r="AB20" s="14"/>
      <c r="AC20" s="14"/>
      <c r="AD20" s="14"/>
      <c r="AE20" s="30"/>
      <c r="AF20" s="30"/>
      <c r="AG20" s="30"/>
      <c r="AH20" s="29"/>
      <c r="AI20" s="29"/>
      <c r="AJ20" s="30"/>
    </row>
    <row r="21" spans="1:36" x14ac:dyDescent="0.35">
      <c r="A21" s="53"/>
      <c r="B21" s="58"/>
      <c r="C21" s="58"/>
      <c r="D21" s="58"/>
      <c r="E21" s="58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8"/>
      <c r="S21" s="58"/>
      <c r="T21" s="58" t="s">
        <v>27</v>
      </c>
      <c r="U21" s="58" t="s">
        <v>47</v>
      </c>
      <c r="V21" s="58">
        <v>8</v>
      </c>
      <c r="W21" s="85" t="s">
        <v>29</v>
      </c>
      <c r="X21" s="85"/>
      <c r="Y21" s="16"/>
      <c r="Z21" s="16"/>
      <c r="AA21" s="16"/>
      <c r="AB21" s="16"/>
      <c r="AC21" s="16"/>
      <c r="AD21" s="16"/>
      <c r="AE21" s="5"/>
      <c r="AF21" s="35">
        <v>1</v>
      </c>
      <c r="AG21" s="5"/>
      <c r="AH21" s="5"/>
      <c r="AI21" s="5"/>
      <c r="AJ21" s="5"/>
    </row>
    <row r="22" spans="1:36" ht="15" customHeight="1" x14ac:dyDescent="0.35">
      <c r="A22" s="53"/>
      <c r="B22" s="58"/>
      <c r="C22" s="58"/>
      <c r="D22" s="58"/>
      <c r="E22" s="58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8"/>
      <c r="S22" s="58"/>
      <c r="T22" s="58"/>
      <c r="U22" s="58"/>
      <c r="V22" s="58"/>
      <c r="W22" s="85" t="s">
        <v>109</v>
      </c>
      <c r="X22" s="85"/>
      <c r="Y22" s="14"/>
      <c r="Z22" s="14"/>
      <c r="AA22" s="14"/>
      <c r="AB22" s="14"/>
      <c r="AC22" s="14"/>
      <c r="AD22" s="14"/>
      <c r="AE22" s="5"/>
      <c r="AF22" s="41">
        <f t="shared" ref="AF22" si="6">AF21/8</f>
        <v>0.125</v>
      </c>
      <c r="AG22" s="5"/>
      <c r="AH22" s="5"/>
      <c r="AI22" s="5"/>
      <c r="AJ22" s="5"/>
    </row>
    <row r="23" spans="1:36" x14ac:dyDescent="0.35">
      <c r="A23" s="53"/>
      <c r="B23" s="58"/>
      <c r="C23" s="58"/>
      <c r="D23" s="58"/>
      <c r="E23" s="58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8"/>
      <c r="S23" s="58"/>
      <c r="T23" s="58"/>
      <c r="U23" s="58"/>
      <c r="V23" s="58"/>
      <c r="W23" s="58" t="s">
        <v>23</v>
      </c>
      <c r="X23" s="18" t="s">
        <v>75</v>
      </c>
      <c r="Y23" s="14"/>
      <c r="Z23" s="14"/>
      <c r="AA23" s="14"/>
      <c r="AB23" s="14"/>
      <c r="AC23" s="14"/>
      <c r="AD23" s="14"/>
      <c r="AE23" s="5"/>
      <c r="AF23" s="5"/>
      <c r="AG23" s="5"/>
      <c r="AH23" s="5"/>
      <c r="AI23" s="5"/>
      <c r="AJ23" s="5"/>
    </row>
    <row r="24" spans="1:36" x14ac:dyDescent="0.35">
      <c r="A24" s="53"/>
      <c r="B24" s="58"/>
      <c r="C24" s="58"/>
      <c r="D24" s="58"/>
      <c r="E24" s="58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8"/>
      <c r="S24" s="58"/>
      <c r="T24" s="58"/>
      <c r="U24" s="58"/>
      <c r="V24" s="58"/>
      <c r="W24" s="58"/>
      <c r="X24" s="18" t="s">
        <v>76</v>
      </c>
      <c r="Y24" s="14"/>
      <c r="Z24" s="14"/>
      <c r="AA24" s="14"/>
      <c r="AB24" s="14"/>
      <c r="AC24" s="14"/>
      <c r="AD24" s="14"/>
      <c r="AE24" s="5"/>
      <c r="AF24" s="5"/>
      <c r="AG24" s="5"/>
      <c r="AH24" s="5"/>
      <c r="AI24" s="5"/>
      <c r="AJ24" s="5"/>
    </row>
    <row r="25" spans="1:36" x14ac:dyDescent="0.35">
      <c r="A25" s="53"/>
      <c r="B25" s="58"/>
      <c r="C25" s="58"/>
      <c r="D25" s="58"/>
      <c r="E25" s="58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8"/>
      <c r="S25" s="58"/>
      <c r="T25" s="58"/>
      <c r="U25" s="58"/>
      <c r="V25" s="58"/>
      <c r="W25" s="58"/>
      <c r="X25" s="18" t="s">
        <v>24</v>
      </c>
      <c r="Y25" s="14"/>
      <c r="Z25" s="14"/>
      <c r="AA25" s="14"/>
      <c r="AB25" s="14"/>
      <c r="AC25" s="14"/>
      <c r="AD25" s="14"/>
      <c r="AE25" s="5"/>
      <c r="AF25" s="5"/>
      <c r="AG25" s="5"/>
      <c r="AH25" s="5"/>
      <c r="AI25" s="5"/>
      <c r="AJ25" s="5"/>
    </row>
    <row r="26" spans="1:36" x14ac:dyDescent="0.35">
      <c r="A26" s="53"/>
      <c r="B26" s="58"/>
      <c r="C26" s="58"/>
      <c r="D26" s="58"/>
      <c r="E26" s="58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8"/>
      <c r="S26" s="58"/>
      <c r="T26" s="58"/>
      <c r="U26" s="58" t="s">
        <v>49</v>
      </c>
      <c r="V26" s="58">
        <v>8</v>
      </c>
      <c r="W26" s="85" t="s">
        <v>29</v>
      </c>
      <c r="X26" s="85"/>
      <c r="Y26" s="14"/>
      <c r="Z26" s="14"/>
      <c r="AA26" s="14"/>
      <c r="AB26" s="14"/>
      <c r="AC26" s="14"/>
      <c r="AD26" s="14"/>
      <c r="AE26" s="5"/>
      <c r="AF26" s="5"/>
      <c r="AG26" s="5"/>
      <c r="AH26" s="5"/>
      <c r="AI26" s="5"/>
      <c r="AJ26" s="5"/>
    </row>
    <row r="27" spans="1:36" ht="15" customHeight="1" x14ac:dyDescent="0.35">
      <c r="A27" s="53"/>
      <c r="B27" s="58"/>
      <c r="C27" s="58"/>
      <c r="D27" s="58"/>
      <c r="E27" s="58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8"/>
      <c r="S27" s="58"/>
      <c r="T27" s="58"/>
      <c r="U27" s="58"/>
      <c r="V27" s="58"/>
      <c r="W27" s="85" t="s">
        <v>109</v>
      </c>
      <c r="X27" s="85"/>
      <c r="Y27" s="14"/>
      <c r="Z27" s="14"/>
      <c r="AA27" s="14"/>
      <c r="AB27" s="14"/>
      <c r="AC27" s="14"/>
      <c r="AD27" s="14"/>
      <c r="AE27" s="5"/>
      <c r="AF27" s="5"/>
      <c r="AG27" s="5"/>
      <c r="AH27" s="5"/>
      <c r="AI27" s="5"/>
      <c r="AJ27" s="5"/>
    </row>
    <row r="28" spans="1:36" x14ac:dyDescent="0.35">
      <c r="A28" s="53"/>
      <c r="B28" s="58"/>
      <c r="C28" s="58"/>
      <c r="D28" s="58"/>
      <c r="E28" s="58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8"/>
      <c r="S28" s="58"/>
      <c r="T28" s="58"/>
      <c r="U28" s="58"/>
      <c r="V28" s="58"/>
      <c r="W28" s="58" t="s">
        <v>23</v>
      </c>
      <c r="X28" s="18" t="s">
        <v>75</v>
      </c>
      <c r="Y28" s="14"/>
      <c r="Z28" s="14"/>
      <c r="AA28" s="14"/>
      <c r="AB28" s="14"/>
      <c r="AC28" s="14"/>
      <c r="AD28" s="14"/>
      <c r="AE28" s="5"/>
      <c r="AF28" s="5"/>
      <c r="AG28" s="5"/>
      <c r="AH28" s="5"/>
      <c r="AI28" s="5"/>
      <c r="AJ28" s="5"/>
    </row>
    <row r="29" spans="1:36" x14ac:dyDescent="0.35">
      <c r="A29" s="53"/>
      <c r="B29" s="58"/>
      <c r="C29" s="58"/>
      <c r="D29" s="58"/>
      <c r="E29" s="58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8"/>
      <c r="S29" s="58"/>
      <c r="T29" s="58"/>
      <c r="U29" s="58"/>
      <c r="V29" s="58"/>
      <c r="W29" s="58"/>
      <c r="X29" s="18" t="s">
        <v>76</v>
      </c>
      <c r="Y29" s="14"/>
      <c r="Z29" s="14"/>
      <c r="AA29" s="14"/>
      <c r="AB29" s="14"/>
      <c r="AC29" s="14"/>
      <c r="AD29" s="14"/>
      <c r="AE29" s="5"/>
      <c r="AF29" s="5"/>
      <c r="AG29" s="5"/>
      <c r="AH29" s="5"/>
      <c r="AI29" s="5"/>
      <c r="AJ29" s="5"/>
    </row>
    <row r="30" spans="1:36" x14ac:dyDescent="0.35">
      <c r="A30" s="53"/>
      <c r="B30" s="58"/>
      <c r="C30" s="58"/>
      <c r="D30" s="58"/>
      <c r="E30" s="58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8"/>
      <c r="S30" s="58"/>
      <c r="T30" s="58"/>
      <c r="U30" s="58"/>
      <c r="V30" s="58"/>
      <c r="W30" s="58"/>
      <c r="X30" s="18" t="s">
        <v>24</v>
      </c>
      <c r="Y30" s="14"/>
      <c r="Z30" s="14"/>
      <c r="AA30" s="14"/>
      <c r="AB30" s="14"/>
      <c r="AC30" s="14"/>
      <c r="AD30" s="14"/>
      <c r="AE30" s="5"/>
      <c r="AF30" s="5"/>
      <c r="AG30" s="5"/>
      <c r="AH30" s="5"/>
      <c r="AI30" s="5"/>
      <c r="AJ30" s="5"/>
    </row>
    <row r="31" spans="1:36" x14ac:dyDescent="0.35">
      <c r="A31" s="53"/>
      <c r="B31" s="58"/>
      <c r="C31" s="58"/>
      <c r="D31" s="58"/>
      <c r="E31" s="58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8"/>
      <c r="S31" s="58"/>
      <c r="T31" s="58" t="s">
        <v>110</v>
      </c>
      <c r="U31" s="58" t="s">
        <v>47</v>
      </c>
      <c r="V31" s="58">
        <v>8</v>
      </c>
      <c r="W31" s="85" t="s">
        <v>29</v>
      </c>
      <c r="X31" s="85"/>
      <c r="Y31" s="16"/>
      <c r="Z31" s="16"/>
      <c r="AA31" s="16"/>
      <c r="AB31" s="16"/>
      <c r="AC31" s="16"/>
      <c r="AD31" s="16"/>
      <c r="AE31" s="5"/>
      <c r="AF31" s="5"/>
      <c r="AG31" s="35">
        <v>1</v>
      </c>
      <c r="AH31" s="5"/>
      <c r="AI31" s="5"/>
      <c r="AJ31" s="5"/>
    </row>
    <row r="32" spans="1:36" ht="15" customHeight="1" x14ac:dyDescent="0.35">
      <c r="A32" s="53"/>
      <c r="B32" s="58"/>
      <c r="C32" s="58"/>
      <c r="D32" s="58"/>
      <c r="E32" s="58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8"/>
      <c r="S32" s="58"/>
      <c r="T32" s="58"/>
      <c r="U32" s="58"/>
      <c r="V32" s="58"/>
      <c r="W32" s="85" t="s">
        <v>109</v>
      </c>
      <c r="X32" s="85"/>
      <c r="Y32" s="14"/>
      <c r="Z32" s="14"/>
      <c r="AA32" s="14"/>
      <c r="AB32" s="14"/>
      <c r="AC32" s="14"/>
      <c r="AD32" s="14"/>
      <c r="AE32" s="5"/>
      <c r="AF32" s="5"/>
      <c r="AG32" s="41">
        <f t="shared" ref="AG32" si="7">AG31/8</f>
        <v>0.125</v>
      </c>
      <c r="AH32" s="5"/>
      <c r="AI32" s="5"/>
      <c r="AJ32" s="5"/>
    </row>
    <row r="33" spans="1:36" x14ac:dyDescent="0.35">
      <c r="A33" s="53"/>
      <c r="B33" s="58"/>
      <c r="C33" s="58"/>
      <c r="D33" s="58"/>
      <c r="E33" s="58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8"/>
      <c r="S33" s="58"/>
      <c r="T33" s="58"/>
      <c r="U33" s="58"/>
      <c r="V33" s="58"/>
      <c r="W33" s="58" t="s">
        <v>23</v>
      </c>
      <c r="X33" s="18" t="s">
        <v>75</v>
      </c>
      <c r="Y33" s="14"/>
      <c r="Z33" s="14"/>
      <c r="AA33" s="14"/>
      <c r="AB33" s="14"/>
      <c r="AC33" s="14"/>
      <c r="AD33" s="14"/>
      <c r="AE33" s="5"/>
      <c r="AF33" s="5"/>
      <c r="AG33" s="5"/>
      <c r="AH33" s="5"/>
      <c r="AI33" s="5"/>
      <c r="AJ33" s="5"/>
    </row>
    <row r="34" spans="1:36" x14ac:dyDescent="0.35">
      <c r="A34" s="53"/>
      <c r="B34" s="58"/>
      <c r="C34" s="58"/>
      <c r="D34" s="58"/>
      <c r="E34" s="58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8"/>
      <c r="S34" s="58"/>
      <c r="T34" s="58"/>
      <c r="U34" s="58"/>
      <c r="V34" s="58"/>
      <c r="W34" s="58"/>
      <c r="X34" s="18" t="s">
        <v>76</v>
      </c>
      <c r="Y34" s="14"/>
      <c r="Z34" s="14"/>
      <c r="AA34" s="14"/>
      <c r="AB34" s="14"/>
      <c r="AC34" s="14"/>
      <c r="AD34" s="14"/>
      <c r="AE34" s="5"/>
      <c r="AF34" s="5"/>
      <c r="AG34" s="5"/>
      <c r="AH34" s="5"/>
      <c r="AI34" s="5"/>
      <c r="AJ34" s="5"/>
    </row>
    <row r="35" spans="1:36" x14ac:dyDescent="0.35">
      <c r="A35" s="53"/>
      <c r="B35" s="58"/>
      <c r="C35" s="58"/>
      <c r="D35" s="58"/>
      <c r="E35" s="58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8"/>
      <c r="S35" s="58"/>
      <c r="T35" s="58"/>
      <c r="U35" s="58"/>
      <c r="V35" s="58"/>
      <c r="W35" s="58"/>
      <c r="X35" s="18" t="s">
        <v>24</v>
      </c>
      <c r="Y35" s="14"/>
      <c r="Z35" s="14"/>
      <c r="AA35" s="14"/>
      <c r="AB35" s="14"/>
      <c r="AC35" s="14"/>
      <c r="AD35" s="14"/>
      <c r="AE35" s="5"/>
      <c r="AF35" s="5"/>
      <c r="AG35" s="5"/>
      <c r="AH35" s="5"/>
      <c r="AI35" s="5"/>
      <c r="AJ35" s="5"/>
    </row>
    <row r="36" spans="1:36" x14ac:dyDescent="0.35">
      <c r="A36" s="53"/>
      <c r="B36" s="58"/>
      <c r="C36" s="58"/>
      <c r="D36" s="58"/>
      <c r="E36" s="58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8"/>
      <c r="S36" s="58"/>
      <c r="T36" s="58"/>
      <c r="U36" s="58" t="s">
        <v>49</v>
      </c>
      <c r="V36" s="58">
        <v>8</v>
      </c>
      <c r="W36" s="85" t="s">
        <v>29</v>
      </c>
      <c r="X36" s="85"/>
      <c r="Y36" s="14"/>
      <c r="Z36" s="14"/>
      <c r="AA36" s="14"/>
      <c r="AB36" s="14"/>
      <c r="AC36" s="14"/>
      <c r="AD36" s="14"/>
      <c r="AE36" s="5"/>
      <c r="AF36" s="5"/>
      <c r="AG36" s="35">
        <v>1</v>
      </c>
      <c r="AH36" s="5"/>
      <c r="AI36" s="5"/>
      <c r="AJ36" s="5"/>
    </row>
    <row r="37" spans="1:36" ht="15" customHeight="1" x14ac:dyDescent="0.35">
      <c r="A37" s="53"/>
      <c r="B37" s="58"/>
      <c r="C37" s="58"/>
      <c r="D37" s="58"/>
      <c r="E37" s="58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8"/>
      <c r="S37" s="58"/>
      <c r="T37" s="58"/>
      <c r="U37" s="58"/>
      <c r="V37" s="58"/>
      <c r="W37" s="85" t="s">
        <v>109</v>
      </c>
      <c r="X37" s="85"/>
      <c r="Y37" s="14"/>
      <c r="Z37" s="14"/>
      <c r="AA37" s="14"/>
      <c r="AB37" s="14"/>
      <c r="AC37" s="14"/>
      <c r="AD37" s="14"/>
      <c r="AE37" s="5"/>
      <c r="AF37" s="5"/>
      <c r="AG37" s="41">
        <f t="shared" ref="AG37" si="8">AG36/8</f>
        <v>0.125</v>
      </c>
      <c r="AH37" s="5"/>
      <c r="AI37" s="5"/>
      <c r="AJ37" s="5"/>
    </row>
    <row r="38" spans="1:36" x14ac:dyDescent="0.35">
      <c r="A38" s="53"/>
      <c r="B38" s="58"/>
      <c r="C38" s="58"/>
      <c r="D38" s="58"/>
      <c r="E38" s="58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8"/>
      <c r="S38" s="58"/>
      <c r="T38" s="58"/>
      <c r="U38" s="58"/>
      <c r="V38" s="58"/>
      <c r="W38" s="58" t="s">
        <v>23</v>
      </c>
      <c r="X38" s="18" t="s">
        <v>75</v>
      </c>
      <c r="Y38" s="14"/>
      <c r="Z38" s="14"/>
      <c r="AA38" s="14"/>
      <c r="AB38" s="14"/>
      <c r="AC38" s="14"/>
      <c r="AD38" s="14"/>
      <c r="AE38" s="5"/>
      <c r="AF38" s="5"/>
      <c r="AG38" s="5"/>
      <c r="AH38" s="5"/>
      <c r="AI38" s="5"/>
      <c r="AJ38" s="5"/>
    </row>
    <row r="39" spans="1:36" x14ac:dyDescent="0.35">
      <c r="A39" s="53"/>
      <c r="B39" s="58"/>
      <c r="C39" s="58"/>
      <c r="D39" s="58"/>
      <c r="E39" s="58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8"/>
      <c r="S39" s="58"/>
      <c r="T39" s="58"/>
      <c r="U39" s="58"/>
      <c r="V39" s="58"/>
      <c r="W39" s="58"/>
      <c r="X39" s="18" t="s">
        <v>76</v>
      </c>
      <c r="Y39" s="14"/>
      <c r="Z39" s="14"/>
      <c r="AA39" s="14"/>
      <c r="AB39" s="14"/>
      <c r="AC39" s="14"/>
      <c r="AD39" s="14"/>
      <c r="AE39" s="5"/>
      <c r="AF39" s="5"/>
      <c r="AG39" s="5"/>
      <c r="AH39" s="5"/>
      <c r="AI39" s="5"/>
      <c r="AJ39" s="5"/>
    </row>
    <row r="40" spans="1:36" x14ac:dyDescent="0.35">
      <c r="A40" s="53"/>
      <c r="B40" s="58"/>
      <c r="C40" s="58"/>
      <c r="D40" s="58"/>
      <c r="E40" s="58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8"/>
      <c r="S40" s="58"/>
      <c r="T40" s="58"/>
      <c r="U40" s="58"/>
      <c r="V40" s="58"/>
      <c r="W40" s="58"/>
      <c r="X40" s="18" t="s">
        <v>24</v>
      </c>
      <c r="Y40" s="14"/>
      <c r="Z40" s="14"/>
      <c r="AA40" s="14"/>
      <c r="AB40" s="14"/>
      <c r="AC40" s="14"/>
      <c r="AD40" s="14"/>
      <c r="AE40" s="5"/>
      <c r="AF40" s="5"/>
      <c r="AG40" s="5"/>
      <c r="AH40" s="5"/>
      <c r="AI40" s="5"/>
      <c r="AJ40" s="5"/>
    </row>
    <row r="41" spans="1:36" x14ac:dyDescent="0.35">
      <c r="A41" s="53"/>
      <c r="B41" s="58"/>
      <c r="C41" s="58"/>
      <c r="D41" s="58"/>
      <c r="E41" s="58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8"/>
      <c r="S41" s="58"/>
      <c r="T41" s="52" t="s">
        <v>77</v>
      </c>
      <c r="U41" s="5" t="s">
        <v>47</v>
      </c>
      <c r="V41" s="31">
        <v>8</v>
      </c>
      <c r="W41" s="83" t="s">
        <v>80</v>
      </c>
      <c r="X41" s="84"/>
      <c r="Y41" s="5"/>
      <c r="Z41" s="5"/>
      <c r="AA41" s="5"/>
      <c r="AB41" s="5"/>
      <c r="AC41" s="5"/>
      <c r="AD41" s="5"/>
      <c r="AE41" s="5"/>
      <c r="AF41" s="35">
        <v>1</v>
      </c>
      <c r="AG41" s="5"/>
      <c r="AH41" s="5"/>
      <c r="AI41" s="5"/>
      <c r="AJ41" s="5"/>
    </row>
    <row r="42" spans="1:36" x14ac:dyDescent="0.35">
      <c r="A42" s="53"/>
      <c r="B42" s="58"/>
      <c r="C42" s="58"/>
      <c r="D42" s="58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8"/>
      <c r="S42" s="58"/>
      <c r="T42" s="52"/>
      <c r="U42" s="5" t="s">
        <v>49</v>
      </c>
      <c r="V42" s="31">
        <v>8</v>
      </c>
      <c r="W42" s="83" t="s">
        <v>81</v>
      </c>
      <c r="X42" s="84"/>
      <c r="Y42" s="5"/>
      <c r="Z42" s="5"/>
      <c r="AA42" s="5"/>
      <c r="AB42" s="5"/>
      <c r="AC42" s="5"/>
      <c r="AD42" s="5"/>
      <c r="AE42" s="5"/>
      <c r="AF42" s="5"/>
      <c r="AG42" s="35">
        <v>1</v>
      </c>
      <c r="AH42" s="5"/>
      <c r="AI42" s="5"/>
      <c r="AJ42" s="5"/>
    </row>
    <row r="43" spans="1:36" x14ac:dyDescent="0.35">
      <c r="A43" s="53" t="s">
        <v>118</v>
      </c>
      <c r="B43" s="58" t="s">
        <v>120</v>
      </c>
      <c r="C43" s="58" t="s">
        <v>106</v>
      </c>
      <c r="D43" s="58">
        <v>4</v>
      </c>
      <c r="E43" s="58">
        <v>4</v>
      </c>
      <c r="F43" s="53">
        <v>4</v>
      </c>
      <c r="G43" s="53">
        <v>4</v>
      </c>
      <c r="H43" s="53">
        <v>4</v>
      </c>
      <c r="I43" s="53">
        <v>4</v>
      </c>
      <c r="J43" s="53">
        <v>4</v>
      </c>
      <c r="K43" s="53">
        <v>16</v>
      </c>
      <c r="L43" s="53">
        <v>16</v>
      </c>
      <c r="M43" s="53">
        <v>16</v>
      </c>
      <c r="N43" s="53">
        <v>16</v>
      </c>
      <c r="O43" s="53">
        <v>16</v>
      </c>
      <c r="P43" s="53">
        <v>16</v>
      </c>
      <c r="Q43" s="53">
        <v>16</v>
      </c>
      <c r="R43" s="58" t="s">
        <v>93</v>
      </c>
      <c r="S43" s="86">
        <v>42961</v>
      </c>
      <c r="T43" s="58" t="s">
        <v>69</v>
      </c>
      <c r="U43" s="58" t="s">
        <v>47</v>
      </c>
      <c r="V43" s="58">
        <v>8</v>
      </c>
      <c r="W43" s="85" t="s">
        <v>29</v>
      </c>
      <c r="X43" s="85"/>
      <c r="Y43" s="16"/>
      <c r="Z43" s="16"/>
      <c r="AA43" s="16"/>
      <c r="AB43" s="16"/>
      <c r="AC43" s="16"/>
      <c r="AD43" s="42">
        <v>6</v>
      </c>
      <c r="AE43" s="42">
        <v>15</v>
      </c>
      <c r="AF43" s="42">
        <v>67</v>
      </c>
      <c r="AG43" s="42">
        <v>119</v>
      </c>
      <c r="AH43" s="42">
        <v>29</v>
      </c>
      <c r="AI43" s="42">
        <v>18</v>
      </c>
      <c r="AJ43" s="42">
        <v>4</v>
      </c>
    </row>
    <row r="44" spans="1:36" ht="15" customHeight="1" x14ac:dyDescent="0.35">
      <c r="A44" s="53"/>
      <c r="B44" s="58"/>
      <c r="C44" s="58"/>
      <c r="D44" s="58"/>
      <c r="E44" s="58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8"/>
      <c r="S44" s="58"/>
      <c r="T44" s="58"/>
      <c r="U44" s="58"/>
      <c r="V44" s="58"/>
      <c r="W44" s="85" t="s">
        <v>109</v>
      </c>
      <c r="X44" s="85"/>
      <c r="Y44" s="14"/>
      <c r="Z44" s="14"/>
      <c r="AA44" s="14"/>
      <c r="AB44" s="14"/>
      <c r="AC44" s="14"/>
      <c r="AD44" s="41">
        <f>AD43/8</f>
        <v>0.75</v>
      </c>
      <c r="AE44" s="41">
        <f t="shared" ref="AE44" si="9">AE43/8</f>
        <v>1.875</v>
      </c>
      <c r="AF44" s="41">
        <f t="shared" ref="AF44" si="10">AF43/8</f>
        <v>8.375</v>
      </c>
      <c r="AG44" s="41">
        <f t="shared" ref="AG44" si="11">AG43/8</f>
        <v>14.875</v>
      </c>
      <c r="AH44" s="41">
        <f t="shared" ref="AH44" si="12">AH43/8</f>
        <v>3.625</v>
      </c>
      <c r="AI44" s="41">
        <f t="shared" ref="AI44" si="13">AI43/8</f>
        <v>2.25</v>
      </c>
      <c r="AJ44" s="41">
        <f t="shared" ref="AJ44" si="14">AJ43/8</f>
        <v>0.5</v>
      </c>
    </row>
    <row r="45" spans="1:36" x14ac:dyDescent="0.35">
      <c r="A45" s="53"/>
      <c r="B45" s="58"/>
      <c r="C45" s="58"/>
      <c r="D45" s="58"/>
      <c r="E45" s="58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8"/>
      <c r="S45" s="58"/>
      <c r="T45" s="58"/>
      <c r="U45" s="58"/>
      <c r="V45" s="58"/>
      <c r="W45" s="58" t="s">
        <v>23</v>
      </c>
      <c r="X45" s="18" t="s">
        <v>75</v>
      </c>
      <c r="Y45" s="14"/>
      <c r="Z45" s="14"/>
      <c r="AA45" s="14"/>
      <c r="AB45" s="14"/>
      <c r="AC45" s="14"/>
      <c r="AD45" s="14"/>
      <c r="AE45" s="5"/>
      <c r="AF45" s="5"/>
      <c r="AG45" s="5"/>
      <c r="AH45" s="5"/>
      <c r="AI45" s="5"/>
      <c r="AJ45" s="5"/>
    </row>
    <row r="46" spans="1:36" x14ac:dyDescent="0.35">
      <c r="A46" s="53"/>
      <c r="B46" s="58"/>
      <c r="C46" s="58"/>
      <c r="D46" s="58"/>
      <c r="E46" s="58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8"/>
      <c r="S46" s="58"/>
      <c r="T46" s="58"/>
      <c r="U46" s="58"/>
      <c r="V46" s="58"/>
      <c r="W46" s="58"/>
      <c r="X46" s="18" t="s">
        <v>76</v>
      </c>
      <c r="Y46" s="14"/>
      <c r="Z46" s="14"/>
      <c r="AA46" s="14"/>
      <c r="AB46" s="14"/>
      <c r="AC46" s="14"/>
      <c r="AD46" s="14"/>
      <c r="AE46" s="5"/>
      <c r="AF46" s="5"/>
      <c r="AG46" s="5"/>
      <c r="AH46" s="5"/>
      <c r="AI46" s="5"/>
      <c r="AJ46" s="5"/>
    </row>
    <row r="47" spans="1:36" x14ac:dyDescent="0.35">
      <c r="A47" s="53"/>
      <c r="B47" s="58"/>
      <c r="C47" s="58"/>
      <c r="D47" s="58"/>
      <c r="E47" s="58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8"/>
      <c r="S47" s="58"/>
      <c r="T47" s="58"/>
      <c r="U47" s="58"/>
      <c r="V47" s="58"/>
      <c r="W47" s="58"/>
      <c r="X47" s="18" t="s">
        <v>24</v>
      </c>
      <c r="Y47" s="14"/>
      <c r="Z47" s="14"/>
      <c r="AA47" s="14"/>
      <c r="AB47" s="14"/>
      <c r="AC47" s="14"/>
      <c r="AD47" s="14"/>
      <c r="AE47" s="29"/>
      <c r="AF47" s="30"/>
      <c r="AG47" s="29"/>
      <c r="AH47" s="29"/>
      <c r="AI47" s="29"/>
      <c r="AJ47" s="28"/>
    </row>
    <row r="48" spans="1:36" x14ac:dyDescent="0.35">
      <c r="A48" s="53"/>
      <c r="B48" s="58"/>
      <c r="C48" s="58"/>
      <c r="D48" s="58"/>
      <c r="E48" s="58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8"/>
      <c r="S48" s="58"/>
      <c r="T48" s="58"/>
      <c r="U48" s="58" t="s">
        <v>49</v>
      </c>
      <c r="V48" s="58">
        <v>8</v>
      </c>
      <c r="W48" s="85" t="s">
        <v>29</v>
      </c>
      <c r="X48" s="85"/>
      <c r="Y48" s="14"/>
      <c r="Z48" s="14"/>
      <c r="AA48" s="14"/>
      <c r="AB48" s="14"/>
      <c r="AC48" s="14"/>
      <c r="AD48" s="14">
        <v>0</v>
      </c>
      <c r="AE48" s="37">
        <v>14</v>
      </c>
      <c r="AF48" s="37">
        <v>70</v>
      </c>
      <c r="AG48" s="37">
        <v>205</v>
      </c>
      <c r="AH48" s="37">
        <v>74</v>
      </c>
      <c r="AI48" s="37">
        <v>17</v>
      </c>
      <c r="AJ48" s="37">
        <v>0</v>
      </c>
    </row>
    <row r="49" spans="1:36" ht="15" customHeight="1" x14ac:dyDescent="0.35">
      <c r="A49" s="53"/>
      <c r="B49" s="58"/>
      <c r="C49" s="58"/>
      <c r="D49" s="58"/>
      <c r="E49" s="58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8"/>
      <c r="S49" s="58"/>
      <c r="T49" s="58"/>
      <c r="U49" s="58"/>
      <c r="V49" s="58"/>
      <c r="W49" s="85" t="s">
        <v>109</v>
      </c>
      <c r="X49" s="85"/>
      <c r="Y49" s="14"/>
      <c r="Z49" s="14"/>
      <c r="AA49" s="14"/>
      <c r="AB49" s="14"/>
      <c r="AC49" s="14"/>
      <c r="AD49" s="41">
        <f>AD48/8</f>
        <v>0</v>
      </c>
      <c r="AE49" s="41">
        <f t="shared" ref="AE49" si="15">AE48/8</f>
        <v>1.75</v>
      </c>
      <c r="AF49" s="41">
        <f t="shared" ref="AF49" si="16">AF48/8</f>
        <v>8.75</v>
      </c>
      <c r="AG49" s="41">
        <f t="shared" ref="AG49" si="17">AG48/8</f>
        <v>25.625</v>
      </c>
      <c r="AH49" s="41">
        <f t="shared" ref="AH49" si="18">AH48/8</f>
        <v>9.25</v>
      </c>
      <c r="AI49" s="41">
        <f t="shared" ref="AI49" si="19">AI48/8</f>
        <v>2.125</v>
      </c>
      <c r="AJ49" s="41">
        <f t="shared" ref="AJ49" si="20">AJ48/8</f>
        <v>0</v>
      </c>
    </row>
    <row r="50" spans="1:36" x14ac:dyDescent="0.35">
      <c r="A50" s="53"/>
      <c r="B50" s="58"/>
      <c r="C50" s="58"/>
      <c r="D50" s="58"/>
      <c r="E50" s="58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8"/>
      <c r="S50" s="58"/>
      <c r="T50" s="58"/>
      <c r="U50" s="58"/>
      <c r="V50" s="58"/>
      <c r="W50" s="58" t="s">
        <v>23</v>
      </c>
      <c r="X50" s="18" t="s">
        <v>75</v>
      </c>
      <c r="Y50" s="14"/>
      <c r="Z50" s="14"/>
      <c r="AA50" s="14"/>
      <c r="AB50" s="14"/>
      <c r="AC50" s="14"/>
      <c r="AD50" s="14"/>
      <c r="AE50" s="5"/>
      <c r="AF50" s="5"/>
      <c r="AG50" s="5"/>
      <c r="AH50" s="5"/>
      <c r="AI50" s="5"/>
      <c r="AJ50" s="5"/>
    </row>
    <row r="51" spans="1:36" x14ac:dyDescent="0.35">
      <c r="A51" s="53"/>
      <c r="B51" s="58"/>
      <c r="C51" s="58"/>
      <c r="D51" s="58"/>
      <c r="E51" s="58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8"/>
      <c r="S51" s="58"/>
      <c r="T51" s="58"/>
      <c r="U51" s="58"/>
      <c r="V51" s="58"/>
      <c r="W51" s="58"/>
      <c r="X51" s="18" t="s">
        <v>76</v>
      </c>
      <c r="Y51" s="14"/>
      <c r="Z51" s="14"/>
      <c r="AA51" s="14"/>
      <c r="AB51" s="14"/>
      <c r="AC51" s="14"/>
      <c r="AD51" s="14"/>
      <c r="AE51" s="5"/>
      <c r="AF51" s="5"/>
      <c r="AG51" s="5"/>
      <c r="AH51" s="5"/>
      <c r="AI51" s="5"/>
      <c r="AJ51" s="5"/>
    </row>
    <row r="52" spans="1:36" x14ac:dyDescent="0.35">
      <c r="A52" s="53"/>
      <c r="B52" s="58"/>
      <c r="C52" s="58"/>
      <c r="D52" s="58"/>
      <c r="E52" s="58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8"/>
      <c r="S52" s="58"/>
      <c r="T52" s="58"/>
      <c r="U52" s="58"/>
      <c r="V52" s="58"/>
      <c r="W52" s="58"/>
      <c r="X52" s="18" t="s">
        <v>24</v>
      </c>
      <c r="Y52" s="14"/>
      <c r="Z52" s="14"/>
      <c r="AA52" s="14"/>
      <c r="AB52" s="14"/>
      <c r="AC52" s="14"/>
      <c r="AD52" s="14"/>
      <c r="AE52" s="28"/>
      <c r="AF52" s="29"/>
      <c r="AG52" s="29"/>
      <c r="AH52" s="28"/>
      <c r="AI52" s="28"/>
      <c r="AJ52" s="28"/>
    </row>
    <row r="53" spans="1:36" x14ac:dyDescent="0.35">
      <c r="A53" s="53"/>
      <c r="B53" s="58"/>
      <c r="C53" s="58"/>
      <c r="D53" s="58"/>
      <c r="E53" s="58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8"/>
      <c r="S53" s="58"/>
      <c r="T53" s="58" t="s">
        <v>27</v>
      </c>
      <c r="U53" s="58" t="s">
        <v>47</v>
      </c>
      <c r="V53" s="58">
        <v>8</v>
      </c>
      <c r="W53" s="85" t="s">
        <v>29</v>
      </c>
      <c r="X53" s="85"/>
      <c r="Y53" s="16"/>
      <c r="Z53" s="16"/>
      <c r="AA53" s="16"/>
      <c r="AB53" s="16"/>
      <c r="AC53" s="16"/>
      <c r="AD53" s="16"/>
      <c r="AE53" s="5"/>
      <c r="AF53" s="5"/>
      <c r="AG53" s="5"/>
      <c r="AH53" s="5"/>
      <c r="AI53" s="5"/>
      <c r="AJ53" s="5"/>
    </row>
    <row r="54" spans="1:36" ht="15" customHeight="1" x14ac:dyDescent="0.35">
      <c r="A54" s="53"/>
      <c r="B54" s="58"/>
      <c r="C54" s="58"/>
      <c r="D54" s="58"/>
      <c r="E54" s="58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8"/>
      <c r="S54" s="58"/>
      <c r="T54" s="58"/>
      <c r="U54" s="58"/>
      <c r="V54" s="58"/>
      <c r="W54" s="85" t="s">
        <v>109</v>
      </c>
      <c r="X54" s="85"/>
      <c r="Y54" s="14"/>
      <c r="Z54" s="14"/>
      <c r="AA54" s="14"/>
      <c r="AB54" s="14"/>
      <c r="AC54" s="14"/>
      <c r="AD54" s="14"/>
      <c r="AE54" s="5"/>
      <c r="AF54" s="5"/>
      <c r="AG54" s="5"/>
      <c r="AH54" s="5"/>
      <c r="AI54" s="5"/>
      <c r="AJ54" s="5"/>
    </row>
    <row r="55" spans="1:36" x14ac:dyDescent="0.35">
      <c r="A55" s="53"/>
      <c r="B55" s="58"/>
      <c r="C55" s="58"/>
      <c r="D55" s="58"/>
      <c r="E55" s="58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8"/>
      <c r="S55" s="58"/>
      <c r="T55" s="58"/>
      <c r="U55" s="58"/>
      <c r="V55" s="58"/>
      <c r="W55" s="58" t="s">
        <v>23</v>
      </c>
      <c r="X55" s="18" t="s">
        <v>75</v>
      </c>
      <c r="Y55" s="14"/>
      <c r="Z55" s="14"/>
      <c r="AA55" s="14"/>
      <c r="AB55" s="14"/>
      <c r="AC55" s="14"/>
      <c r="AD55" s="14"/>
      <c r="AE55" s="5"/>
      <c r="AF55" s="5"/>
      <c r="AG55" s="5"/>
      <c r="AH55" s="5"/>
      <c r="AI55" s="5"/>
      <c r="AJ55" s="5"/>
    </row>
    <row r="56" spans="1:36" x14ac:dyDescent="0.35">
      <c r="A56" s="53"/>
      <c r="B56" s="58"/>
      <c r="C56" s="58"/>
      <c r="D56" s="58"/>
      <c r="E56" s="58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8"/>
      <c r="S56" s="58"/>
      <c r="T56" s="58"/>
      <c r="U56" s="58"/>
      <c r="V56" s="58"/>
      <c r="W56" s="58"/>
      <c r="X56" s="18" t="s">
        <v>76</v>
      </c>
      <c r="Y56" s="14"/>
      <c r="Z56" s="14"/>
      <c r="AA56" s="14"/>
      <c r="AB56" s="14"/>
      <c r="AC56" s="14"/>
      <c r="AD56" s="14"/>
      <c r="AE56" s="5"/>
      <c r="AF56" s="5"/>
      <c r="AG56" s="5"/>
      <c r="AH56" s="5"/>
      <c r="AI56" s="5"/>
      <c r="AJ56" s="5"/>
    </row>
    <row r="57" spans="1:36" x14ac:dyDescent="0.35">
      <c r="A57" s="53"/>
      <c r="B57" s="58"/>
      <c r="C57" s="58"/>
      <c r="D57" s="58"/>
      <c r="E57" s="58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8"/>
      <c r="S57" s="58"/>
      <c r="T57" s="58"/>
      <c r="U57" s="58"/>
      <c r="V57" s="58"/>
      <c r="W57" s="58"/>
      <c r="X57" s="18" t="s">
        <v>24</v>
      </c>
      <c r="Y57" s="14"/>
      <c r="Z57" s="14"/>
      <c r="AA57" s="14"/>
      <c r="AB57" s="14"/>
      <c r="AC57" s="14"/>
      <c r="AD57" s="14"/>
      <c r="AE57" s="5"/>
      <c r="AF57" s="5"/>
      <c r="AG57" s="5"/>
      <c r="AH57" s="5"/>
      <c r="AI57" s="5"/>
      <c r="AJ57" s="5"/>
    </row>
    <row r="58" spans="1:36" x14ac:dyDescent="0.35">
      <c r="A58" s="53"/>
      <c r="B58" s="58"/>
      <c r="C58" s="58"/>
      <c r="D58" s="58"/>
      <c r="E58" s="58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8"/>
      <c r="S58" s="58"/>
      <c r="T58" s="58"/>
      <c r="U58" s="58" t="s">
        <v>49</v>
      </c>
      <c r="V58" s="58">
        <v>8</v>
      </c>
      <c r="W58" s="85" t="s">
        <v>29</v>
      </c>
      <c r="X58" s="85"/>
      <c r="Y58" s="14"/>
      <c r="Z58" s="14"/>
      <c r="AA58" s="14"/>
      <c r="AB58" s="14"/>
      <c r="AC58" s="14"/>
      <c r="AD58" s="14"/>
      <c r="AE58" s="5"/>
      <c r="AF58" s="5"/>
      <c r="AG58" s="5"/>
      <c r="AH58" s="5"/>
      <c r="AI58" s="5"/>
      <c r="AJ58" s="5"/>
    </row>
    <row r="59" spans="1:36" ht="15" customHeight="1" x14ac:dyDescent="0.35">
      <c r="A59" s="53"/>
      <c r="B59" s="58"/>
      <c r="C59" s="58"/>
      <c r="D59" s="58"/>
      <c r="E59" s="58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8"/>
      <c r="S59" s="58"/>
      <c r="T59" s="58"/>
      <c r="U59" s="58"/>
      <c r="V59" s="58"/>
      <c r="W59" s="85" t="s">
        <v>109</v>
      </c>
      <c r="X59" s="85"/>
      <c r="Y59" s="14"/>
      <c r="Z59" s="14"/>
      <c r="AA59" s="14"/>
      <c r="AB59" s="14"/>
      <c r="AC59" s="14"/>
      <c r="AD59" s="14"/>
      <c r="AE59" s="5"/>
      <c r="AF59" s="5"/>
      <c r="AG59" s="5"/>
      <c r="AH59" s="5"/>
      <c r="AI59" s="5"/>
      <c r="AJ59" s="5"/>
    </row>
    <row r="60" spans="1:36" x14ac:dyDescent="0.35">
      <c r="A60" s="53"/>
      <c r="B60" s="58"/>
      <c r="C60" s="58"/>
      <c r="D60" s="58"/>
      <c r="E60" s="58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8"/>
      <c r="S60" s="58"/>
      <c r="T60" s="58"/>
      <c r="U60" s="58"/>
      <c r="V60" s="58"/>
      <c r="W60" s="58" t="s">
        <v>23</v>
      </c>
      <c r="X60" s="18" t="s">
        <v>75</v>
      </c>
      <c r="Y60" s="14"/>
      <c r="Z60" s="14"/>
      <c r="AA60" s="14"/>
      <c r="AB60" s="14"/>
      <c r="AC60" s="14"/>
      <c r="AD60" s="14"/>
      <c r="AE60" s="5"/>
      <c r="AF60" s="5"/>
      <c r="AG60" s="5"/>
      <c r="AH60" s="5"/>
      <c r="AI60" s="5"/>
      <c r="AJ60" s="5"/>
    </row>
    <row r="61" spans="1:36" x14ac:dyDescent="0.35">
      <c r="A61" s="53"/>
      <c r="B61" s="58"/>
      <c r="C61" s="58"/>
      <c r="D61" s="58"/>
      <c r="E61" s="58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8"/>
      <c r="S61" s="58"/>
      <c r="T61" s="58"/>
      <c r="U61" s="58"/>
      <c r="V61" s="58"/>
      <c r="W61" s="58"/>
      <c r="X61" s="18" t="s">
        <v>76</v>
      </c>
      <c r="Y61" s="14"/>
      <c r="Z61" s="14"/>
      <c r="AA61" s="14"/>
      <c r="AB61" s="14"/>
      <c r="AC61" s="14"/>
      <c r="AD61" s="14"/>
      <c r="AE61" s="5"/>
      <c r="AF61" s="5"/>
      <c r="AG61" s="5"/>
      <c r="AH61" s="5"/>
      <c r="AI61" s="5"/>
      <c r="AJ61" s="5"/>
    </row>
    <row r="62" spans="1:36" x14ac:dyDescent="0.35">
      <c r="A62" s="53"/>
      <c r="B62" s="58"/>
      <c r="C62" s="58"/>
      <c r="D62" s="58"/>
      <c r="E62" s="58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8"/>
      <c r="S62" s="58"/>
      <c r="T62" s="58"/>
      <c r="U62" s="58"/>
      <c r="V62" s="58"/>
      <c r="W62" s="58"/>
      <c r="X62" s="18" t="s">
        <v>24</v>
      </c>
      <c r="Y62" s="14"/>
      <c r="Z62" s="14"/>
      <c r="AA62" s="14"/>
      <c r="AB62" s="14"/>
      <c r="AC62" s="14"/>
      <c r="AD62" s="14"/>
      <c r="AE62" s="5"/>
      <c r="AF62" s="5"/>
      <c r="AG62" s="5"/>
      <c r="AH62" s="5"/>
      <c r="AI62" s="5"/>
      <c r="AJ62" s="5"/>
    </row>
    <row r="63" spans="1:36" x14ac:dyDescent="0.35">
      <c r="A63" s="53"/>
      <c r="B63" s="58"/>
      <c r="C63" s="58"/>
      <c r="D63" s="58"/>
      <c r="E63" s="58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8"/>
      <c r="S63" s="58"/>
      <c r="T63" s="58" t="s">
        <v>110</v>
      </c>
      <c r="U63" s="58" t="s">
        <v>47</v>
      </c>
      <c r="V63" s="58">
        <v>8</v>
      </c>
      <c r="W63" s="85" t="s">
        <v>29</v>
      </c>
      <c r="X63" s="85"/>
      <c r="Y63" s="16"/>
      <c r="Z63" s="16"/>
      <c r="AA63" s="16"/>
      <c r="AB63" s="16"/>
      <c r="AC63" s="16"/>
      <c r="AD63" s="16"/>
      <c r="AE63" s="37">
        <v>1</v>
      </c>
      <c r="AF63" s="37">
        <v>9</v>
      </c>
      <c r="AG63" s="37">
        <v>28</v>
      </c>
      <c r="AH63" s="37">
        <v>34</v>
      </c>
      <c r="AI63" s="37">
        <v>17</v>
      </c>
      <c r="AJ63" s="37">
        <v>7</v>
      </c>
    </row>
    <row r="64" spans="1:36" ht="15" customHeight="1" x14ac:dyDescent="0.35">
      <c r="A64" s="53"/>
      <c r="B64" s="58"/>
      <c r="C64" s="58"/>
      <c r="D64" s="58"/>
      <c r="E64" s="58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8"/>
      <c r="S64" s="58"/>
      <c r="T64" s="58"/>
      <c r="U64" s="58"/>
      <c r="V64" s="58"/>
      <c r="W64" s="85" t="s">
        <v>109</v>
      </c>
      <c r="X64" s="85"/>
      <c r="Y64" s="14"/>
      <c r="Z64" s="14"/>
      <c r="AA64" s="14"/>
      <c r="AB64" s="14"/>
      <c r="AC64" s="14"/>
      <c r="AD64" s="14"/>
      <c r="AE64" s="41">
        <f t="shared" ref="AE64:AJ64" si="21">AE63/8</f>
        <v>0.125</v>
      </c>
      <c r="AF64" s="41">
        <f t="shared" si="21"/>
        <v>1.125</v>
      </c>
      <c r="AG64" s="41">
        <f t="shared" si="21"/>
        <v>3.5</v>
      </c>
      <c r="AH64" s="41">
        <f t="shared" si="21"/>
        <v>4.25</v>
      </c>
      <c r="AI64" s="41">
        <f t="shared" si="21"/>
        <v>2.125</v>
      </c>
      <c r="AJ64" s="41">
        <f t="shared" si="21"/>
        <v>0.875</v>
      </c>
    </row>
    <row r="65" spans="1:36" x14ac:dyDescent="0.35">
      <c r="A65" s="53"/>
      <c r="B65" s="58"/>
      <c r="C65" s="58"/>
      <c r="D65" s="58"/>
      <c r="E65" s="58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8"/>
      <c r="S65" s="58"/>
      <c r="T65" s="58"/>
      <c r="U65" s="58"/>
      <c r="V65" s="58"/>
      <c r="W65" s="58" t="s">
        <v>23</v>
      </c>
      <c r="X65" s="18" t="s">
        <v>75</v>
      </c>
      <c r="Y65" s="14"/>
      <c r="Z65" s="14"/>
      <c r="AA65" s="14"/>
      <c r="AB65" s="14"/>
      <c r="AC65" s="14"/>
      <c r="AD65" s="14"/>
      <c r="AE65" s="5"/>
      <c r="AF65" s="5"/>
      <c r="AG65" s="5"/>
      <c r="AH65" s="5"/>
      <c r="AI65" s="5"/>
      <c r="AJ65" s="5"/>
    </row>
    <row r="66" spans="1:36" x14ac:dyDescent="0.35">
      <c r="A66" s="53"/>
      <c r="B66" s="58"/>
      <c r="C66" s="58"/>
      <c r="D66" s="58"/>
      <c r="E66" s="58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8"/>
      <c r="S66" s="58"/>
      <c r="T66" s="58"/>
      <c r="U66" s="58"/>
      <c r="V66" s="58"/>
      <c r="W66" s="58"/>
      <c r="X66" s="18" t="s">
        <v>76</v>
      </c>
      <c r="Y66" s="14"/>
      <c r="Z66" s="14"/>
      <c r="AA66" s="14"/>
      <c r="AB66" s="14"/>
      <c r="AC66" s="14"/>
      <c r="AD66" s="14"/>
      <c r="AE66" s="5"/>
      <c r="AF66" s="5"/>
      <c r="AG66" s="5"/>
      <c r="AH66" s="5"/>
      <c r="AI66" s="5"/>
      <c r="AJ66" s="5"/>
    </row>
    <row r="67" spans="1:36" x14ac:dyDescent="0.35">
      <c r="A67" s="53"/>
      <c r="B67" s="58"/>
      <c r="C67" s="58"/>
      <c r="D67" s="58"/>
      <c r="E67" s="58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8"/>
      <c r="S67" s="58"/>
      <c r="T67" s="58"/>
      <c r="U67" s="58"/>
      <c r="V67" s="58"/>
      <c r="W67" s="58"/>
      <c r="X67" s="18" t="s">
        <v>24</v>
      </c>
      <c r="Y67" s="14"/>
      <c r="Z67" s="14"/>
      <c r="AA67" s="14"/>
      <c r="AB67" s="14"/>
      <c r="AC67" s="14"/>
      <c r="AD67" s="14"/>
      <c r="AE67" s="5"/>
      <c r="AF67" s="5"/>
      <c r="AG67" s="5"/>
      <c r="AH67" s="5"/>
      <c r="AI67" s="5"/>
      <c r="AJ67" s="5"/>
    </row>
    <row r="68" spans="1:36" x14ac:dyDescent="0.35">
      <c r="A68" s="53"/>
      <c r="B68" s="58"/>
      <c r="C68" s="58"/>
      <c r="D68" s="58"/>
      <c r="E68" s="58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8"/>
      <c r="S68" s="58"/>
      <c r="T68" s="58"/>
      <c r="U68" s="58" t="s">
        <v>49</v>
      </c>
      <c r="V68" s="58">
        <v>8</v>
      </c>
      <c r="W68" s="85" t="s">
        <v>29</v>
      </c>
      <c r="X68" s="85"/>
      <c r="Y68" s="14"/>
      <c r="Z68" s="14"/>
      <c r="AA68" s="14"/>
      <c r="AB68" s="14"/>
      <c r="AC68" s="14"/>
      <c r="AD68" s="14"/>
      <c r="AE68" s="37">
        <v>1</v>
      </c>
      <c r="AF68" s="37">
        <v>22</v>
      </c>
      <c r="AG68" s="37">
        <v>39</v>
      </c>
      <c r="AH68" s="37">
        <v>37</v>
      </c>
      <c r="AI68" s="37">
        <v>2</v>
      </c>
      <c r="AJ68" s="37">
        <v>9</v>
      </c>
    </row>
    <row r="69" spans="1:36" ht="15" customHeight="1" x14ac:dyDescent="0.35">
      <c r="A69" s="53"/>
      <c r="B69" s="58"/>
      <c r="C69" s="58"/>
      <c r="D69" s="58"/>
      <c r="E69" s="58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8"/>
      <c r="S69" s="58"/>
      <c r="T69" s="58"/>
      <c r="U69" s="58"/>
      <c r="V69" s="58"/>
      <c r="W69" s="85" t="s">
        <v>109</v>
      </c>
      <c r="X69" s="85"/>
      <c r="Y69" s="14"/>
      <c r="Z69" s="14"/>
      <c r="AA69" s="14"/>
      <c r="AB69" s="14"/>
      <c r="AC69" s="14"/>
      <c r="AD69" s="14"/>
      <c r="AE69" s="41">
        <f t="shared" ref="AE69:AJ69" si="22">AE68/8</f>
        <v>0.125</v>
      </c>
      <c r="AF69" s="41">
        <f t="shared" si="22"/>
        <v>2.75</v>
      </c>
      <c r="AG69" s="41">
        <f t="shared" si="22"/>
        <v>4.875</v>
      </c>
      <c r="AH69" s="41">
        <f t="shared" si="22"/>
        <v>4.625</v>
      </c>
      <c r="AI69" s="41">
        <f t="shared" si="22"/>
        <v>0.25</v>
      </c>
      <c r="AJ69" s="41">
        <f t="shared" si="22"/>
        <v>1.125</v>
      </c>
    </row>
    <row r="70" spans="1:36" x14ac:dyDescent="0.35">
      <c r="A70" s="53"/>
      <c r="B70" s="58"/>
      <c r="C70" s="58"/>
      <c r="D70" s="58"/>
      <c r="E70" s="58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8"/>
      <c r="S70" s="58"/>
      <c r="T70" s="58"/>
      <c r="U70" s="58"/>
      <c r="V70" s="58"/>
      <c r="W70" s="58" t="s">
        <v>23</v>
      </c>
      <c r="X70" s="18" t="s">
        <v>75</v>
      </c>
      <c r="Y70" s="14"/>
      <c r="Z70" s="14"/>
      <c r="AA70" s="14"/>
      <c r="AB70" s="14"/>
      <c r="AC70" s="14"/>
      <c r="AD70" s="14"/>
      <c r="AE70" s="5"/>
      <c r="AF70" s="5"/>
      <c r="AG70" s="5"/>
      <c r="AH70" s="5"/>
      <c r="AI70" s="5"/>
      <c r="AJ70" s="5"/>
    </row>
    <row r="71" spans="1:36" x14ac:dyDescent="0.35">
      <c r="A71" s="53"/>
      <c r="B71" s="58"/>
      <c r="C71" s="58"/>
      <c r="D71" s="58"/>
      <c r="E71" s="58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8"/>
      <c r="S71" s="58"/>
      <c r="T71" s="58"/>
      <c r="U71" s="58"/>
      <c r="V71" s="58"/>
      <c r="W71" s="58"/>
      <c r="X71" s="18" t="s">
        <v>76</v>
      </c>
      <c r="Y71" s="14"/>
      <c r="Z71" s="14"/>
      <c r="AA71" s="14"/>
      <c r="AB71" s="14"/>
      <c r="AC71" s="14"/>
      <c r="AD71" s="14"/>
      <c r="AE71" s="5"/>
      <c r="AF71" s="5"/>
      <c r="AG71" s="5"/>
      <c r="AH71" s="5"/>
      <c r="AI71" s="5"/>
      <c r="AJ71" s="5"/>
    </row>
    <row r="72" spans="1:36" x14ac:dyDescent="0.35">
      <c r="A72" s="53"/>
      <c r="B72" s="58"/>
      <c r="C72" s="58"/>
      <c r="D72" s="58"/>
      <c r="E72" s="58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8"/>
      <c r="S72" s="58"/>
      <c r="T72" s="58"/>
      <c r="U72" s="58"/>
      <c r="V72" s="58"/>
      <c r="W72" s="58"/>
      <c r="X72" s="18" t="s">
        <v>24</v>
      </c>
      <c r="Y72" s="14"/>
      <c r="Z72" s="14"/>
      <c r="AA72" s="14"/>
      <c r="AB72" s="14"/>
      <c r="AC72" s="14"/>
      <c r="AD72" s="14"/>
      <c r="AE72" s="5"/>
      <c r="AF72" s="5"/>
      <c r="AG72" s="5"/>
      <c r="AH72" s="35">
        <v>3</v>
      </c>
      <c r="AI72" s="5"/>
      <c r="AJ72" s="5"/>
    </row>
    <row r="73" spans="1:36" x14ac:dyDescent="0.35">
      <c r="A73" s="53"/>
      <c r="B73" s="58"/>
      <c r="C73" s="58"/>
      <c r="D73" s="58"/>
      <c r="E73" s="58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8"/>
      <c r="S73" s="58"/>
      <c r="T73" s="52" t="s">
        <v>77</v>
      </c>
      <c r="U73" s="5" t="s">
        <v>47</v>
      </c>
      <c r="V73" s="37">
        <v>8</v>
      </c>
      <c r="W73" s="83" t="s">
        <v>80</v>
      </c>
      <c r="X73" s="84"/>
      <c r="Y73" s="5"/>
      <c r="Z73" s="5"/>
      <c r="AA73" s="5"/>
      <c r="AB73" s="5"/>
      <c r="AC73" s="5"/>
      <c r="AD73" s="5"/>
      <c r="AE73" s="5"/>
      <c r="AF73" s="5"/>
      <c r="AG73" s="5"/>
      <c r="AH73" s="35">
        <v>1</v>
      </c>
      <c r="AI73" s="5"/>
      <c r="AJ73" s="5"/>
    </row>
    <row r="74" spans="1:36" x14ac:dyDescent="0.35">
      <c r="A74" s="53"/>
      <c r="B74" s="58"/>
      <c r="C74" s="58"/>
      <c r="D74" s="58"/>
      <c r="E74" s="58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8"/>
      <c r="S74" s="58"/>
      <c r="T74" s="52"/>
      <c r="U74" s="5" t="s">
        <v>49</v>
      </c>
      <c r="V74" s="37">
        <v>8</v>
      </c>
      <c r="W74" s="83" t="s">
        <v>81</v>
      </c>
      <c r="X74" s="84"/>
      <c r="Y74" s="5"/>
      <c r="Z74" s="5"/>
      <c r="AA74" s="5"/>
      <c r="AB74" s="5"/>
      <c r="AC74" s="5"/>
      <c r="AD74" s="37">
        <v>25</v>
      </c>
      <c r="AE74" s="37">
        <v>35</v>
      </c>
      <c r="AF74" s="37">
        <v>16</v>
      </c>
      <c r="AG74" s="37">
        <v>13</v>
      </c>
      <c r="AH74" s="37">
        <v>3</v>
      </c>
      <c r="AI74" s="37">
        <v>1</v>
      </c>
      <c r="AJ74" s="37">
        <v>0</v>
      </c>
    </row>
    <row r="75" spans="1:36" x14ac:dyDescent="0.35">
      <c r="A75" s="53" t="s">
        <v>121</v>
      </c>
      <c r="B75" s="58" t="s">
        <v>131</v>
      </c>
      <c r="C75" s="58" t="s">
        <v>106</v>
      </c>
      <c r="D75" s="58">
        <v>4</v>
      </c>
      <c r="E75" s="58">
        <v>4</v>
      </c>
      <c r="F75" s="53">
        <v>4</v>
      </c>
      <c r="G75" s="53">
        <v>4</v>
      </c>
      <c r="H75" s="53">
        <v>4</v>
      </c>
      <c r="I75" s="53">
        <v>4</v>
      </c>
      <c r="J75" s="53">
        <v>4</v>
      </c>
      <c r="K75" s="53">
        <v>16</v>
      </c>
      <c r="L75" s="53">
        <v>16</v>
      </c>
      <c r="M75" s="53">
        <v>16</v>
      </c>
      <c r="N75" s="53">
        <v>16</v>
      </c>
      <c r="O75" s="53">
        <v>16</v>
      </c>
      <c r="P75" s="53">
        <v>16</v>
      </c>
      <c r="Q75" s="53">
        <v>16</v>
      </c>
      <c r="R75" s="58" t="s">
        <v>93</v>
      </c>
      <c r="S75" s="86">
        <v>42961</v>
      </c>
      <c r="T75" s="58" t="s">
        <v>69</v>
      </c>
      <c r="U75" s="58" t="s">
        <v>47</v>
      </c>
      <c r="V75" s="58">
        <v>8</v>
      </c>
      <c r="W75" s="85" t="s">
        <v>29</v>
      </c>
      <c r="X75" s="85"/>
      <c r="Y75" s="25"/>
      <c r="Z75" s="25"/>
      <c r="AA75" s="25"/>
      <c r="AB75" s="25"/>
      <c r="AC75" s="25"/>
      <c r="AD75" s="41">
        <f>AD74/8</f>
        <v>3.125</v>
      </c>
      <c r="AE75" s="41">
        <f t="shared" ref="AE75" si="23">AE74/8</f>
        <v>4.375</v>
      </c>
      <c r="AF75" s="41">
        <f t="shared" ref="AF75" si="24">AF74/8</f>
        <v>2</v>
      </c>
      <c r="AG75" s="41">
        <f t="shared" ref="AG75" si="25">AG74/8</f>
        <v>1.625</v>
      </c>
      <c r="AH75" s="41">
        <f t="shared" ref="AH75" si="26">AH74/8</f>
        <v>0.375</v>
      </c>
      <c r="AI75" s="41">
        <f t="shared" ref="AI75" si="27">AI74/8</f>
        <v>0.125</v>
      </c>
      <c r="AJ75" s="41">
        <f t="shared" ref="AJ75" si="28">AJ74/8</f>
        <v>0</v>
      </c>
    </row>
    <row r="76" spans="1:36" ht="15" customHeight="1" x14ac:dyDescent="0.35">
      <c r="A76" s="53"/>
      <c r="B76" s="58"/>
      <c r="C76" s="58"/>
      <c r="D76" s="58"/>
      <c r="E76" s="58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8"/>
      <c r="S76" s="58"/>
      <c r="T76" s="58"/>
      <c r="U76" s="58"/>
      <c r="V76" s="58"/>
      <c r="W76" s="85" t="s">
        <v>109</v>
      </c>
      <c r="X76" s="85"/>
      <c r="Y76" s="14"/>
      <c r="Z76" s="14"/>
      <c r="AA76" s="14"/>
      <c r="AB76" s="14"/>
      <c r="AC76" s="14"/>
      <c r="AD76" s="14"/>
      <c r="AE76" s="5"/>
      <c r="AF76" s="5"/>
      <c r="AG76" s="5"/>
      <c r="AH76" s="5"/>
      <c r="AI76" s="5"/>
      <c r="AJ76" s="5"/>
    </row>
    <row r="77" spans="1:36" x14ac:dyDescent="0.35">
      <c r="A77" s="53"/>
      <c r="B77" s="58"/>
      <c r="C77" s="58"/>
      <c r="D77" s="58"/>
      <c r="E77" s="58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8"/>
      <c r="S77" s="58"/>
      <c r="T77" s="58"/>
      <c r="U77" s="58"/>
      <c r="V77" s="58"/>
      <c r="W77" s="58" t="s">
        <v>23</v>
      </c>
      <c r="X77" s="18" t="s">
        <v>75</v>
      </c>
      <c r="Y77" s="14"/>
      <c r="Z77" s="14"/>
      <c r="AA77" s="14"/>
      <c r="AB77" s="14"/>
      <c r="AC77" s="14"/>
      <c r="AD77" s="14"/>
      <c r="AE77" s="5"/>
      <c r="AF77" s="5"/>
      <c r="AG77" s="5"/>
      <c r="AH77" s="5"/>
      <c r="AI77" s="5"/>
      <c r="AJ77" s="5"/>
    </row>
    <row r="78" spans="1:36" x14ac:dyDescent="0.35">
      <c r="A78" s="53"/>
      <c r="B78" s="58"/>
      <c r="C78" s="58"/>
      <c r="D78" s="58"/>
      <c r="E78" s="58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8"/>
      <c r="S78" s="58"/>
      <c r="T78" s="58"/>
      <c r="U78" s="58"/>
      <c r="V78" s="58"/>
      <c r="W78" s="58"/>
      <c r="X78" s="18" t="s">
        <v>76</v>
      </c>
      <c r="Y78" s="14"/>
      <c r="Z78" s="14"/>
      <c r="AA78" s="14"/>
      <c r="AB78" s="14"/>
      <c r="AC78" s="14"/>
      <c r="AD78" s="14"/>
      <c r="AE78" s="5"/>
      <c r="AF78" s="5"/>
      <c r="AG78" s="5"/>
      <c r="AH78" s="5"/>
      <c r="AI78" s="5"/>
      <c r="AJ78" s="5"/>
    </row>
    <row r="79" spans="1:36" x14ac:dyDescent="0.35">
      <c r="A79" s="53"/>
      <c r="B79" s="58"/>
      <c r="C79" s="58"/>
      <c r="D79" s="58"/>
      <c r="E79" s="58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8"/>
      <c r="S79" s="58"/>
      <c r="T79" s="58"/>
      <c r="U79" s="58"/>
      <c r="V79" s="58"/>
      <c r="W79" s="58"/>
      <c r="X79" s="18" t="s">
        <v>24</v>
      </c>
      <c r="Y79" s="14"/>
      <c r="Z79" s="14"/>
      <c r="AA79" s="14"/>
      <c r="AB79" s="14"/>
      <c r="AC79" s="14"/>
      <c r="AD79" s="14"/>
      <c r="AE79" s="28"/>
      <c r="AF79" s="28"/>
      <c r="AG79" s="28"/>
      <c r="AH79" s="28"/>
      <c r="AI79" s="28"/>
      <c r="AJ79" s="28"/>
    </row>
    <row r="80" spans="1:36" x14ac:dyDescent="0.35">
      <c r="A80" s="53"/>
      <c r="B80" s="58"/>
      <c r="C80" s="58"/>
      <c r="D80" s="58"/>
      <c r="E80" s="58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8"/>
      <c r="S80" s="58"/>
      <c r="T80" s="58"/>
      <c r="U80" s="58" t="s">
        <v>49</v>
      </c>
      <c r="V80" s="58">
        <v>8</v>
      </c>
      <c r="W80" s="85" t="s">
        <v>29</v>
      </c>
      <c r="X80" s="85"/>
      <c r="Y80" s="14"/>
      <c r="Z80" s="14"/>
      <c r="AA80" s="14"/>
      <c r="AB80" s="14"/>
      <c r="AC80" s="14"/>
      <c r="AD80" s="14">
        <v>13</v>
      </c>
      <c r="AE80" s="37">
        <v>19</v>
      </c>
      <c r="AF80" s="37">
        <v>9</v>
      </c>
      <c r="AG80" s="37">
        <v>10</v>
      </c>
      <c r="AH80" s="37">
        <v>9</v>
      </c>
      <c r="AI80" s="37">
        <v>1</v>
      </c>
      <c r="AJ80" s="37">
        <v>0</v>
      </c>
    </row>
    <row r="81" spans="1:36" ht="15" customHeight="1" x14ac:dyDescent="0.35">
      <c r="A81" s="53"/>
      <c r="B81" s="58"/>
      <c r="C81" s="58"/>
      <c r="D81" s="58"/>
      <c r="E81" s="58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8"/>
      <c r="S81" s="58"/>
      <c r="T81" s="58"/>
      <c r="U81" s="58"/>
      <c r="V81" s="58"/>
      <c r="W81" s="85" t="s">
        <v>109</v>
      </c>
      <c r="X81" s="85"/>
      <c r="Y81" s="14"/>
      <c r="Z81" s="14"/>
      <c r="AA81" s="14"/>
      <c r="AB81" s="14"/>
      <c r="AC81" s="14"/>
      <c r="AD81" s="41">
        <f>AD80/8</f>
        <v>1.625</v>
      </c>
      <c r="AE81" s="41">
        <f t="shared" ref="AE81" si="29">AE80/8</f>
        <v>2.375</v>
      </c>
      <c r="AF81" s="41">
        <f t="shared" ref="AF81" si="30">AF80/8</f>
        <v>1.125</v>
      </c>
      <c r="AG81" s="41">
        <f t="shared" ref="AG81" si="31">AG80/8</f>
        <v>1.25</v>
      </c>
      <c r="AH81" s="41">
        <f t="shared" ref="AH81" si="32">AH80/8</f>
        <v>1.125</v>
      </c>
      <c r="AI81" s="41">
        <f t="shared" ref="AI81" si="33">AI80/8</f>
        <v>0.125</v>
      </c>
      <c r="AJ81" s="41">
        <f t="shared" ref="AJ81" si="34">AJ80/8</f>
        <v>0</v>
      </c>
    </row>
    <row r="82" spans="1:36" x14ac:dyDescent="0.35">
      <c r="A82" s="53"/>
      <c r="B82" s="58"/>
      <c r="C82" s="58"/>
      <c r="D82" s="58"/>
      <c r="E82" s="58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8"/>
      <c r="S82" s="58"/>
      <c r="T82" s="58"/>
      <c r="U82" s="58"/>
      <c r="V82" s="58"/>
      <c r="W82" s="58" t="s">
        <v>23</v>
      </c>
      <c r="X82" s="18" t="s">
        <v>75</v>
      </c>
      <c r="Y82" s="14"/>
      <c r="Z82" s="14"/>
      <c r="AA82" s="14"/>
      <c r="AB82" s="14"/>
      <c r="AC82" s="14"/>
      <c r="AD82" s="14"/>
      <c r="AE82" s="5"/>
      <c r="AF82" s="5"/>
      <c r="AG82" s="5"/>
      <c r="AH82" s="5"/>
      <c r="AI82" s="5"/>
      <c r="AJ82" s="5"/>
    </row>
    <row r="83" spans="1:36" x14ac:dyDescent="0.35">
      <c r="A83" s="53"/>
      <c r="B83" s="58"/>
      <c r="C83" s="58"/>
      <c r="D83" s="58"/>
      <c r="E83" s="58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8"/>
      <c r="S83" s="58"/>
      <c r="T83" s="58"/>
      <c r="U83" s="58"/>
      <c r="V83" s="58"/>
      <c r="W83" s="58"/>
      <c r="X83" s="18" t="s">
        <v>76</v>
      </c>
      <c r="Y83" s="14"/>
      <c r="Z83" s="14"/>
      <c r="AA83" s="14"/>
      <c r="AB83" s="14"/>
      <c r="AC83" s="14"/>
      <c r="AD83" s="14"/>
      <c r="AE83" s="5"/>
      <c r="AF83" s="5"/>
      <c r="AG83" s="5"/>
      <c r="AH83" s="5"/>
      <c r="AI83" s="5"/>
      <c r="AJ83" s="5"/>
    </row>
    <row r="84" spans="1:36" x14ac:dyDescent="0.35">
      <c r="A84" s="53"/>
      <c r="B84" s="58"/>
      <c r="C84" s="58"/>
      <c r="D84" s="58"/>
      <c r="E84" s="58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8"/>
      <c r="S84" s="58"/>
      <c r="T84" s="58"/>
      <c r="U84" s="58"/>
      <c r="V84" s="58"/>
      <c r="W84" s="58"/>
      <c r="X84" s="18" t="s">
        <v>24</v>
      </c>
      <c r="Y84" s="14"/>
      <c r="Z84" s="14"/>
      <c r="AA84" s="14"/>
      <c r="AB84" s="14"/>
      <c r="AC84" s="14"/>
      <c r="AD84" s="14"/>
      <c r="AE84" s="28"/>
      <c r="AF84" s="28"/>
      <c r="AG84" s="28"/>
      <c r="AH84" s="28"/>
      <c r="AI84" s="28"/>
      <c r="AJ84" s="28"/>
    </row>
    <row r="85" spans="1:36" x14ac:dyDescent="0.35">
      <c r="A85" s="53"/>
      <c r="B85" s="58"/>
      <c r="C85" s="58"/>
      <c r="D85" s="58"/>
      <c r="E85" s="58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8"/>
      <c r="S85" s="58"/>
      <c r="T85" s="58" t="s">
        <v>27</v>
      </c>
      <c r="U85" s="58" t="s">
        <v>47</v>
      </c>
      <c r="V85" s="58">
        <v>8</v>
      </c>
      <c r="W85" s="85" t="s">
        <v>29</v>
      </c>
      <c r="X85" s="85"/>
      <c r="Y85" s="25"/>
      <c r="Z85" s="25"/>
      <c r="AA85" s="25"/>
      <c r="AB85" s="25"/>
      <c r="AC85" s="25"/>
      <c r="AD85" s="25"/>
      <c r="AE85" s="5"/>
      <c r="AF85" s="5"/>
      <c r="AG85" s="5"/>
      <c r="AH85" s="5"/>
      <c r="AI85" s="5"/>
      <c r="AJ85" s="5"/>
    </row>
    <row r="86" spans="1:36" ht="15" customHeight="1" x14ac:dyDescent="0.35">
      <c r="A86" s="53"/>
      <c r="B86" s="58"/>
      <c r="C86" s="58"/>
      <c r="D86" s="58"/>
      <c r="E86" s="58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8"/>
      <c r="S86" s="58"/>
      <c r="T86" s="58"/>
      <c r="U86" s="58"/>
      <c r="V86" s="58"/>
      <c r="W86" s="85" t="s">
        <v>109</v>
      </c>
      <c r="X86" s="85"/>
      <c r="Y86" s="14"/>
      <c r="Z86" s="14"/>
      <c r="AA86" s="14"/>
      <c r="AB86" s="14"/>
      <c r="AC86" s="14"/>
      <c r="AD86" s="14"/>
      <c r="AE86" s="5"/>
      <c r="AF86" s="5"/>
      <c r="AG86" s="5"/>
      <c r="AH86" s="5"/>
      <c r="AI86" s="5"/>
      <c r="AJ86" s="5"/>
    </row>
    <row r="87" spans="1:36" x14ac:dyDescent="0.35">
      <c r="A87" s="53"/>
      <c r="B87" s="58"/>
      <c r="C87" s="58"/>
      <c r="D87" s="58"/>
      <c r="E87" s="58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8"/>
      <c r="S87" s="58"/>
      <c r="T87" s="58"/>
      <c r="U87" s="58"/>
      <c r="V87" s="58"/>
      <c r="W87" s="58" t="s">
        <v>23</v>
      </c>
      <c r="X87" s="18" t="s">
        <v>75</v>
      </c>
      <c r="Y87" s="14"/>
      <c r="Z87" s="14"/>
      <c r="AA87" s="14"/>
      <c r="AB87" s="14"/>
      <c r="AC87" s="14"/>
      <c r="AD87" s="14"/>
      <c r="AE87" s="5"/>
      <c r="AF87" s="5"/>
      <c r="AG87" s="5"/>
      <c r="AH87" s="5"/>
      <c r="AI87" s="5"/>
      <c r="AJ87" s="5"/>
    </row>
    <row r="88" spans="1:36" x14ac:dyDescent="0.35">
      <c r="A88" s="53"/>
      <c r="B88" s="58"/>
      <c r="C88" s="58"/>
      <c r="D88" s="58"/>
      <c r="E88" s="58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8"/>
      <c r="S88" s="58"/>
      <c r="T88" s="58"/>
      <c r="U88" s="58"/>
      <c r="V88" s="58"/>
      <c r="W88" s="58"/>
      <c r="X88" s="18" t="s">
        <v>76</v>
      </c>
      <c r="Y88" s="14"/>
      <c r="Z88" s="14"/>
      <c r="AA88" s="14"/>
      <c r="AB88" s="14"/>
      <c r="AC88" s="14"/>
      <c r="AD88" s="14"/>
      <c r="AE88" s="5"/>
      <c r="AF88" s="5"/>
      <c r="AG88" s="5"/>
      <c r="AH88" s="5"/>
      <c r="AI88" s="5"/>
      <c r="AJ88" s="5"/>
    </row>
    <row r="89" spans="1:36" x14ac:dyDescent="0.35">
      <c r="A89" s="53"/>
      <c r="B89" s="58"/>
      <c r="C89" s="58"/>
      <c r="D89" s="58"/>
      <c r="E89" s="58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8"/>
      <c r="S89" s="58"/>
      <c r="T89" s="58"/>
      <c r="U89" s="58"/>
      <c r="V89" s="58"/>
      <c r="W89" s="58"/>
      <c r="X89" s="18" t="s">
        <v>24</v>
      </c>
      <c r="Y89" s="14"/>
      <c r="Z89" s="14"/>
      <c r="AA89" s="14"/>
      <c r="AB89" s="14"/>
      <c r="AC89" s="14"/>
      <c r="AD89" s="14"/>
      <c r="AE89" s="5"/>
      <c r="AF89" s="5"/>
      <c r="AG89" s="5"/>
      <c r="AH89" s="5"/>
      <c r="AI89" s="5"/>
      <c r="AJ89" s="5"/>
    </row>
    <row r="90" spans="1:36" x14ac:dyDescent="0.35">
      <c r="A90" s="53"/>
      <c r="B90" s="58"/>
      <c r="C90" s="58"/>
      <c r="D90" s="58"/>
      <c r="E90" s="58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8"/>
      <c r="S90" s="58"/>
      <c r="T90" s="58"/>
      <c r="U90" s="58" t="s">
        <v>49</v>
      </c>
      <c r="V90" s="58">
        <v>8</v>
      </c>
      <c r="W90" s="85" t="s">
        <v>29</v>
      </c>
      <c r="X90" s="85"/>
      <c r="Y90" s="14"/>
      <c r="Z90" s="14"/>
      <c r="AA90" s="14"/>
      <c r="AB90" s="14"/>
      <c r="AC90" s="14"/>
      <c r="AD90" s="14"/>
      <c r="AE90" s="5"/>
      <c r="AF90" s="5"/>
      <c r="AG90" s="5"/>
      <c r="AH90" s="5"/>
      <c r="AI90" s="5"/>
      <c r="AJ90" s="5"/>
    </row>
    <row r="91" spans="1:36" ht="15" customHeight="1" x14ac:dyDescent="0.35">
      <c r="A91" s="53"/>
      <c r="B91" s="58"/>
      <c r="C91" s="58"/>
      <c r="D91" s="58"/>
      <c r="E91" s="58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8"/>
      <c r="S91" s="58"/>
      <c r="T91" s="58"/>
      <c r="U91" s="58"/>
      <c r="V91" s="58"/>
      <c r="W91" s="85" t="s">
        <v>109</v>
      </c>
      <c r="X91" s="85"/>
      <c r="Y91" s="14"/>
      <c r="Z91" s="14"/>
      <c r="AA91" s="14"/>
      <c r="AB91" s="14"/>
      <c r="AC91" s="14"/>
      <c r="AD91" s="14"/>
      <c r="AE91" s="5"/>
      <c r="AF91" s="5"/>
      <c r="AG91" s="5"/>
      <c r="AH91" s="5"/>
      <c r="AI91" s="5"/>
      <c r="AJ91" s="5"/>
    </row>
    <row r="92" spans="1:36" x14ac:dyDescent="0.35">
      <c r="A92" s="53"/>
      <c r="B92" s="58"/>
      <c r="C92" s="58"/>
      <c r="D92" s="58"/>
      <c r="E92" s="58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8"/>
      <c r="S92" s="58"/>
      <c r="T92" s="58"/>
      <c r="U92" s="58"/>
      <c r="V92" s="58"/>
      <c r="W92" s="58" t="s">
        <v>23</v>
      </c>
      <c r="X92" s="18" t="s">
        <v>75</v>
      </c>
      <c r="Y92" s="14"/>
      <c r="Z92" s="14"/>
      <c r="AA92" s="14"/>
      <c r="AB92" s="14"/>
      <c r="AC92" s="14"/>
      <c r="AD92" s="14"/>
      <c r="AE92" s="5"/>
      <c r="AF92" s="5"/>
      <c r="AG92" s="5"/>
      <c r="AH92" s="5"/>
      <c r="AI92" s="5"/>
      <c r="AJ92" s="5"/>
    </row>
    <row r="93" spans="1:36" x14ac:dyDescent="0.35">
      <c r="A93" s="53"/>
      <c r="B93" s="58"/>
      <c r="C93" s="58"/>
      <c r="D93" s="58"/>
      <c r="E93" s="58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8"/>
      <c r="S93" s="58"/>
      <c r="T93" s="58"/>
      <c r="U93" s="58"/>
      <c r="V93" s="58"/>
      <c r="W93" s="58"/>
      <c r="X93" s="18" t="s">
        <v>76</v>
      </c>
      <c r="Y93" s="14"/>
      <c r="Z93" s="14"/>
      <c r="AA93" s="14"/>
      <c r="AB93" s="14"/>
      <c r="AC93" s="14"/>
      <c r="AD93" s="14"/>
      <c r="AE93" s="5"/>
      <c r="AF93" s="5"/>
      <c r="AG93" s="5"/>
      <c r="AH93" s="5"/>
      <c r="AI93" s="5"/>
      <c r="AJ93" s="5"/>
    </row>
    <row r="94" spans="1:36" x14ac:dyDescent="0.35">
      <c r="A94" s="53"/>
      <c r="B94" s="58"/>
      <c r="C94" s="58"/>
      <c r="D94" s="58"/>
      <c r="E94" s="58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8"/>
      <c r="S94" s="58"/>
      <c r="T94" s="58"/>
      <c r="U94" s="58"/>
      <c r="V94" s="58"/>
      <c r="W94" s="58"/>
      <c r="X94" s="18" t="s">
        <v>24</v>
      </c>
      <c r="Y94" s="14"/>
      <c r="Z94" s="14"/>
      <c r="AA94" s="14"/>
      <c r="AB94" s="14"/>
      <c r="AC94" s="14"/>
      <c r="AD94" s="14"/>
      <c r="AE94" s="5"/>
      <c r="AF94" s="5"/>
      <c r="AG94" s="5"/>
      <c r="AH94" s="5"/>
      <c r="AI94" s="5"/>
      <c r="AJ94" s="5"/>
    </row>
    <row r="95" spans="1:36" x14ac:dyDescent="0.35">
      <c r="A95" s="53"/>
      <c r="B95" s="58"/>
      <c r="C95" s="58"/>
      <c r="D95" s="58"/>
      <c r="E95" s="58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8"/>
      <c r="S95" s="58"/>
      <c r="T95" s="58" t="s">
        <v>110</v>
      </c>
      <c r="U95" s="58" t="s">
        <v>47</v>
      </c>
      <c r="V95" s="58">
        <v>8</v>
      </c>
      <c r="W95" s="85" t="s">
        <v>29</v>
      </c>
      <c r="X95" s="85"/>
      <c r="Y95" s="25"/>
      <c r="Z95" s="25"/>
      <c r="AA95" s="25"/>
      <c r="AB95" s="25"/>
      <c r="AC95" s="25"/>
      <c r="AD95" s="25"/>
      <c r="AE95" s="5"/>
      <c r="AF95" s="5"/>
      <c r="AG95" s="5"/>
      <c r="AH95" s="5"/>
      <c r="AI95" s="5"/>
      <c r="AJ95" s="5"/>
    </row>
    <row r="96" spans="1:36" ht="15" customHeight="1" x14ac:dyDescent="0.35">
      <c r="A96" s="53"/>
      <c r="B96" s="58"/>
      <c r="C96" s="58"/>
      <c r="D96" s="58"/>
      <c r="E96" s="58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8"/>
      <c r="S96" s="58"/>
      <c r="T96" s="58"/>
      <c r="U96" s="58"/>
      <c r="V96" s="58"/>
      <c r="W96" s="85" t="s">
        <v>109</v>
      </c>
      <c r="X96" s="85"/>
      <c r="Y96" s="14"/>
      <c r="Z96" s="14"/>
      <c r="AA96" s="14"/>
      <c r="AB96" s="14"/>
      <c r="AC96" s="14"/>
      <c r="AD96" s="14"/>
      <c r="AE96" s="5"/>
      <c r="AF96" s="5"/>
      <c r="AG96" s="5"/>
      <c r="AH96" s="5"/>
      <c r="AI96" s="5"/>
      <c r="AJ96" s="5"/>
    </row>
    <row r="97" spans="1:36" x14ac:dyDescent="0.35">
      <c r="A97" s="53"/>
      <c r="B97" s="58"/>
      <c r="C97" s="58"/>
      <c r="D97" s="58"/>
      <c r="E97" s="58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8"/>
      <c r="S97" s="58"/>
      <c r="T97" s="58"/>
      <c r="U97" s="58"/>
      <c r="V97" s="58"/>
      <c r="W97" s="58" t="s">
        <v>23</v>
      </c>
      <c r="X97" s="18" t="s">
        <v>75</v>
      </c>
      <c r="Y97" s="14"/>
      <c r="Z97" s="14"/>
      <c r="AA97" s="14"/>
      <c r="AB97" s="14"/>
      <c r="AC97" s="14"/>
      <c r="AD97" s="14"/>
      <c r="AE97" s="5"/>
      <c r="AF97" s="5"/>
      <c r="AG97" s="5"/>
      <c r="AH97" s="5"/>
      <c r="AI97" s="5"/>
      <c r="AJ97" s="5"/>
    </row>
    <row r="98" spans="1:36" x14ac:dyDescent="0.35">
      <c r="A98" s="53"/>
      <c r="B98" s="58"/>
      <c r="C98" s="58"/>
      <c r="D98" s="58"/>
      <c r="E98" s="58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8"/>
      <c r="S98" s="58"/>
      <c r="T98" s="58"/>
      <c r="U98" s="58"/>
      <c r="V98" s="58"/>
      <c r="W98" s="58"/>
      <c r="X98" s="18" t="s">
        <v>76</v>
      </c>
      <c r="Y98" s="14"/>
      <c r="Z98" s="14"/>
      <c r="AA98" s="14"/>
      <c r="AB98" s="14"/>
      <c r="AC98" s="14"/>
      <c r="AD98" s="14"/>
      <c r="AE98" s="5"/>
      <c r="AF98" s="5"/>
      <c r="AG98" s="5"/>
      <c r="AH98" s="5"/>
      <c r="AI98" s="5"/>
      <c r="AJ98" s="5"/>
    </row>
    <row r="99" spans="1:36" x14ac:dyDescent="0.35">
      <c r="A99" s="53"/>
      <c r="B99" s="58"/>
      <c r="C99" s="58"/>
      <c r="D99" s="58"/>
      <c r="E99" s="58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8"/>
      <c r="S99" s="58"/>
      <c r="T99" s="58"/>
      <c r="U99" s="58"/>
      <c r="V99" s="58"/>
      <c r="W99" s="58"/>
      <c r="X99" s="18" t="s">
        <v>24</v>
      </c>
      <c r="Y99" s="14"/>
      <c r="Z99" s="14"/>
      <c r="AA99" s="14"/>
      <c r="AB99" s="14"/>
      <c r="AC99" s="14"/>
      <c r="AD99" s="14"/>
      <c r="AE99" s="5"/>
      <c r="AF99" s="5"/>
      <c r="AG99" s="5"/>
      <c r="AH99" s="5"/>
      <c r="AI99" s="5"/>
      <c r="AJ99" s="5"/>
    </row>
    <row r="100" spans="1:36" x14ac:dyDescent="0.35">
      <c r="A100" s="53"/>
      <c r="B100" s="58"/>
      <c r="C100" s="58"/>
      <c r="D100" s="58"/>
      <c r="E100" s="58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8"/>
      <c r="S100" s="58"/>
      <c r="T100" s="58"/>
      <c r="U100" s="58" t="s">
        <v>49</v>
      </c>
      <c r="V100" s="58">
        <v>8</v>
      </c>
      <c r="W100" s="85" t="s">
        <v>29</v>
      </c>
      <c r="X100" s="85"/>
      <c r="Y100" s="14"/>
      <c r="Z100" s="14"/>
      <c r="AA100" s="14"/>
      <c r="AB100" s="14"/>
      <c r="AC100" s="14"/>
      <c r="AD100" s="14"/>
      <c r="AE100" s="37">
        <v>1</v>
      </c>
      <c r="AF100" s="5"/>
      <c r="AG100" s="5"/>
      <c r="AH100" s="5"/>
      <c r="AI100" s="5"/>
      <c r="AJ100" s="5"/>
    </row>
    <row r="101" spans="1:36" ht="15" customHeight="1" x14ac:dyDescent="0.35">
      <c r="A101" s="53"/>
      <c r="B101" s="58"/>
      <c r="C101" s="58"/>
      <c r="D101" s="58"/>
      <c r="E101" s="58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8"/>
      <c r="S101" s="58"/>
      <c r="T101" s="58"/>
      <c r="U101" s="58"/>
      <c r="V101" s="58"/>
      <c r="W101" s="85" t="s">
        <v>109</v>
      </c>
      <c r="X101" s="85"/>
      <c r="Y101" s="14"/>
      <c r="Z101" s="14"/>
      <c r="AA101" s="14"/>
      <c r="AB101" s="14"/>
      <c r="AC101" s="14"/>
      <c r="AD101" s="14"/>
      <c r="AE101" s="41">
        <f t="shared" ref="AE101" si="35">AE100/8</f>
        <v>0.125</v>
      </c>
      <c r="AF101" s="5"/>
      <c r="AG101" s="5"/>
      <c r="AH101" s="5"/>
      <c r="AI101" s="5"/>
      <c r="AJ101" s="5"/>
    </row>
    <row r="102" spans="1:36" x14ac:dyDescent="0.35">
      <c r="A102" s="53"/>
      <c r="B102" s="58"/>
      <c r="C102" s="58"/>
      <c r="D102" s="58"/>
      <c r="E102" s="58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8"/>
      <c r="S102" s="58"/>
      <c r="T102" s="58"/>
      <c r="U102" s="58"/>
      <c r="V102" s="58"/>
      <c r="W102" s="58" t="s">
        <v>23</v>
      </c>
      <c r="X102" s="18" t="s">
        <v>75</v>
      </c>
      <c r="Y102" s="14"/>
      <c r="Z102" s="14"/>
      <c r="AA102" s="14"/>
      <c r="AB102" s="14"/>
      <c r="AC102" s="14"/>
      <c r="AD102" s="14"/>
      <c r="AE102" s="5"/>
      <c r="AF102" s="5"/>
      <c r="AG102" s="5"/>
      <c r="AH102" s="5"/>
      <c r="AI102" s="5"/>
      <c r="AJ102" s="5"/>
    </row>
    <row r="103" spans="1:36" x14ac:dyDescent="0.35">
      <c r="A103" s="53"/>
      <c r="B103" s="58"/>
      <c r="C103" s="58"/>
      <c r="D103" s="58"/>
      <c r="E103" s="58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8"/>
      <c r="S103" s="58"/>
      <c r="T103" s="58"/>
      <c r="U103" s="58"/>
      <c r="V103" s="58"/>
      <c r="W103" s="58"/>
      <c r="X103" s="18" t="s">
        <v>76</v>
      </c>
      <c r="Y103" s="14"/>
      <c r="Z103" s="14"/>
      <c r="AA103" s="14"/>
      <c r="AB103" s="14"/>
      <c r="AC103" s="14"/>
      <c r="AD103" s="14"/>
      <c r="AE103" s="5"/>
      <c r="AF103" s="5"/>
      <c r="AG103" s="5"/>
      <c r="AH103" s="5"/>
      <c r="AI103" s="5"/>
      <c r="AJ103" s="5"/>
    </row>
    <row r="104" spans="1:36" x14ac:dyDescent="0.35">
      <c r="A104" s="53"/>
      <c r="B104" s="58"/>
      <c r="C104" s="58"/>
      <c r="D104" s="58"/>
      <c r="E104" s="58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8"/>
      <c r="S104" s="58"/>
      <c r="T104" s="58"/>
      <c r="U104" s="58"/>
      <c r="V104" s="58"/>
      <c r="W104" s="58"/>
      <c r="X104" s="18" t="s">
        <v>24</v>
      </c>
      <c r="Y104" s="14"/>
      <c r="Z104" s="14"/>
      <c r="AA104" s="14"/>
      <c r="AB104" s="14"/>
      <c r="AC104" s="14"/>
      <c r="AD104" s="14"/>
      <c r="AE104" s="5"/>
      <c r="AF104" s="5"/>
      <c r="AG104" s="5"/>
      <c r="AH104" s="5"/>
      <c r="AI104" s="5"/>
      <c r="AJ104" s="5"/>
    </row>
    <row r="105" spans="1:36" x14ac:dyDescent="0.35">
      <c r="A105" s="53"/>
      <c r="B105" s="58"/>
      <c r="C105" s="58"/>
      <c r="D105" s="58"/>
      <c r="E105" s="58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8"/>
      <c r="S105" s="58"/>
      <c r="T105" s="52" t="s">
        <v>77</v>
      </c>
      <c r="U105" s="5" t="s">
        <v>47</v>
      </c>
      <c r="V105" s="37">
        <v>8</v>
      </c>
      <c r="W105" s="83" t="s">
        <v>80</v>
      </c>
      <c r="X105" s="84"/>
      <c r="Y105" s="5"/>
      <c r="Z105" s="5"/>
      <c r="AA105" s="5"/>
      <c r="AB105" s="5"/>
      <c r="AC105" s="5"/>
      <c r="AD105" s="5"/>
      <c r="AE105" s="5"/>
      <c r="AF105" s="5"/>
      <c r="AG105" s="5"/>
      <c r="AH105" s="35">
        <v>1</v>
      </c>
      <c r="AI105" s="5"/>
      <c r="AJ105" s="5"/>
    </row>
    <row r="106" spans="1:36" x14ac:dyDescent="0.35">
      <c r="A106" s="53"/>
      <c r="B106" s="58"/>
      <c r="C106" s="58"/>
      <c r="D106" s="58"/>
      <c r="E106" s="58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8"/>
      <c r="S106" s="58"/>
      <c r="T106" s="52"/>
      <c r="U106" s="5" t="s">
        <v>49</v>
      </c>
      <c r="V106" s="37">
        <v>8</v>
      </c>
      <c r="W106" s="83" t="s">
        <v>81</v>
      </c>
      <c r="X106" s="84"/>
      <c r="Y106" s="5"/>
      <c r="Z106" s="5"/>
      <c r="AA106" s="5"/>
      <c r="AB106" s="5"/>
      <c r="AC106" s="5"/>
      <c r="AD106" s="5"/>
      <c r="AE106" s="5"/>
      <c r="AF106" s="5"/>
      <c r="AG106" s="5"/>
      <c r="AH106" s="35">
        <v>1</v>
      </c>
      <c r="AI106" s="5"/>
      <c r="AJ106" s="5"/>
    </row>
    <row r="107" spans="1:36" x14ac:dyDescent="0.35">
      <c r="A107" s="53" t="s">
        <v>124</v>
      </c>
      <c r="B107" s="58" t="s">
        <v>132</v>
      </c>
      <c r="C107" s="58" t="s">
        <v>106</v>
      </c>
      <c r="D107" s="58">
        <v>4</v>
      </c>
      <c r="E107" s="58">
        <v>4</v>
      </c>
      <c r="F107" s="53">
        <v>4</v>
      </c>
      <c r="G107" s="53">
        <v>4</v>
      </c>
      <c r="H107" s="53">
        <v>4</v>
      </c>
      <c r="I107" s="53">
        <v>4</v>
      </c>
      <c r="J107" s="53">
        <v>4</v>
      </c>
      <c r="K107" s="53">
        <v>16</v>
      </c>
      <c r="L107" s="53">
        <v>16</v>
      </c>
      <c r="M107" s="53">
        <v>16</v>
      </c>
      <c r="N107" s="53">
        <v>16</v>
      </c>
      <c r="O107" s="53">
        <v>16</v>
      </c>
      <c r="P107" s="53">
        <v>16</v>
      </c>
      <c r="Q107" s="53">
        <v>16</v>
      </c>
      <c r="R107" s="58" t="s">
        <v>93</v>
      </c>
      <c r="S107" s="86">
        <v>42961</v>
      </c>
      <c r="T107" s="58" t="s">
        <v>69</v>
      </c>
      <c r="U107" s="58" t="s">
        <v>47</v>
      </c>
      <c r="V107" s="58">
        <v>8</v>
      </c>
      <c r="W107" s="85" t="s">
        <v>29</v>
      </c>
      <c r="X107" s="85"/>
      <c r="Y107" s="25"/>
      <c r="Z107" s="25"/>
      <c r="AA107" s="25"/>
      <c r="AB107" s="25"/>
      <c r="AC107" s="25"/>
      <c r="AD107" s="36">
        <v>5</v>
      </c>
      <c r="AE107" s="37">
        <v>3</v>
      </c>
      <c r="AF107" s="37">
        <v>9</v>
      </c>
      <c r="AG107" s="37">
        <v>4</v>
      </c>
      <c r="AH107" s="37">
        <v>2</v>
      </c>
      <c r="AI107" s="37">
        <v>0</v>
      </c>
      <c r="AJ107" s="37">
        <v>0</v>
      </c>
    </row>
    <row r="108" spans="1:36" ht="15" customHeight="1" x14ac:dyDescent="0.35">
      <c r="A108" s="53"/>
      <c r="B108" s="58"/>
      <c r="C108" s="58"/>
      <c r="D108" s="58"/>
      <c r="E108" s="58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8"/>
      <c r="S108" s="58"/>
      <c r="T108" s="58"/>
      <c r="U108" s="58"/>
      <c r="V108" s="58"/>
      <c r="W108" s="85" t="s">
        <v>109</v>
      </c>
      <c r="X108" s="85"/>
      <c r="Y108" s="14"/>
      <c r="Z108" s="14"/>
      <c r="AA108" s="14"/>
      <c r="AB108" s="14"/>
      <c r="AC108" s="14"/>
      <c r="AD108" s="41">
        <f>AD107/8</f>
        <v>0.625</v>
      </c>
      <c r="AE108" s="41">
        <f t="shared" ref="AE108" si="36">AE107/8</f>
        <v>0.375</v>
      </c>
      <c r="AF108" s="41">
        <f t="shared" ref="AF108" si="37">AF107/8</f>
        <v>1.125</v>
      </c>
      <c r="AG108" s="41">
        <f t="shared" ref="AG108" si="38">AG107/8</f>
        <v>0.5</v>
      </c>
      <c r="AH108" s="41">
        <f t="shared" ref="AH108" si="39">AH107/8</f>
        <v>0.25</v>
      </c>
      <c r="AI108" s="41">
        <f t="shared" ref="AI108" si="40">AI107/8</f>
        <v>0</v>
      </c>
      <c r="AJ108" s="41">
        <f t="shared" ref="AJ108" si="41">AJ107/8</f>
        <v>0</v>
      </c>
    </row>
    <row r="109" spans="1:36" x14ac:dyDescent="0.35">
      <c r="A109" s="53"/>
      <c r="B109" s="58"/>
      <c r="C109" s="58"/>
      <c r="D109" s="58"/>
      <c r="E109" s="58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8"/>
      <c r="S109" s="58"/>
      <c r="T109" s="58"/>
      <c r="U109" s="58"/>
      <c r="V109" s="58"/>
      <c r="W109" s="58" t="s">
        <v>23</v>
      </c>
      <c r="X109" s="18" t="s">
        <v>75</v>
      </c>
      <c r="Y109" s="14"/>
      <c r="Z109" s="14"/>
      <c r="AA109" s="14"/>
      <c r="AB109" s="14"/>
      <c r="AC109" s="14"/>
      <c r="AD109" s="14"/>
      <c r="AE109" s="5"/>
      <c r="AF109" s="5"/>
      <c r="AG109" s="5"/>
      <c r="AH109" s="5"/>
      <c r="AI109" s="5"/>
      <c r="AJ109" s="5"/>
    </row>
    <row r="110" spans="1:36" x14ac:dyDescent="0.35">
      <c r="A110" s="53"/>
      <c r="B110" s="58"/>
      <c r="C110" s="58"/>
      <c r="D110" s="58"/>
      <c r="E110" s="58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8"/>
      <c r="S110" s="58"/>
      <c r="T110" s="58"/>
      <c r="U110" s="58"/>
      <c r="V110" s="58"/>
      <c r="W110" s="58"/>
      <c r="X110" s="18" t="s">
        <v>76</v>
      </c>
      <c r="Y110" s="14"/>
      <c r="Z110" s="14"/>
      <c r="AA110" s="14"/>
      <c r="AB110" s="14"/>
      <c r="AC110" s="14"/>
      <c r="AD110" s="14"/>
      <c r="AE110" s="5"/>
      <c r="AF110" s="5"/>
      <c r="AG110" s="5"/>
      <c r="AH110" s="5"/>
      <c r="AI110" s="5"/>
      <c r="AJ110" s="5"/>
    </row>
    <row r="111" spans="1:36" x14ac:dyDescent="0.35">
      <c r="A111" s="53"/>
      <c r="B111" s="58"/>
      <c r="C111" s="58"/>
      <c r="D111" s="58"/>
      <c r="E111" s="58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8"/>
      <c r="S111" s="58"/>
      <c r="T111" s="58"/>
      <c r="U111" s="58"/>
      <c r="V111" s="58"/>
      <c r="W111" s="58"/>
      <c r="X111" s="18" t="s">
        <v>24</v>
      </c>
      <c r="Y111" s="14"/>
      <c r="Z111" s="14"/>
      <c r="AA111" s="14"/>
      <c r="AB111" s="14"/>
      <c r="AC111" s="14"/>
      <c r="AD111" s="14"/>
      <c r="AE111" s="29"/>
      <c r="AF111" s="30"/>
      <c r="AG111" s="30"/>
      <c r="AH111" s="30"/>
      <c r="AI111" s="5"/>
      <c r="AJ111" s="29"/>
    </row>
    <row r="112" spans="1:36" x14ac:dyDescent="0.35">
      <c r="A112" s="53"/>
      <c r="B112" s="58"/>
      <c r="C112" s="58"/>
      <c r="D112" s="58"/>
      <c r="E112" s="58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8"/>
      <c r="S112" s="58"/>
      <c r="T112" s="58"/>
      <c r="U112" s="58" t="s">
        <v>49</v>
      </c>
      <c r="V112" s="58">
        <v>8</v>
      </c>
      <c r="W112" s="85" t="s">
        <v>29</v>
      </c>
      <c r="X112" s="85"/>
      <c r="Y112" s="14"/>
      <c r="Z112" s="14"/>
      <c r="AA112" s="14"/>
      <c r="AB112" s="14"/>
      <c r="AC112" s="14"/>
      <c r="AD112" s="36">
        <v>3</v>
      </c>
      <c r="AE112" s="37">
        <v>6</v>
      </c>
      <c r="AF112" s="37">
        <v>13</v>
      </c>
      <c r="AG112" s="37">
        <v>4</v>
      </c>
      <c r="AH112" s="37">
        <v>8</v>
      </c>
      <c r="AI112" s="37">
        <v>0</v>
      </c>
      <c r="AJ112" s="37">
        <v>0</v>
      </c>
    </row>
    <row r="113" spans="1:36" ht="15" customHeight="1" x14ac:dyDescent="0.35">
      <c r="A113" s="53"/>
      <c r="B113" s="58"/>
      <c r="C113" s="58"/>
      <c r="D113" s="58"/>
      <c r="E113" s="58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8"/>
      <c r="S113" s="58"/>
      <c r="T113" s="58"/>
      <c r="U113" s="58"/>
      <c r="V113" s="58"/>
      <c r="W113" s="85" t="s">
        <v>109</v>
      </c>
      <c r="X113" s="85"/>
      <c r="Y113" s="14"/>
      <c r="Z113" s="14"/>
      <c r="AA113" s="14"/>
      <c r="AB113" s="14"/>
      <c r="AC113" s="14"/>
      <c r="AD113" s="41">
        <f>AD112/8</f>
        <v>0.375</v>
      </c>
      <c r="AE113" s="41">
        <f t="shared" ref="AE113" si="42">AE112/8</f>
        <v>0.75</v>
      </c>
      <c r="AF113" s="41">
        <f t="shared" ref="AF113" si="43">AF112/8</f>
        <v>1.625</v>
      </c>
      <c r="AG113" s="41">
        <f t="shared" ref="AG113" si="44">AG112/8</f>
        <v>0.5</v>
      </c>
      <c r="AH113" s="41">
        <f t="shared" ref="AH113" si="45">AH112/8</f>
        <v>1</v>
      </c>
      <c r="AI113" s="41">
        <f t="shared" ref="AI113" si="46">AI112/8</f>
        <v>0</v>
      </c>
      <c r="AJ113" s="41">
        <f t="shared" ref="AJ113" si="47">AJ112/8</f>
        <v>0</v>
      </c>
    </row>
    <row r="114" spans="1:36" x14ac:dyDescent="0.35">
      <c r="A114" s="53"/>
      <c r="B114" s="58"/>
      <c r="C114" s="58"/>
      <c r="D114" s="58"/>
      <c r="E114" s="58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8"/>
      <c r="S114" s="58"/>
      <c r="T114" s="58"/>
      <c r="U114" s="58"/>
      <c r="V114" s="58"/>
      <c r="W114" s="58" t="s">
        <v>23</v>
      </c>
      <c r="X114" s="18" t="s">
        <v>75</v>
      </c>
      <c r="Y114" s="14"/>
      <c r="Z114" s="14"/>
      <c r="AA114" s="14"/>
      <c r="AB114" s="14"/>
      <c r="AC114" s="14"/>
      <c r="AD114" s="14"/>
      <c r="AE114" s="5"/>
      <c r="AF114" s="5"/>
      <c r="AG114" s="5"/>
      <c r="AH114" s="5"/>
      <c r="AI114" s="5"/>
      <c r="AJ114" s="5"/>
    </row>
    <row r="115" spans="1:36" x14ac:dyDescent="0.35">
      <c r="A115" s="53"/>
      <c r="B115" s="58"/>
      <c r="C115" s="58"/>
      <c r="D115" s="58"/>
      <c r="E115" s="58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8"/>
      <c r="S115" s="58"/>
      <c r="T115" s="58"/>
      <c r="U115" s="58"/>
      <c r="V115" s="58"/>
      <c r="W115" s="58"/>
      <c r="X115" s="18" t="s">
        <v>76</v>
      </c>
      <c r="Y115" s="14"/>
      <c r="Z115" s="14"/>
      <c r="AA115" s="14"/>
      <c r="AB115" s="14"/>
      <c r="AC115" s="14"/>
      <c r="AD115" s="14"/>
      <c r="AE115" s="5"/>
      <c r="AF115" s="5"/>
      <c r="AG115" s="5"/>
      <c r="AH115" s="5"/>
      <c r="AI115" s="5"/>
      <c r="AJ115" s="5"/>
    </row>
    <row r="116" spans="1:36" x14ac:dyDescent="0.35">
      <c r="A116" s="53"/>
      <c r="B116" s="58"/>
      <c r="C116" s="58"/>
      <c r="D116" s="58"/>
      <c r="E116" s="58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8"/>
      <c r="S116" s="58"/>
      <c r="T116" s="58"/>
      <c r="U116" s="58"/>
      <c r="V116" s="58"/>
      <c r="W116" s="58"/>
      <c r="X116" s="18" t="s">
        <v>24</v>
      </c>
      <c r="Y116" s="14"/>
      <c r="Z116" s="14"/>
      <c r="AA116" s="14"/>
      <c r="AB116" s="14"/>
      <c r="AC116" s="14"/>
      <c r="AD116" s="14"/>
      <c r="AE116" s="30"/>
      <c r="AF116" s="30"/>
      <c r="AG116" s="30"/>
      <c r="AH116" s="30"/>
      <c r="AI116" s="5"/>
      <c r="AJ116" s="29"/>
    </row>
    <row r="117" spans="1:36" x14ac:dyDescent="0.35">
      <c r="A117" s="53"/>
      <c r="B117" s="58"/>
      <c r="C117" s="58"/>
      <c r="D117" s="58"/>
      <c r="E117" s="58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8"/>
      <c r="S117" s="58"/>
      <c r="T117" s="58" t="s">
        <v>27</v>
      </c>
      <c r="U117" s="58" t="s">
        <v>47</v>
      </c>
      <c r="V117" s="58">
        <v>8</v>
      </c>
      <c r="W117" s="85" t="s">
        <v>29</v>
      </c>
      <c r="X117" s="85"/>
      <c r="Y117" s="25"/>
      <c r="Z117" s="25"/>
      <c r="AA117" s="25"/>
      <c r="AB117" s="25"/>
      <c r="AC117" s="25"/>
      <c r="AD117" s="36"/>
      <c r="AE117" s="37"/>
      <c r="AF117" s="37"/>
      <c r="AG117" s="37"/>
      <c r="AH117" s="37"/>
      <c r="AI117" s="37"/>
      <c r="AJ117" s="37"/>
    </row>
    <row r="118" spans="1:36" ht="15" customHeight="1" x14ac:dyDescent="0.35">
      <c r="A118" s="53"/>
      <c r="B118" s="58"/>
      <c r="C118" s="58"/>
      <c r="D118" s="58"/>
      <c r="E118" s="58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8"/>
      <c r="S118" s="58"/>
      <c r="T118" s="58"/>
      <c r="U118" s="58"/>
      <c r="V118" s="58"/>
      <c r="W118" s="85" t="s">
        <v>109</v>
      </c>
      <c r="X118" s="85"/>
      <c r="Y118" s="14"/>
      <c r="Z118" s="14"/>
      <c r="AA118" s="14"/>
      <c r="AB118" s="14"/>
      <c r="AC118" s="14"/>
      <c r="AD118" s="41"/>
      <c r="AE118" s="41"/>
      <c r="AF118" s="41"/>
      <c r="AG118" s="41"/>
      <c r="AH118" s="41"/>
      <c r="AI118" s="41"/>
      <c r="AJ118" s="41"/>
    </row>
    <row r="119" spans="1:36" x14ac:dyDescent="0.35">
      <c r="A119" s="53"/>
      <c r="B119" s="58"/>
      <c r="C119" s="58"/>
      <c r="D119" s="58"/>
      <c r="E119" s="58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8"/>
      <c r="S119" s="58"/>
      <c r="T119" s="58"/>
      <c r="U119" s="58"/>
      <c r="V119" s="58"/>
      <c r="W119" s="58" t="s">
        <v>23</v>
      </c>
      <c r="X119" s="18" t="s">
        <v>75</v>
      </c>
      <c r="Y119" s="14"/>
      <c r="Z119" s="14"/>
      <c r="AA119" s="14"/>
      <c r="AB119" s="14"/>
      <c r="AC119" s="14"/>
      <c r="AD119" s="14"/>
      <c r="AE119" s="5"/>
      <c r="AF119" s="5"/>
      <c r="AG119" s="5"/>
      <c r="AH119" s="5"/>
      <c r="AI119" s="5"/>
      <c r="AJ119" s="5"/>
    </row>
    <row r="120" spans="1:36" x14ac:dyDescent="0.35">
      <c r="A120" s="53"/>
      <c r="B120" s="58"/>
      <c r="C120" s="58"/>
      <c r="D120" s="58"/>
      <c r="E120" s="58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8"/>
      <c r="S120" s="58"/>
      <c r="T120" s="58"/>
      <c r="U120" s="58"/>
      <c r="V120" s="58"/>
      <c r="W120" s="58"/>
      <c r="X120" s="18" t="s">
        <v>76</v>
      </c>
      <c r="Y120" s="14"/>
      <c r="Z120" s="14"/>
      <c r="AA120" s="14"/>
      <c r="AB120" s="14"/>
      <c r="AC120" s="14"/>
      <c r="AD120" s="14"/>
      <c r="AE120" s="5"/>
      <c r="AF120" s="5"/>
      <c r="AG120" s="5"/>
      <c r="AH120" s="5"/>
      <c r="AI120" s="5"/>
      <c r="AJ120" s="5"/>
    </row>
    <row r="121" spans="1:36" x14ac:dyDescent="0.35">
      <c r="A121" s="53"/>
      <c r="B121" s="58"/>
      <c r="C121" s="58"/>
      <c r="D121" s="58"/>
      <c r="E121" s="58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8"/>
      <c r="S121" s="58"/>
      <c r="T121" s="58"/>
      <c r="U121" s="58"/>
      <c r="V121" s="58"/>
      <c r="W121" s="58"/>
      <c r="X121" s="18" t="s">
        <v>24</v>
      </c>
      <c r="Y121" s="14"/>
      <c r="Z121" s="14"/>
      <c r="AA121" s="14"/>
      <c r="AB121" s="14"/>
      <c r="AC121" s="14"/>
      <c r="AD121" s="14"/>
      <c r="AE121" s="5"/>
      <c r="AF121" s="5"/>
      <c r="AG121" s="5"/>
      <c r="AH121" s="5"/>
      <c r="AI121" s="5"/>
      <c r="AJ121" s="5"/>
    </row>
    <row r="122" spans="1:36" x14ac:dyDescent="0.35">
      <c r="A122" s="53"/>
      <c r="B122" s="58"/>
      <c r="C122" s="58"/>
      <c r="D122" s="58"/>
      <c r="E122" s="58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8"/>
      <c r="S122" s="58"/>
      <c r="T122" s="58"/>
      <c r="U122" s="58" t="s">
        <v>49</v>
      </c>
      <c r="V122" s="58">
        <v>8</v>
      </c>
      <c r="W122" s="85" t="s">
        <v>29</v>
      </c>
      <c r="X122" s="85"/>
      <c r="Y122" s="14"/>
      <c r="Z122" s="14"/>
      <c r="AA122" s="14"/>
      <c r="AB122" s="14"/>
      <c r="AC122" s="14"/>
      <c r="AD122" s="14"/>
      <c r="AE122" s="5"/>
      <c r="AF122" s="5"/>
      <c r="AG122" s="5"/>
      <c r="AH122" s="5"/>
      <c r="AI122" s="5"/>
      <c r="AJ122" s="5"/>
    </row>
    <row r="123" spans="1:36" ht="15" customHeight="1" x14ac:dyDescent="0.35">
      <c r="A123" s="53"/>
      <c r="B123" s="58"/>
      <c r="C123" s="58"/>
      <c r="D123" s="58"/>
      <c r="E123" s="58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8"/>
      <c r="S123" s="58"/>
      <c r="T123" s="58"/>
      <c r="U123" s="58"/>
      <c r="V123" s="58"/>
      <c r="W123" s="85" t="s">
        <v>109</v>
      </c>
      <c r="X123" s="85"/>
      <c r="Y123" s="14"/>
      <c r="Z123" s="14"/>
      <c r="AA123" s="14"/>
      <c r="AB123" s="14"/>
      <c r="AC123" s="14"/>
      <c r="AD123" s="14"/>
      <c r="AE123" s="5"/>
      <c r="AF123" s="5"/>
      <c r="AG123" s="5"/>
      <c r="AH123" s="5"/>
      <c r="AI123" s="5"/>
      <c r="AJ123" s="5"/>
    </row>
    <row r="124" spans="1:36" x14ac:dyDescent="0.35">
      <c r="A124" s="53"/>
      <c r="B124" s="58"/>
      <c r="C124" s="58"/>
      <c r="D124" s="58"/>
      <c r="E124" s="58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8"/>
      <c r="S124" s="58"/>
      <c r="T124" s="58"/>
      <c r="U124" s="58"/>
      <c r="V124" s="58"/>
      <c r="W124" s="58" t="s">
        <v>23</v>
      </c>
      <c r="X124" s="18" t="s">
        <v>75</v>
      </c>
      <c r="Y124" s="14"/>
      <c r="Z124" s="14"/>
      <c r="AA124" s="14"/>
      <c r="AB124" s="14"/>
      <c r="AC124" s="14"/>
      <c r="AD124" s="14"/>
      <c r="AE124" s="5"/>
      <c r="AF124" s="5"/>
      <c r="AG124" s="5"/>
      <c r="AH124" s="5"/>
      <c r="AI124" s="5"/>
      <c r="AJ124" s="5"/>
    </row>
    <row r="125" spans="1:36" x14ac:dyDescent="0.35">
      <c r="A125" s="53"/>
      <c r="B125" s="58"/>
      <c r="C125" s="58"/>
      <c r="D125" s="58"/>
      <c r="E125" s="58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8"/>
      <c r="S125" s="58"/>
      <c r="T125" s="58"/>
      <c r="U125" s="58"/>
      <c r="V125" s="58"/>
      <c r="W125" s="58"/>
      <c r="X125" s="18" t="s">
        <v>76</v>
      </c>
      <c r="Y125" s="14"/>
      <c r="Z125" s="14"/>
      <c r="AA125" s="14"/>
      <c r="AB125" s="14"/>
      <c r="AC125" s="14"/>
      <c r="AD125" s="14"/>
      <c r="AE125" s="5"/>
      <c r="AF125" s="5"/>
      <c r="AG125" s="5"/>
      <c r="AH125" s="5"/>
      <c r="AI125" s="5"/>
      <c r="AJ125" s="5"/>
    </row>
    <row r="126" spans="1:36" x14ac:dyDescent="0.35">
      <c r="A126" s="53"/>
      <c r="B126" s="58"/>
      <c r="C126" s="58"/>
      <c r="D126" s="58"/>
      <c r="E126" s="58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8"/>
      <c r="S126" s="58"/>
      <c r="T126" s="58"/>
      <c r="U126" s="58"/>
      <c r="V126" s="58"/>
      <c r="W126" s="58"/>
      <c r="X126" s="18" t="s">
        <v>24</v>
      </c>
      <c r="Y126" s="14"/>
      <c r="Z126" s="14"/>
      <c r="AA126" s="14"/>
      <c r="AB126" s="14"/>
      <c r="AC126" s="14"/>
      <c r="AD126" s="14"/>
      <c r="AE126" s="5"/>
      <c r="AF126" s="5"/>
      <c r="AG126" s="5"/>
      <c r="AH126" s="5"/>
      <c r="AI126" s="5"/>
      <c r="AJ126" s="5"/>
    </row>
    <row r="127" spans="1:36" ht="15" customHeight="1" x14ac:dyDescent="0.35">
      <c r="A127" s="53"/>
      <c r="B127" s="58"/>
      <c r="C127" s="58"/>
      <c r="D127" s="58"/>
      <c r="E127" s="58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8"/>
      <c r="S127" s="58"/>
      <c r="T127" s="58" t="s">
        <v>110</v>
      </c>
      <c r="U127" s="58" t="s">
        <v>47</v>
      </c>
      <c r="V127" s="58">
        <v>8</v>
      </c>
      <c r="W127" s="85" t="s">
        <v>29</v>
      </c>
      <c r="X127" s="85"/>
      <c r="Y127" s="25"/>
      <c r="Z127" s="25"/>
      <c r="AA127" s="25"/>
      <c r="AB127" s="25"/>
      <c r="AC127" s="25"/>
      <c r="AD127" s="25"/>
      <c r="AE127" s="5"/>
      <c r="AF127" s="5"/>
      <c r="AG127" s="5"/>
      <c r="AH127" s="5"/>
      <c r="AI127" s="5"/>
      <c r="AJ127" s="5"/>
    </row>
    <row r="128" spans="1:36" ht="15" customHeight="1" x14ac:dyDescent="0.35">
      <c r="A128" s="53"/>
      <c r="B128" s="58"/>
      <c r="C128" s="58"/>
      <c r="D128" s="58"/>
      <c r="E128" s="58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8"/>
      <c r="S128" s="58"/>
      <c r="T128" s="58"/>
      <c r="U128" s="58"/>
      <c r="V128" s="58"/>
      <c r="W128" s="85" t="s">
        <v>109</v>
      </c>
      <c r="X128" s="85"/>
      <c r="Y128" s="14"/>
      <c r="Z128" s="14"/>
      <c r="AA128" s="14"/>
      <c r="AB128" s="14"/>
      <c r="AC128" s="14"/>
      <c r="AD128" s="14"/>
      <c r="AE128" s="5"/>
      <c r="AF128" s="5"/>
      <c r="AG128" s="5"/>
      <c r="AH128" s="5"/>
      <c r="AI128" s="5"/>
      <c r="AJ128" s="5"/>
    </row>
    <row r="129" spans="1:36" x14ac:dyDescent="0.35">
      <c r="A129" s="53"/>
      <c r="B129" s="58"/>
      <c r="C129" s="58"/>
      <c r="D129" s="58"/>
      <c r="E129" s="58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8"/>
      <c r="S129" s="58"/>
      <c r="T129" s="58"/>
      <c r="U129" s="58"/>
      <c r="V129" s="58"/>
      <c r="W129" s="58" t="s">
        <v>23</v>
      </c>
      <c r="X129" s="18" t="s">
        <v>75</v>
      </c>
      <c r="Y129" s="14"/>
      <c r="Z129" s="14"/>
      <c r="AA129" s="14"/>
      <c r="AB129" s="14"/>
      <c r="AC129" s="14"/>
      <c r="AD129" s="14"/>
      <c r="AE129" s="5"/>
      <c r="AF129" s="5"/>
      <c r="AG129" s="5"/>
      <c r="AH129" s="5"/>
      <c r="AI129" s="5"/>
      <c r="AJ129" s="5"/>
    </row>
    <row r="130" spans="1:36" x14ac:dyDescent="0.35">
      <c r="A130" s="53"/>
      <c r="B130" s="58"/>
      <c r="C130" s="58"/>
      <c r="D130" s="58"/>
      <c r="E130" s="58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8"/>
      <c r="S130" s="58"/>
      <c r="T130" s="58"/>
      <c r="U130" s="58"/>
      <c r="V130" s="58"/>
      <c r="W130" s="58"/>
      <c r="X130" s="18" t="s">
        <v>76</v>
      </c>
      <c r="Y130" s="14"/>
      <c r="Z130" s="14"/>
      <c r="AA130" s="14"/>
      <c r="AB130" s="14"/>
      <c r="AC130" s="14"/>
      <c r="AD130" s="14"/>
      <c r="AE130" s="5"/>
      <c r="AF130" s="5"/>
      <c r="AG130" s="5"/>
      <c r="AH130" s="5"/>
      <c r="AI130" s="5"/>
      <c r="AJ130" s="5"/>
    </row>
    <row r="131" spans="1:36" x14ac:dyDescent="0.35">
      <c r="A131" s="53"/>
      <c r="B131" s="58"/>
      <c r="C131" s="58"/>
      <c r="D131" s="58"/>
      <c r="E131" s="58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8"/>
      <c r="S131" s="58"/>
      <c r="T131" s="58"/>
      <c r="U131" s="58"/>
      <c r="V131" s="58"/>
      <c r="W131" s="58"/>
      <c r="X131" s="18" t="s">
        <v>24</v>
      </c>
      <c r="Y131" s="14"/>
      <c r="Z131" s="14"/>
      <c r="AA131" s="14"/>
      <c r="AB131" s="14"/>
      <c r="AC131" s="14"/>
      <c r="AD131" s="14"/>
      <c r="AE131" s="5"/>
      <c r="AF131" s="5"/>
      <c r="AG131" s="5"/>
      <c r="AH131" s="5"/>
      <c r="AI131" s="5"/>
      <c r="AJ131" s="5"/>
    </row>
    <row r="132" spans="1:36" x14ac:dyDescent="0.35">
      <c r="A132" s="53"/>
      <c r="B132" s="58"/>
      <c r="C132" s="58"/>
      <c r="D132" s="58"/>
      <c r="E132" s="58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8"/>
      <c r="S132" s="58"/>
      <c r="T132" s="58"/>
      <c r="U132" s="58" t="s">
        <v>49</v>
      </c>
      <c r="V132" s="58">
        <v>8</v>
      </c>
      <c r="W132" s="85" t="s">
        <v>29</v>
      </c>
      <c r="X132" s="85"/>
      <c r="Y132" s="14"/>
      <c r="Z132" s="14"/>
      <c r="AA132" s="14"/>
      <c r="AB132" s="14"/>
      <c r="AC132" s="14"/>
      <c r="AD132" s="14"/>
      <c r="AE132" s="5"/>
      <c r="AF132" s="5"/>
      <c r="AG132" s="5"/>
      <c r="AH132" s="5"/>
      <c r="AI132" s="5"/>
      <c r="AJ132" s="5"/>
    </row>
    <row r="133" spans="1:36" ht="15" customHeight="1" x14ac:dyDescent="0.35">
      <c r="A133" s="53"/>
      <c r="B133" s="58"/>
      <c r="C133" s="58"/>
      <c r="D133" s="58"/>
      <c r="E133" s="58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8"/>
      <c r="S133" s="58"/>
      <c r="T133" s="58"/>
      <c r="U133" s="58"/>
      <c r="V133" s="58"/>
      <c r="W133" s="85" t="s">
        <v>109</v>
      </c>
      <c r="X133" s="85"/>
      <c r="Y133" s="14"/>
      <c r="Z133" s="14"/>
      <c r="AA133" s="14"/>
      <c r="AB133" s="14"/>
      <c r="AC133" s="14"/>
      <c r="AD133" s="14"/>
      <c r="AE133" s="5"/>
      <c r="AF133" s="5"/>
      <c r="AG133" s="5"/>
      <c r="AH133" s="5"/>
      <c r="AI133" s="5"/>
      <c r="AJ133" s="5"/>
    </row>
    <row r="134" spans="1:36" x14ac:dyDescent="0.35">
      <c r="A134" s="53"/>
      <c r="B134" s="58"/>
      <c r="C134" s="58"/>
      <c r="D134" s="58"/>
      <c r="E134" s="58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8"/>
      <c r="S134" s="58"/>
      <c r="T134" s="58"/>
      <c r="U134" s="58"/>
      <c r="V134" s="58"/>
      <c r="W134" s="58" t="s">
        <v>23</v>
      </c>
      <c r="X134" s="18" t="s">
        <v>75</v>
      </c>
      <c r="Y134" s="14"/>
      <c r="Z134" s="14"/>
      <c r="AA134" s="14"/>
      <c r="AB134" s="14"/>
      <c r="AC134" s="14"/>
      <c r="AD134" s="14"/>
      <c r="AE134" s="5"/>
      <c r="AF134" s="5"/>
      <c r="AG134" s="5"/>
      <c r="AH134" s="5"/>
      <c r="AI134" s="5"/>
      <c r="AJ134" s="5"/>
    </row>
    <row r="135" spans="1:36" x14ac:dyDescent="0.35">
      <c r="A135" s="53"/>
      <c r="B135" s="58"/>
      <c r="C135" s="58"/>
      <c r="D135" s="58"/>
      <c r="E135" s="58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8"/>
      <c r="S135" s="58"/>
      <c r="T135" s="58"/>
      <c r="U135" s="58"/>
      <c r="V135" s="58"/>
      <c r="W135" s="58"/>
      <c r="X135" s="18" t="s">
        <v>76</v>
      </c>
      <c r="Y135" s="14"/>
      <c r="Z135" s="14"/>
      <c r="AA135" s="14"/>
      <c r="AB135" s="14"/>
      <c r="AC135" s="14"/>
      <c r="AD135" s="14"/>
      <c r="AE135" s="5"/>
      <c r="AF135" s="5"/>
      <c r="AG135" s="5"/>
      <c r="AH135" s="5"/>
      <c r="AI135" s="5"/>
      <c r="AJ135" s="5"/>
    </row>
    <row r="136" spans="1:36" x14ac:dyDescent="0.35">
      <c r="A136" s="53"/>
      <c r="B136" s="58"/>
      <c r="C136" s="58"/>
      <c r="D136" s="58"/>
      <c r="E136" s="58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8"/>
      <c r="S136" s="58"/>
      <c r="T136" s="58"/>
      <c r="U136" s="58"/>
      <c r="V136" s="58"/>
      <c r="W136" s="58"/>
      <c r="X136" s="18" t="s">
        <v>24</v>
      </c>
      <c r="Y136" s="14"/>
      <c r="Z136" s="14"/>
      <c r="AA136" s="14"/>
      <c r="AB136" s="14"/>
      <c r="AC136" s="14"/>
      <c r="AD136" s="14"/>
      <c r="AE136" s="5"/>
      <c r="AF136" s="5"/>
      <c r="AG136" s="5"/>
      <c r="AH136" s="5"/>
      <c r="AI136" s="5"/>
      <c r="AJ136" s="5"/>
    </row>
    <row r="137" spans="1:36" x14ac:dyDescent="0.35">
      <c r="A137" s="53"/>
      <c r="B137" s="58"/>
      <c r="C137" s="58"/>
      <c r="D137" s="58"/>
      <c r="E137" s="58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8"/>
      <c r="S137" s="58"/>
      <c r="T137" s="52" t="s">
        <v>77</v>
      </c>
      <c r="U137" s="5" t="s">
        <v>47</v>
      </c>
      <c r="V137" s="37">
        <v>8</v>
      </c>
      <c r="W137" s="83" t="s">
        <v>80</v>
      </c>
      <c r="X137" s="84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35">
      <c r="A138" s="53"/>
      <c r="B138" s="58"/>
      <c r="C138" s="58"/>
      <c r="D138" s="58"/>
      <c r="E138" s="58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8"/>
      <c r="S138" s="58"/>
      <c r="T138" s="52"/>
      <c r="U138" s="5" t="s">
        <v>49</v>
      </c>
      <c r="V138" s="37">
        <v>8</v>
      </c>
      <c r="W138" s="83" t="s">
        <v>81</v>
      </c>
      <c r="X138" s="84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35">
      <c r="A139" s="53" t="s">
        <v>90</v>
      </c>
      <c r="B139" s="58" t="s">
        <v>91</v>
      </c>
      <c r="C139" s="58" t="s">
        <v>106</v>
      </c>
      <c r="D139" s="58">
        <v>4</v>
      </c>
      <c r="E139" s="58">
        <v>4</v>
      </c>
      <c r="F139" s="53">
        <v>4</v>
      </c>
      <c r="G139" s="53">
        <v>4</v>
      </c>
      <c r="H139" s="53">
        <v>4</v>
      </c>
      <c r="I139" s="53">
        <v>4</v>
      </c>
      <c r="J139" s="53">
        <v>4</v>
      </c>
      <c r="K139" s="53">
        <v>16</v>
      </c>
      <c r="L139" s="53">
        <v>16</v>
      </c>
      <c r="M139" s="53">
        <v>16</v>
      </c>
      <c r="N139" s="53">
        <v>16</v>
      </c>
      <c r="O139" s="53">
        <v>16</v>
      </c>
      <c r="P139" s="53">
        <v>16</v>
      </c>
      <c r="Q139" s="53">
        <v>16</v>
      </c>
      <c r="R139" s="53" t="s">
        <v>126</v>
      </c>
      <c r="S139" s="86">
        <v>42570</v>
      </c>
      <c r="T139" s="58" t="s">
        <v>69</v>
      </c>
      <c r="U139" s="58" t="s">
        <v>47</v>
      </c>
      <c r="V139" s="58">
        <v>8</v>
      </c>
      <c r="W139" s="85" t="s">
        <v>29</v>
      </c>
      <c r="X139" s="85"/>
      <c r="Y139" s="25"/>
      <c r="Z139" s="25"/>
      <c r="AA139" s="25"/>
      <c r="AB139" s="25"/>
      <c r="AC139" s="25"/>
      <c r="AD139" s="25">
        <v>31</v>
      </c>
      <c r="AE139" s="35">
        <v>199</v>
      </c>
      <c r="AF139" s="35">
        <v>1285</v>
      </c>
      <c r="AG139" s="35">
        <v>535</v>
      </c>
      <c r="AH139" s="35">
        <v>217</v>
      </c>
      <c r="AI139" s="35">
        <v>134</v>
      </c>
      <c r="AJ139" s="35">
        <v>29</v>
      </c>
    </row>
    <row r="140" spans="1:36" ht="15" customHeight="1" x14ac:dyDescent="0.35">
      <c r="A140" s="53"/>
      <c r="B140" s="58"/>
      <c r="C140" s="58"/>
      <c r="D140" s="58"/>
      <c r="E140" s="58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8"/>
      <c r="T140" s="58"/>
      <c r="U140" s="58"/>
      <c r="V140" s="58"/>
      <c r="W140" s="85" t="s">
        <v>109</v>
      </c>
      <c r="X140" s="85"/>
      <c r="Y140" s="14"/>
      <c r="Z140" s="14"/>
      <c r="AA140" s="14"/>
      <c r="AB140" s="14"/>
      <c r="AC140" s="14"/>
      <c r="AD140" s="41">
        <f>AD139/8</f>
        <v>3.875</v>
      </c>
      <c r="AE140" s="41">
        <f t="shared" ref="AE140" si="48">AE139/8</f>
        <v>24.875</v>
      </c>
      <c r="AF140" s="41">
        <f t="shared" ref="AF140" si="49">AF139/8</f>
        <v>160.625</v>
      </c>
      <c r="AG140" s="41">
        <f t="shared" ref="AG140" si="50">AG139/8</f>
        <v>66.875</v>
      </c>
      <c r="AH140" s="41">
        <f t="shared" ref="AH140" si="51">AH139/8</f>
        <v>27.125</v>
      </c>
      <c r="AI140" s="41">
        <f t="shared" ref="AI140" si="52">AI139/8</f>
        <v>16.75</v>
      </c>
      <c r="AJ140" s="41">
        <f t="shared" ref="AJ140" si="53">AJ139/8</f>
        <v>3.625</v>
      </c>
    </row>
    <row r="141" spans="1:36" x14ac:dyDescent="0.35">
      <c r="A141" s="53"/>
      <c r="B141" s="58"/>
      <c r="C141" s="58"/>
      <c r="D141" s="58"/>
      <c r="E141" s="58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8"/>
      <c r="T141" s="58"/>
      <c r="U141" s="58"/>
      <c r="V141" s="58"/>
      <c r="W141" s="58" t="s">
        <v>23</v>
      </c>
      <c r="X141" s="18" t="s">
        <v>75</v>
      </c>
      <c r="Y141" s="14"/>
      <c r="Z141" s="14"/>
      <c r="AA141" s="14"/>
      <c r="AB141" s="14"/>
      <c r="AC141" s="14"/>
      <c r="AD141" s="14"/>
      <c r="AE141" s="5"/>
      <c r="AF141" s="5"/>
      <c r="AG141" s="5"/>
      <c r="AH141" s="5"/>
      <c r="AI141" s="5"/>
      <c r="AJ141" s="5"/>
    </row>
    <row r="142" spans="1:36" x14ac:dyDescent="0.35">
      <c r="A142" s="53"/>
      <c r="B142" s="58"/>
      <c r="C142" s="58"/>
      <c r="D142" s="58"/>
      <c r="E142" s="58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8"/>
      <c r="T142" s="58"/>
      <c r="U142" s="58"/>
      <c r="V142" s="58"/>
      <c r="W142" s="58"/>
      <c r="X142" s="18" t="s">
        <v>76</v>
      </c>
      <c r="Y142" s="14"/>
      <c r="Z142" s="14"/>
      <c r="AA142" s="14"/>
      <c r="AB142" s="14"/>
      <c r="AC142" s="14"/>
      <c r="AD142" s="14"/>
      <c r="AE142" s="5"/>
      <c r="AF142" s="5"/>
      <c r="AG142" s="5"/>
      <c r="AH142" s="5"/>
      <c r="AI142" s="5"/>
      <c r="AJ142" s="5"/>
    </row>
    <row r="143" spans="1:36" x14ac:dyDescent="0.35">
      <c r="A143" s="53"/>
      <c r="B143" s="58"/>
      <c r="C143" s="58"/>
      <c r="D143" s="58"/>
      <c r="E143" s="58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8"/>
      <c r="T143" s="58"/>
      <c r="U143" s="58"/>
      <c r="V143" s="58"/>
      <c r="W143" s="58"/>
      <c r="X143" s="18" t="s">
        <v>24</v>
      </c>
      <c r="Y143" s="14"/>
      <c r="Z143" s="14"/>
      <c r="AA143" s="14"/>
      <c r="AB143" s="14"/>
      <c r="AC143" s="14"/>
      <c r="AD143" s="14"/>
      <c r="AE143" s="28"/>
      <c r="AF143" s="29"/>
      <c r="AG143" s="29"/>
      <c r="AH143" s="28"/>
      <c r="AI143" s="28"/>
      <c r="AJ143" s="28"/>
    </row>
    <row r="144" spans="1:36" x14ac:dyDescent="0.35">
      <c r="A144" s="53"/>
      <c r="B144" s="58"/>
      <c r="C144" s="58"/>
      <c r="D144" s="58"/>
      <c r="E144" s="58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8"/>
      <c r="T144" s="58"/>
      <c r="U144" s="58" t="s">
        <v>49</v>
      </c>
      <c r="V144" s="58">
        <v>8</v>
      </c>
      <c r="W144" s="85" t="s">
        <v>29</v>
      </c>
      <c r="X144" s="85"/>
      <c r="Y144" s="14"/>
      <c r="Z144" s="14"/>
      <c r="AA144" s="14"/>
      <c r="AB144" s="14"/>
      <c r="AC144" s="14"/>
      <c r="AD144" s="14">
        <v>67</v>
      </c>
      <c r="AE144" s="35">
        <v>190</v>
      </c>
      <c r="AF144" s="35">
        <v>1040</v>
      </c>
      <c r="AG144" s="35">
        <v>543</v>
      </c>
      <c r="AH144" s="35">
        <v>247</v>
      </c>
      <c r="AI144" s="35">
        <v>108</v>
      </c>
      <c r="AJ144" s="35">
        <v>26</v>
      </c>
    </row>
    <row r="145" spans="1:36" ht="15" customHeight="1" x14ac:dyDescent="0.35">
      <c r="A145" s="53"/>
      <c r="B145" s="58"/>
      <c r="C145" s="58"/>
      <c r="D145" s="58"/>
      <c r="E145" s="58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8"/>
      <c r="T145" s="58"/>
      <c r="U145" s="58"/>
      <c r="V145" s="58"/>
      <c r="W145" s="85" t="s">
        <v>109</v>
      </c>
      <c r="X145" s="85"/>
      <c r="Y145" s="14"/>
      <c r="Z145" s="14"/>
      <c r="AA145" s="14"/>
      <c r="AB145" s="14"/>
      <c r="AC145" s="14"/>
      <c r="AD145" s="41">
        <f>AD144/8</f>
        <v>8.375</v>
      </c>
      <c r="AE145" s="41">
        <f t="shared" ref="AE145" si="54">AE144/8</f>
        <v>23.75</v>
      </c>
      <c r="AF145" s="41">
        <f t="shared" ref="AF145" si="55">AF144/8</f>
        <v>130</v>
      </c>
      <c r="AG145" s="41">
        <f t="shared" ref="AG145" si="56">AG144/8</f>
        <v>67.875</v>
      </c>
      <c r="AH145" s="41">
        <f t="shared" ref="AH145" si="57">AH144/8</f>
        <v>30.875</v>
      </c>
      <c r="AI145" s="41">
        <f t="shared" ref="AI145" si="58">AI144/8</f>
        <v>13.5</v>
      </c>
      <c r="AJ145" s="41">
        <f t="shared" ref="AJ145" si="59">AJ144/8</f>
        <v>3.25</v>
      </c>
    </row>
    <row r="146" spans="1:36" x14ac:dyDescent="0.35">
      <c r="A146" s="53"/>
      <c r="B146" s="58"/>
      <c r="C146" s="58"/>
      <c r="D146" s="58"/>
      <c r="E146" s="58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8"/>
      <c r="T146" s="58"/>
      <c r="U146" s="58"/>
      <c r="V146" s="58"/>
      <c r="W146" s="58" t="s">
        <v>23</v>
      </c>
      <c r="X146" s="18" t="s">
        <v>75</v>
      </c>
      <c r="Y146" s="14"/>
      <c r="Z146" s="14"/>
      <c r="AA146" s="14"/>
      <c r="AB146" s="14"/>
      <c r="AC146" s="14"/>
      <c r="AD146" s="14"/>
      <c r="AE146" s="5"/>
      <c r="AF146" s="5"/>
      <c r="AG146" s="5"/>
      <c r="AH146" s="5"/>
      <c r="AI146" s="5"/>
      <c r="AJ146" s="5"/>
    </row>
    <row r="147" spans="1:36" x14ac:dyDescent="0.35">
      <c r="A147" s="53"/>
      <c r="B147" s="58"/>
      <c r="C147" s="58"/>
      <c r="D147" s="58"/>
      <c r="E147" s="58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8"/>
      <c r="T147" s="58"/>
      <c r="U147" s="58"/>
      <c r="V147" s="58"/>
      <c r="W147" s="58"/>
      <c r="X147" s="18" t="s">
        <v>76</v>
      </c>
      <c r="Y147" s="14"/>
      <c r="Z147" s="14"/>
      <c r="AA147" s="14"/>
      <c r="AB147" s="14"/>
      <c r="AC147" s="14"/>
      <c r="AD147" s="14"/>
      <c r="AE147" s="5"/>
      <c r="AF147" s="5"/>
      <c r="AG147" s="5"/>
      <c r="AH147" s="5"/>
      <c r="AI147" s="5"/>
      <c r="AJ147" s="5"/>
    </row>
    <row r="148" spans="1:36" x14ac:dyDescent="0.35">
      <c r="A148" s="53"/>
      <c r="B148" s="58"/>
      <c r="C148" s="58"/>
      <c r="D148" s="58"/>
      <c r="E148" s="58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8"/>
      <c r="T148" s="58"/>
      <c r="U148" s="58"/>
      <c r="V148" s="58"/>
      <c r="W148" s="58"/>
      <c r="X148" s="18" t="s">
        <v>24</v>
      </c>
      <c r="Y148" s="14"/>
      <c r="Z148" s="14"/>
      <c r="AA148" s="14"/>
      <c r="AB148" s="14"/>
      <c r="AC148" s="14"/>
      <c r="AD148" s="14"/>
      <c r="AE148" s="28"/>
      <c r="AF148" s="30"/>
      <c r="AG148" s="30"/>
      <c r="AH148" s="28"/>
      <c r="AI148" s="28"/>
      <c r="AJ148" s="28"/>
    </row>
    <row r="149" spans="1:36" x14ac:dyDescent="0.35">
      <c r="A149" s="53"/>
      <c r="B149" s="58"/>
      <c r="C149" s="58"/>
      <c r="D149" s="58"/>
      <c r="E149" s="58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8"/>
      <c r="T149" s="58" t="s">
        <v>27</v>
      </c>
      <c r="U149" s="58" t="s">
        <v>47</v>
      </c>
      <c r="V149" s="58">
        <v>8</v>
      </c>
      <c r="W149" s="85" t="s">
        <v>29</v>
      </c>
      <c r="X149" s="85"/>
      <c r="Y149" s="25"/>
      <c r="Z149" s="25"/>
      <c r="AA149" s="25"/>
      <c r="AB149" s="25"/>
      <c r="AC149" s="25"/>
      <c r="AD149" s="25"/>
      <c r="AE149" s="5"/>
      <c r="AF149" s="5"/>
      <c r="AG149" s="5"/>
      <c r="AH149" s="5"/>
      <c r="AI149" s="5"/>
      <c r="AJ149" s="5"/>
    </row>
    <row r="150" spans="1:36" ht="15" customHeight="1" x14ac:dyDescent="0.35">
      <c r="A150" s="53"/>
      <c r="B150" s="58"/>
      <c r="C150" s="58"/>
      <c r="D150" s="58"/>
      <c r="E150" s="58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8"/>
      <c r="T150" s="58"/>
      <c r="U150" s="58"/>
      <c r="V150" s="58"/>
      <c r="W150" s="85" t="s">
        <v>109</v>
      </c>
      <c r="X150" s="85"/>
      <c r="Y150" s="14"/>
      <c r="Z150" s="14"/>
      <c r="AA150" s="14"/>
      <c r="AB150" s="14"/>
      <c r="AC150" s="14"/>
      <c r="AD150" s="14"/>
      <c r="AE150" s="5"/>
      <c r="AF150" s="5"/>
      <c r="AG150" s="5"/>
      <c r="AH150" s="5"/>
      <c r="AI150" s="5"/>
      <c r="AJ150" s="5"/>
    </row>
    <row r="151" spans="1:36" x14ac:dyDescent="0.35">
      <c r="A151" s="53"/>
      <c r="B151" s="58"/>
      <c r="C151" s="58"/>
      <c r="D151" s="58"/>
      <c r="E151" s="58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8"/>
      <c r="T151" s="58"/>
      <c r="U151" s="58"/>
      <c r="V151" s="58"/>
      <c r="W151" s="58" t="s">
        <v>23</v>
      </c>
      <c r="X151" s="18" t="s">
        <v>75</v>
      </c>
      <c r="Y151" s="14"/>
      <c r="Z151" s="14"/>
      <c r="AA151" s="14"/>
      <c r="AB151" s="14"/>
      <c r="AC151" s="14"/>
      <c r="AD151" s="14"/>
      <c r="AE151" s="5"/>
      <c r="AF151" s="5"/>
      <c r="AG151" s="5"/>
      <c r="AH151" s="5"/>
      <c r="AI151" s="5"/>
      <c r="AJ151" s="5"/>
    </row>
    <row r="152" spans="1:36" x14ac:dyDescent="0.35">
      <c r="A152" s="53"/>
      <c r="B152" s="58"/>
      <c r="C152" s="58"/>
      <c r="D152" s="58"/>
      <c r="E152" s="58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8"/>
      <c r="T152" s="58"/>
      <c r="U152" s="58"/>
      <c r="V152" s="58"/>
      <c r="W152" s="58"/>
      <c r="X152" s="18" t="s">
        <v>76</v>
      </c>
      <c r="Y152" s="14"/>
      <c r="Z152" s="14"/>
      <c r="AA152" s="14"/>
      <c r="AB152" s="14"/>
      <c r="AC152" s="14"/>
      <c r="AD152" s="14"/>
      <c r="AE152" s="5"/>
      <c r="AF152" s="5"/>
      <c r="AG152" s="5"/>
      <c r="AH152" s="5"/>
      <c r="AI152" s="5"/>
      <c r="AJ152" s="5"/>
    </row>
    <row r="153" spans="1:36" x14ac:dyDescent="0.35">
      <c r="A153" s="53"/>
      <c r="B153" s="58"/>
      <c r="C153" s="58"/>
      <c r="D153" s="58"/>
      <c r="E153" s="58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8"/>
      <c r="T153" s="58"/>
      <c r="U153" s="58"/>
      <c r="V153" s="58"/>
      <c r="W153" s="58"/>
      <c r="X153" s="18" t="s">
        <v>24</v>
      </c>
      <c r="Y153" s="14"/>
      <c r="Z153" s="14"/>
      <c r="AA153" s="14"/>
      <c r="AB153" s="14"/>
      <c r="AC153" s="14"/>
      <c r="AD153" s="14"/>
      <c r="AE153" s="5"/>
      <c r="AF153" s="5"/>
      <c r="AG153" s="5"/>
      <c r="AH153" s="5"/>
      <c r="AI153" s="5"/>
      <c r="AJ153" s="5"/>
    </row>
    <row r="154" spans="1:36" x14ac:dyDescent="0.35">
      <c r="A154" s="53"/>
      <c r="B154" s="58"/>
      <c r="C154" s="58"/>
      <c r="D154" s="58"/>
      <c r="E154" s="58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8"/>
      <c r="T154" s="58"/>
      <c r="U154" s="58" t="s">
        <v>49</v>
      </c>
      <c r="V154" s="58">
        <v>8</v>
      </c>
      <c r="W154" s="85" t="s">
        <v>29</v>
      </c>
      <c r="X154" s="85"/>
      <c r="Y154" s="14"/>
      <c r="Z154" s="14"/>
      <c r="AA154" s="14"/>
      <c r="AB154" s="14"/>
      <c r="AC154" s="14"/>
      <c r="AD154" s="14"/>
      <c r="AE154" s="5"/>
      <c r="AF154" s="5"/>
      <c r="AG154" s="5"/>
      <c r="AH154" s="5"/>
      <c r="AI154" s="5"/>
      <c r="AJ154" s="5"/>
    </row>
    <row r="155" spans="1:36" ht="15" customHeight="1" x14ac:dyDescent="0.35">
      <c r="A155" s="53"/>
      <c r="B155" s="58"/>
      <c r="C155" s="58"/>
      <c r="D155" s="58"/>
      <c r="E155" s="58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8"/>
      <c r="T155" s="58"/>
      <c r="U155" s="58"/>
      <c r="V155" s="58"/>
      <c r="W155" s="85" t="s">
        <v>109</v>
      </c>
      <c r="X155" s="85"/>
      <c r="Y155" s="14"/>
      <c r="Z155" s="14"/>
      <c r="AA155" s="14"/>
      <c r="AB155" s="14"/>
      <c r="AC155" s="14"/>
      <c r="AD155" s="14"/>
      <c r="AE155" s="5"/>
      <c r="AF155" s="5"/>
      <c r="AG155" s="5"/>
      <c r="AH155" s="5"/>
      <c r="AI155" s="5"/>
      <c r="AJ155" s="5"/>
    </row>
    <row r="156" spans="1:36" x14ac:dyDescent="0.35">
      <c r="A156" s="53"/>
      <c r="B156" s="58"/>
      <c r="C156" s="58"/>
      <c r="D156" s="58"/>
      <c r="E156" s="58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8"/>
      <c r="T156" s="58"/>
      <c r="U156" s="58"/>
      <c r="V156" s="58"/>
      <c r="W156" s="58" t="s">
        <v>23</v>
      </c>
      <c r="X156" s="18" t="s">
        <v>75</v>
      </c>
      <c r="Y156" s="14"/>
      <c r="Z156" s="14"/>
      <c r="AA156" s="14"/>
      <c r="AB156" s="14"/>
      <c r="AC156" s="14"/>
      <c r="AD156" s="14"/>
      <c r="AE156" s="5"/>
      <c r="AF156" s="5"/>
      <c r="AG156" s="5"/>
      <c r="AH156" s="5"/>
      <c r="AI156" s="5"/>
      <c r="AJ156" s="5"/>
    </row>
    <row r="157" spans="1:36" x14ac:dyDescent="0.35">
      <c r="A157" s="53"/>
      <c r="B157" s="58"/>
      <c r="C157" s="58"/>
      <c r="D157" s="58"/>
      <c r="E157" s="58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8"/>
      <c r="T157" s="58"/>
      <c r="U157" s="58"/>
      <c r="V157" s="58"/>
      <c r="W157" s="58"/>
      <c r="X157" s="18" t="s">
        <v>76</v>
      </c>
      <c r="Y157" s="14"/>
      <c r="Z157" s="14"/>
      <c r="AA157" s="14"/>
      <c r="AB157" s="14"/>
      <c r="AC157" s="14"/>
      <c r="AD157" s="14"/>
      <c r="AE157" s="5"/>
      <c r="AF157" s="5"/>
      <c r="AG157" s="5"/>
      <c r="AH157" s="5"/>
      <c r="AI157" s="5"/>
      <c r="AJ157" s="5"/>
    </row>
    <row r="158" spans="1:36" x14ac:dyDescent="0.35">
      <c r="A158" s="53"/>
      <c r="B158" s="58"/>
      <c r="C158" s="58"/>
      <c r="D158" s="58"/>
      <c r="E158" s="58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8"/>
      <c r="T158" s="58"/>
      <c r="U158" s="58"/>
      <c r="V158" s="58"/>
      <c r="W158" s="58"/>
      <c r="X158" s="18" t="s">
        <v>24</v>
      </c>
      <c r="Y158" s="14"/>
      <c r="Z158" s="14"/>
      <c r="AA158" s="14"/>
      <c r="AB158" s="14"/>
      <c r="AC158" s="14"/>
      <c r="AD158" s="14"/>
      <c r="AE158" s="5"/>
      <c r="AF158" s="5"/>
      <c r="AG158" s="5"/>
      <c r="AH158" s="5"/>
      <c r="AI158" s="5"/>
      <c r="AJ158" s="5"/>
    </row>
    <row r="159" spans="1:36" ht="15" customHeight="1" x14ac:dyDescent="0.35">
      <c r="A159" s="53"/>
      <c r="B159" s="58"/>
      <c r="C159" s="58"/>
      <c r="D159" s="58"/>
      <c r="E159" s="58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8"/>
      <c r="T159" s="58" t="s">
        <v>110</v>
      </c>
      <c r="U159" s="58" t="s">
        <v>47</v>
      </c>
      <c r="V159" s="58">
        <v>8</v>
      </c>
      <c r="W159" s="85" t="s">
        <v>29</v>
      </c>
      <c r="X159" s="85"/>
      <c r="Y159" s="25"/>
      <c r="Z159" s="25"/>
      <c r="AA159" s="25"/>
      <c r="AB159" s="25"/>
      <c r="AC159" s="25"/>
      <c r="AD159" s="25"/>
      <c r="AE159" s="35">
        <v>1</v>
      </c>
      <c r="AF159" s="35">
        <v>3</v>
      </c>
      <c r="AG159" s="35">
        <v>6</v>
      </c>
      <c r="AH159" s="35">
        <v>2</v>
      </c>
      <c r="AI159" s="5"/>
      <c r="AJ159" s="5"/>
    </row>
    <row r="160" spans="1:36" ht="15" customHeight="1" x14ac:dyDescent="0.35">
      <c r="A160" s="53"/>
      <c r="B160" s="58"/>
      <c r="C160" s="58"/>
      <c r="D160" s="58"/>
      <c r="E160" s="58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8"/>
      <c r="T160" s="58"/>
      <c r="U160" s="58"/>
      <c r="V160" s="58"/>
      <c r="W160" s="85" t="s">
        <v>109</v>
      </c>
      <c r="X160" s="85"/>
      <c r="Y160" s="14"/>
      <c r="Z160" s="14"/>
      <c r="AA160" s="14"/>
      <c r="AB160" s="14"/>
      <c r="AC160" s="14"/>
      <c r="AD160" s="14"/>
      <c r="AE160" s="41">
        <f t="shared" ref="AE160:AH160" si="60">AE159/8</f>
        <v>0.125</v>
      </c>
      <c r="AF160" s="41">
        <f t="shared" si="60"/>
        <v>0.375</v>
      </c>
      <c r="AG160" s="41">
        <f t="shared" si="60"/>
        <v>0.75</v>
      </c>
      <c r="AH160" s="41">
        <f t="shared" si="60"/>
        <v>0.25</v>
      </c>
      <c r="AI160" s="5"/>
      <c r="AJ160" s="5"/>
    </row>
    <row r="161" spans="1:36" x14ac:dyDescent="0.35">
      <c r="A161" s="53"/>
      <c r="B161" s="58"/>
      <c r="C161" s="58"/>
      <c r="D161" s="58"/>
      <c r="E161" s="58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8"/>
      <c r="T161" s="58"/>
      <c r="U161" s="58"/>
      <c r="V161" s="58"/>
      <c r="W161" s="58" t="s">
        <v>23</v>
      </c>
      <c r="X161" s="18" t="s">
        <v>75</v>
      </c>
      <c r="Y161" s="14"/>
      <c r="Z161" s="14"/>
      <c r="AA161" s="14"/>
      <c r="AB161" s="14"/>
      <c r="AC161" s="14"/>
      <c r="AD161" s="14"/>
      <c r="AE161" s="5"/>
      <c r="AF161" s="5"/>
      <c r="AG161" s="5"/>
      <c r="AH161" s="5"/>
      <c r="AI161" s="5"/>
      <c r="AJ161" s="5"/>
    </row>
    <row r="162" spans="1:36" x14ac:dyDescent="0.35">
      <c r="A162" s="53"/>
      <c r="B162" s="58"/>
      <c r="C162" s="58"/>
      <c r="D162" s="58"/>
      <c r="E162" s="58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8"/>
      <c r="T162" s="58"/>
      <c r="U162" s="58"/>
      <c r="V162" s="58"/>
      <c r="W162" s="58"/>
      <c r="X162" s="18" t="s">
        <v>76</v>
      </c>
      <c r="Y162" s="14"/>
      <c r="Z162" s="14"/>
      <c r="AA162" s="14"/>
      <c r="AB162" s="14"/>
      <c r="AC162" s="14"/>
      <c r="AD162" s="14"/>
      <c r="AE162" s="5"/>
      <c r="AF162" s="5"/>
      <c r="AG162" s="5"/>
      <c r="AH162" s="5"/>
      <c r="AI162" s="5"/>
      <c r="AJ162" s="5"/>
    </row>
    <row r="163" spans="1:36" x14ac:dyDescent="0.35">
      <c r="A163" s="53"/>
      <c r="B163" s="58"/>
      <c r="C163" s="58"/>
      <c r="D163" s="58"/>
      <c r="E163" s="58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8"/>
      <c r="T163" s="58"/>
      <c r="U163" s="58"/>
      <c r="V163" s="58"/>
      <c r="W163" s="58"/>
      <c r="X163" s="18" t="s">
        <v>24</v>
      </c>
      <c r="Y163" s="14"/>
      <c r="Z163" s="14"/>
      <c r="AA163" s="14"/>
      <c r="AB163" s="14"/>
      <c r="AC163" s="14"/>
      <c r="AD163" s="14"/>
      <c r="AE163" s="5"/>
      <c r="AF163" s="5"/>
      <c r="AG163" s="5"/>
      <c r="AH163" s="5"/>
      <c r="AI163" s="5"/>
      <c r="AJ163" s="5"/>
    </row>
    <row r="164" spans="1:36" x14ac:dyDescent="0.35">
      <c r="A164" s="53"/>
      <c r="B164" s="58"/>
      <c r="C164" s="58"/>
      <c r="D164" s="58"/>
      <c r="E164" s="58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8"/>
      <c r="T164" s="58"/>
      <c r="U164" s="58" t="s">
        <v>49</v>
      </c>
      <c r="V164" s="58">
        <v>8</v>
      </c>
      <c r="W164" s="85" t="s">
        <v>29</v>
      </c>
      <c r="X164" s="85"/>
      <c r="Y164" s="14"/>
      <c r="Z164" s="14"/>
      <c r="AA164" s="14"/>
      <c r="AB164" s="14"/>
      <c r="AC164" s="14"/>
      <c r="AD164" s="14"/>
      <c r="AE164" s="35">
        <v>2</v>
      </c>
      <c r="AF164" s="35">
        <v>9</v>
      </c>
      <c r="AG164" s="35">
        <v>17</v>
      </c>
      <c r="AH164" s="35">
        <v>1</v>
      </c>
      <c r="AI164" s="5"/>
      <c r="AJ164" s="5"/>
    </row>
    <row r="165" spans="1:36" ht="15" customHeight="1" x14ac:dyDescent="0.35">
      <c r="A165" s="53"/>
      <c r="B165" s="58"/>
      <c r="C165" s="58"/>
      <c r="D165" s="58"/>
      <c r="E165" s="58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8"/>
      <c r="T165" s="58"/>
      <c r="U165" s="58"/>
      <c r="V165" s="58"/>
      <c r="W165" s="85" t="s">
        <v>109</v>
      </c>
      <c r="X165" s="85"/>
      <c r="Y165" s="14"/>
      <c r="Z165" s="14"/>
      <c r="AA165" s="14"/>
      <c r="AB165" s="14"/>
      <c r="AC165" s="14"/>
      <c r="AD165" s="14"/>
      <c r="AE165" s="41">
        <f t="shared" ref="AE165:AH165" si="61">AE164/8</f>
        <v>0.25</v>
      </c>
      <c r="AF165" s="41">
        <f t="shared" si="61"/>
        <v>1.125</v>
      </c>
      <c r="AG165" s="41">
        <f t="shared" si="61"/>
        <v>2.125</v>
      </c>
      <c r="AH165" s="41">
        <f t="shared" si="61"/>
        <v>0.125</v>
      </c>
      <c r="AI165" s="5"/>
      <c r="AJ165" s="5"/>
    </row>
    <row r="166" spans="1:36" x14ac:dyDescent="0.35">
      <c r="A166" s="53"/>
      <c r="B166" s="58"/>
      <c r="C166" s="58"/>
      <c r="D166" s="58"/>
      <c r="E166" s="58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8"/>
      <c r="T166" s="58"/>
      <c r="U166" s="58"/>
      <c r="V166" s="58"/>
      <c r="W166" s="58" t="s">
        <v>23</v>
      </c>
      <c r="X166" s="18" t="s">
        <v>75</v>
      </c>
      <c r="Y166" s="14"/>
      <c r="Z166" s="14"/>
      <c r="AA166" s="14"/>
      <c r="AB166" s="14"/>
      <c r="AC166" s="14"/>
      <c r="AD166" s="14"/>
      <c r="AE166" s="5"/>
      <c r="AF166" s="5"/>
      <c r="AG166" s="5"/>
      <c r="AH166" s="5"/>
      <c r="AI166" s="5"/>
      <c r="AJ166" s="5"/>
    </row>
    <row r="167" spans="1:36" x14ac:dyDescent="0.35">
      <c r="A167" s="53"/>
      <c r="B167" s="58"/>
      <c r="C167" s="58"/>
      <c r="D167" s="58"/>
      <c r="E167" s="58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8"/>
      <c r="T167" s="58"/>
      <c r="U167" s="58"/>
      <c r="V167" s="58"/>
      <c r="W167" s="58"/>
      <c r="X167" s="18" t="s">
        <v>76</v>
      </c>
      <c r="Y167" s="14"/>
      <c r="Z167" s="14"/>
      <c r="AA167" s="14"/>
      <c r="AB167" s="14"/>
      <c r="AC167" s="14"/>
      <c r="AD167" s="14"/>
      <c r="AE167" s="5"/>
      <c r="AF167" s="5"/>
      <c r="AG167" s="5"/>
      <c r="AH167" s="5"/>
      <c r="AI167" s="5"/>
      <c r="AJ167" s="5"/>
    </row>
    <row r="168" spans="1:36" x14ac:dyDescent="0.35">
      <c r="A168" s="53"/>
      <c r="B168" s="58"/>
      <c r="C168" s="58"/>
      <c r="D168" s="58"/>
      <c r="E168" s="58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8"/>
      <c r="T168" s="58"/>
      <c r="U168" s="58"/>
      <c r="V168" s="58"/>
      <c r="W168" s="58"/>
      <c r="X168" s="18" t="s">
        <v>24</v>
      </c>
      <c r="Y168" s="14"/>
      <c r="Z168" s="14"/>
      <c r="AA168" s="14"/>
      <c r="AB168" s="14"/>
      <c r="AC168" s="14"/>
      <c r="AD168" s="14"/>
      <c r="AE168" s="5"/>
      <c r="AF168" s="5"/>
      <c r="AG168" s="5"/>
      <c r="AH168" s="5"/>
      <c r="AI168" s="5"/>
      <c r="AJ168" s="5"/>
    </row>
    <row r="169" spans="1:36" x14ac:dyDescent="0.35">
      <c r="A169" s="53"/>
      <c r="B169" s="58"/>
      <c r="C169" s="58"/>
      <c r="D169" s="58"/>
      <c r="E169" s="58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8"/>
      <c r="T169" s="52" t="s">
        <v>77</v>
      </c>
      <c r="U169" s="5" t="s">
        <v>47</v>
      </c>
      <c r="V169" s="37">
        <v>8</v>
      </c>
      <c r="W169" s="83" t="s">
        <v>80</v>
      </c>
      <c r="X169" s="84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35">
      <c r="A170" s="53"/>
      <c r="B170" s="58"/>
      <c r="C170" s="58"/>
      <c r="D170" s="58"/>
      <c r="E170" s="58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8"/>
      <c r="T170" s="52"/>
      <c r="U170" s="5" t="s">
        <v>49</v>
      </c>
      <c r="V170" s="37">
        <v>8</v>
      </c>
      <c r="W170" s="83" t="s">
        <v>81</v>
      </c>
      <c r="X170" s="84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35">
      <c r="A171" s="53" t="s">
        <v>98</v>
      </c>
      <c r="B171" s="58" t="s">
        <v>133</v>
      </c>
      <c r="C171" s="58" t="s">
        <v>106</v>
      </c>
      <c r="D171" s="58">
        <v>4</v>
      </c>
      <c r="E171" s="58">
        <v>4</v>
      </c>
      <c r="F171" s="53">
        <v>4</v>
      </c>
      <c r="G171" s="53">
        <v>4</v>
      </c>
      <c r="H171" s="53">
        <v>4</v>
      </c>
      <c r="I171" s="53">
        <v>4</v>
      </c>
      <c r="J171" s="53">
        <v>4</v>
      </c>
      <c r="K171" s="53">
        <v>16</v>
      </c>
      <c r="L171" s="53">
        <v>16</v>
      </c>
      <c r="M171" s="53">
        <v>16</v>
      </c>
      <c r="N171" s="53">
        <v>16</v>
      </c>
      <c r="O171" s="53">
        <v>16</v>
      </c>
      <c r="P171" s="53">
        <v>16</v>
      </c>
      <c r="Q171" s="53">
        <v>16</v>
      </c>
      <c r="R171" s="53" t="s">
        <v>126</v>
      </c>
      <c r="S171" s="86">
        <v>42565</v>
      </c>
      <c r="T171" s="58" t="s">
        <v>69</v>
      </c>
      <c r="U171" s="58" t="s">
        <v>47</v>
      </c>
      <c r="V171" s="58">
        <v>8</v>
      </c>
      <c r="W171" s="85" t="s">
        <v>29</v>
      </c>
      <c r="X171" s="85"/>
      <c r="Y171" s="25"/>
      <c r="Z171" s="25"/>
      <c r="AA171" s="25"/>
      <c r="AB171" s="25"/>
      <c r="AC171" s="25"/>
      <c r="AD171" s="25">
        <v>0</v>
      </c>
      <c r="AE171" s="35">
        <v>0</v>
      </c>
      <c r="AF171" s="35">
        <v>109</v>
      </c>
      <c r="AG171" s="35">
        <v>83</v>
      </c>
      <c r="AH171" s="35">
        <v>0</v>
      </c>
      <c r="AI171" s="35">
        <v>0</v>
      </c>
      <c r="AJ171" s="35">
        <v>0</v>
      </c>
    </row>
    <row r="172" spans="1:36" ht="15" customHeight="1" x14ac:dyDescent="0.35">
      <c r="A172" s="53"/>
      <c r="B172" s="58"/>
      <c r="C172" s="58"/>
      <c r="D172" s="58"/>
      <c r="E172" s="58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8"/>
      <c r="T172" s="58"/>
      <c r="U172" s="58"/>
      <c r="V172" s="58"/>
      <c r="W172" s="85" t="s">
        <v>109</v>
      </c>
      <c r="X172" s="85"/>
      <c r="Y172" s="14"/>
      <c r="Z172" s="14"/>
      <c r="AA172" s="14"/>
      <c r="AB172" s="14"/>
      <c r="AC172" s="14"/>
      <c r="AD172" s="41">
        <f>AD171/8</f>
        <v>0</v>
      </c>
      <c r="AE172" s="41">
        <f t="shared" ref="AE172" si="62">AE171/8</f>
        <v>0</v>
      </c>
      <c r="AF172" s="41">
        <f t="shared" ref="AF172" si="63">AF171/8</f>
        <v>13.625</v>
      </c>
      <c r="AG172" s="41">
        <f t="shared" ref="AG172" si="64">AG171/8</f>
        <v>10.375</v>
      </c>
      <c r="AH172" s="41">
        <f t="shared" ref="AH172" si="65">AH171/8</f>
        <v>0</v>
      </c>
      <c r="AI172" s="41">
        <f t="shared" ref="AI172" si="66">AI171/8</f>
        <v>0</v>
      </c>
      <c r="AJ172" s="41">
        <f t="shared" ref="AJ172" si="67">AJ171/8</f>
        <v>0</v>
      </c>
    </row>
    <row r="173" spans="1:36" x14ac:dyDescent="0.35">
      <c r="A173" s="53"/>
      <c r="B173" s="58"/>
      <c r="C173" s="58"/>
      <c r="D173" s="58"/>
      <c r="E173" s="58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8"/>
      <c r="T173" s="58"/>
      <c r="U173" s="58"/>
      <c r="V173" s="58"/>
      <c r="W173" s="58" t="s">
        <v>23</v>
      </c>
      <c r="X173" s="18" t="s">
        <v>75</v>
      </c>
      <c r="Y173" s="14"/>
      <c r="Z173" s="14"/>
      <c r="AA173" s="14"/>
      <c r="AB173" s="14"/>
      <c r="AC173" s="14"/>
      <c r="AD173" s="14"/>
      <c r="AE173" s="5"/>
      <c r="AF173" s="5"/>
      <c r="AG173" s="5"/>
      <c r="AH173" s="5"/>
      <c r="AI173" s="5"/>
      <c r="AJ173" s="5"/>
    </row>
    <row r="174" spans="1:36" x14ac:dyDescent="0.35">
      <c r="A174" s="53"/>
      <c r="B174" s="58"/>
      <c r="C174" s="58"/>
      <c r="D174" s="58"/>
      <c r="E174" s="58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8"/>
      <c r="T174" s="58"/>
      <c r="U174" s="58"/>
      <c r="V174" s="58"/>
      <c r="W174" s="58"/>
      <c r="X174" s="18" t="s">
        <v>76</v>
      </c>
      <c r="Y174" s="14"/>
      <c r="Z174" s="14"/>
      <c r="AA174" s="14"/>
      <c r="AB174" s="14"/>
      <c r="AC174" s="14"/>
      <c r="AD174" s="14"/>
      <c r="AE174" s="5"/>
      <c r="AF174" s="35"/>
      <c r="AG174" s="5"/>
      <c r="AH174" s="5"/>
      <c r="AI174" s="5"/>
      <c r="AJ174" s="5"/>
    </row>
    <row r="175" spans="1:36" x14ac:dyDescent="0.35">
      <c r="A175" s="53"/>
      <c r="B175" s="58"/>
      <c r="C175" s="58"/>
      <c r="D175" s="58"/>
      <c r="E175" s="58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8"/>
      <c r="T175" s="58"/>
      <c r="U175" s="58"/>
      <c r="V175" s="58"/>
      <c r="W175" s="58"/>
      <c r="X175" s="18" t="s">
        <v>24</v>
      </c>
      <c r="Y175" s="14"/>
      <c r="Z175" s="14"/>
      <c r="AA175" s="14"/>
      <c r="AB175" s="14"/>
      <c r="AC175" s="14"/>
      <c r="AD175" s="14"/>
      <c r="AE175" s="29"/>
      <c r="AF175" s="29"/>
      <c r="AG175" s="29"/>
      <c r="AH175" s="28"/>
      <c r="AI175" s="29"/>
      <c r="AJ175" s="28"/>
    </row>
    <row r="176" spans="1:36" x14ac:dyDescent="0.35">
      <c r="A176" s="53"/>
      <c r="B176" s="58"/>
      <c r="C176" s="58"/>
      <c r="D176" s="58"/>
      <c r="E176" s="58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8"/>
      <c r="T176" s="58"/>
      <c r="U176" s="58" t="s">
        <v>49</v>
      </c>
      <c r="V176" s="58">
        <v>8</v>
      </c>
      <c r="W176" s="85" t="s">
        <v>29</v>
      </c>
      <c r="X176" s="85"/>
      <c r="Y176" s="14"/>
      <c r="Z176" s="14"/>
      <c r="AA176" s="14"/>
      <c r="AB176" s="14"/>
      <c r="AC176" s="14"/>
      <c r="AD176" s="14">
        <v>0</v>
      </c>
      <c r="AE176" s="35">
        <v>0</v>
      </c>
      <c r="AF176" s="35">
        <v>157</v>
      </c>
      <c r="AG176" s="35">
        <v>81</v>
      </c>
      <c r="AH176" s="35">
        <v>0</v>
      </c>
      <c r="AI176" s="35">
        <v>0</v>
      </c>
      <c r="AJ176" s="35">
        <v>0</v>
      </c>
    </row>
    <row r="177" spans="1:36" ht="15" customHeight="1" x14ac:dyDescent="0.35">
      <c r="A177" s="53"/>
      <c r="B177" s="58"/>
      <c r="C177" s="58"/>
      <c r="D177" s="58"/>
      <c r="E177" s="58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8"/>
      <c r="T177" s="58"/>
      <c r="U177" s="58"/>
      <c r="V177" s="58"/>
      <c r="W177" s="85" t="s">
        <v>109</v>
      </c>
      <c r="X177" s="85"/>
      <c r="Y177" s="14"/>
      <c r="Z177" s="14"/>
      <c r="AA177" s="14"/>
      <c r="AB177" s="14"/>
      <c r="AC177" s="14"/>
      <c r="AD177" s="41">
        <f>AD176/8</f>
        <v>0</v>
      </c>
      <c r="AE177" s="41">
        <f t="shared" ref="AE177" si="68">AE176/8</f>
        <v>0</v>
      </c>
      <c r="AF177" s="41">
        <f t="shared" ref="AF177" si="69">AF176/8</f>
        <v>19.625</v>
      </c>
      <c r="AG177" s="41">
        <f t="shared" ref="AG177" si="70">AG176/8</f>
        <v>10.125</v>
      </c>
      <c r="AH177" s="41">
        <f t="shared" ref="AH177" si="71">AH176/8</f>
        <v>0</v>
      </c>
      <c r="AI177" s="41">
        <f t="shared" ref="AI177" si="72">AI176/8</f>
        <v>0</v>
      </c>
      <c r="AJ177" s="41">
        <f t="shared" ref="AJ177" si="73">AJ176/8</f>
        <v>0</v>
      </c>
    </row>
    <row r="178" spans="1:36" x14ac:dyDescent="0.35">
      <c r="A178" s="53"/>
      <c r="B178" s="58"/>
      <c r="C178" s="58"/>
      <c r="D178" s="58"/>
      <c r="E178" s="58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8"/>
      <c r="T178" s="58"/>
      <c r="U178" s="58"/>
      <c r="V178" s="58"/>
      <c r="W178" s="58" t="s">
        <v>23</v>
      </c>
      <c r="X178" s="18" t="s">
        <v>75</v>
      </c>
      <c r="Y178" s="14"/>
      <c r="Z178" s="14"/>
      <c r="AA178" s="14"/>
      <c r="AB178" s="14"/>
      <c r="AC178" s="14"/>
      <c r="AD178" s="14"/>
      <c r="AE178" s="5"/>
      <c r="AF178" s="5"/>
      <c r="AG178" s="5"/>
      <c r="AH178" s="5"/>
      <c r="AI178" s="5"/>
      <c r="AJ178" s="5"/>
    </row>
    <row r="179" spans="1:36" x14ac:dyDescent="0.35">
      <c r="A179" s="53"/>
      <c r="B179" s="58"/>
      <c r="C179" s="58"/>
      <c r="D179" s="58"/>
      <c r="E179" s="58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8"/>
      <c r="T179" s="58"/>
      <c r="U179" s="58"/>
      <c r="V179" s="58"/>
      <c r="W179" s="58"/>
      <c r="X179" s="18" t="s">
        <v>76</v>
      </c>
      <c r="Y179" s="14"/>
      <c r="Z179" s="14"/>
      <c r="AA179" s="14"/>
      <c r="AB179" s="14"/>
      <c r="AC179" s="14"/>
      <c r="AD179" s="14"/>
      <c r="AE179" s="5"/>
      <c r="AF179" s="5"/>
      <c r="AG179" s="5"/>
      <c r="AH179" s="5"/>
      <c r="AI179" s="5"/>
      <c r="AJ179" s="5"/>
    </row>
    <row r="180" spans="1:36" x14ac:dyDescent="0.35">
      <c r="A180" s="53"/>
      <c r="B180" s="58"/>
      <c r="C180" s="58"/>
      <c r="D180" s="58"/>
      <c r="E180" s="58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8"/>
      <c r="T180" s="58"/>
      <c r="U180" s="58"/>
      <c r="V180" s="58"/>
      <c r="W180" s="58"/>
      <c r="X180" s="18" t="s">
        <v>24</v>
      </c>
      <c r="Y180" s="14"/>
      <c r="Z180" s="14"/>
      <c r="AA180" s="14"/>
      <c r="AB180" s="14"/>
      <c r="AC180" s="14"/>
      <c r="AD180" s="14"/>
      <c r="AE180" s="29"/>
      <c r="AF180" s="29"/>
      <c r="AG180" s="29"/>
      <c r="AH180" s="29"/>
      <c r="AI180" s="30"/>
      <c r="AJ180" s="28"/>
    </row>
    <row r="181" spans="1:36" x14ac:dyDescent="0.35">
      <c r="A181" s="53"/>
      <c r="B181" s="58"/>
      <c r="C181" s="58"/>
      <c r="D181" s="58"/>
      <c r="E181" s="58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8"/>
      <c r="T181" s="58" t="s">
        <v>27</v>
      </c>
      <c r="U181" s="58" t="s">
        <v>47</v>
      </c>
      <c r="V181" s="58">
        <v>8</v>
      </c>
      <c r="W181" s="85" t="s">
        <v>29</v>
      </c>
      <c r="X181" s="85"/>
      <c r="Y181" s="25"/>
      <c r="Z181" s="25"/>
      <c r="AA181" s="25"/>
      <c r="AB181" s="25"/>
      <c r="AC181" s="25"/>
      <c r="AD181" s="25"/>
      <c r="AE181" s="5"/>
      <c r="AF181" s="5"/>
      <c r="AG181" s="5"/>
      <c r="AH181" s="5"/>
      <c r="AI181" s="5"/>
      <c r="AJ181" s="5"/>
    </row>
    <row r="182" spans="1:36" ht="15" customHeight="1" x14ac:dyDescent="0.35">
      <c r="A182" s="53"/>
      <c r="B182" s="58"/>
      <c r="C182" s="58"/>
      <c r="D182" s="58"/>
      <c r="E182" s="58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8"/>
      <c r="T182" s="58"/>
      <c r="U182" s="58"/>
      <c r="V182" s="58"/>
      <c r="W182" s="85" t="s">
        <v>109</v>
      </c>
      <c r="X182" s="85"/>
      <c r="Y182" s="14"/>
      <c r="Z182" s="14"/>
      <c r="AA182" s="14"/>
      <c r="AB182" s="14"/>
      <c r="AC182" s="14"/>
      <c r="AD182" s="14"/>
      <c r="AE182" s="5"/>
      <c r="AF182" s="5"/>
      <c r="AG182" s="5"/>
      <c r="AH182" s="5"/>
      <c r="AI182" s="5"/>
      <c r="AJ182" s="5"/>
    </row>
    <row r="183" spans="1:36" x14ac:dyDescent="0.35">
      <c r="A183" s="53"/>
      <c r="B183" s="58"/>
      <c r="C183" s="58"/>
      <c r="D183" s="58"/>
      <c r="E183" s="58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8"/>
      <c r="T183" s="58"/>
      <c r="U183" s="58"/>
      <c r="V183" s="58"/>
      <c r="W183" s="58" t="s">
        <v>23</v>
      </c>
      <c r="X183" s="18" t="s">
        <v>75</v>
      </c>
      <c r="Y183" s="14"/>
      <c r="Z183" s="14"/>
      <c r="AA183" s="14"/>
      <c r="AB183" s="14"/>
      <c r="AC183" s="14"/>
      <c r="AD183" s="14"/>
      <c r="AE183" s="5"/>
      <c r="AF183" s="5"/>
      <c r="AG183" s="5"/>
      <c r="AH183" s="5"/>
      <c r="AI183" s="5"/>
      <c r="AJ183" s="5"/>
    </row>
    <row r="184" spans="1:36" x14ac:dyDescent="0.35">
      <c r="A184" s="53"/>
      <c r="B184" s="58"/>
      <c r="C184" s="58"/>
      <c r="D184" s="58"/>
      <c r="E184" s="58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8"/>
      <c r="T184" s="58"/>
      <c r="U184" s="58"/>
      <c r="V184" s="58"/>
      <c r="W184" s="58"/>
      <c r="X184" s="18" t="s">
        <v>76</v>
      </c>
      <c r="Y184" s="14"/>
      <c r="Z184" s="14"/>
      <c r="AA184" s="14"/>
      <c r="AB184" s="14"/>
      <c r="AC184" s="14"/>
      <c r="AD184" s="14"/>
      <c r="AE184" s="5"/>
      <c r="AF184" s="5"/>
      <c r="AG184" s="5"/>
      <c r="AH184" s="5"/>
      <c r="AI184" s="5"/>
      <c r="AJ184" s="5"/>
    </row>
    <row r="185" spans="1:36" x14ac:dyDescent="0.35">
      <c r="A185" s="53"/>
      <c r="B185" s="58"/>
      <c r="C185" s="58"/>
      <c r="D185" s="58"/>
      <c r="E185" s="58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8"/>
      <c r="T185" s="58"/>
      <c r="U185" s="58"/>
      <c r="V185" s="58"/>
      <c r="W185" s="58"/>
      <c r="X185" s="18" t="s">
        <v>24</v>
      </c>
      <c r="Y185" s="14"/>
      <c r="Z185" s="14"/>
      <c r="AA185" s="14"/>
      <c r="AB185" s="14"/>
      <c r="AC185" s="14"/>
      <c r="AD185" s="14"/>
      <c r="AE185" s="5"/>
      <c r="AF185" s="5"/>
      <c r="AG185" s="5"/>
      <c r="AH185" s="5"/>
      <c r="AI185" s="5"/>
      <c r="AJ185" s="5"/>
    </row>
    <row r="186" spans="1:36" x14ac:dyDescent="0.35">
      <c r="A186" s="53"/>
      <c r="B186" s="58"/>
      <c r="C186" s="58"/>
      <c r="D186" s="58"/>
      <c r="E186" s="58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8"/>
      <c r="T186" s="58"/>
      <c r="U186" s="58" t="s">
        <v>49</v>
      </c>
      <c r="V186" s="58">
        <v>8</v>
      </c>
      <c r="W186" s="85" t="s">
        <v>29</v>
      </c>
      <c r="X186" s="85"/>
      <c r="Y186" s="14"/>
      <c r="Z186" s="14"/>
      <c r="AA186" s="14"/>
      <c r="AB186" s="14"/>
      <c r="AC186" s="14"/>
      <c r="AD186" s="14"/>
      <c r="AE186" s="5"/>
      <c r="AF186" s="5"/>
      <c r="AG186" s="5"/>
      <c r="AH186" s="5"/>
      <c r="AI186" s="5"/>
      <c r="AJ186" s="5"/>
    </row>
    <row r="187" spans="1:36" ht="15" customHeight="1" x14ac:dyDescent="0.35">
      <c r="A187" s="53"/>
      <c r="B187" s="58"/>
      <c r="C187" s="58"/>
      <c r="D187" s="58"/>
      <c r="E187" s="58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8"/>
      <c r="T187" s="58"/>
      <c r="U187" s="58"/>
      <c r="V187" s="58"/>
      <c r="W187" s="85" t="s">
        <v>109</v>
      </c>
      <c r="X187" s="85"/>
      <c r="Y187" s="14"/>
      <c r="Z187" s="14"/>
      <c r="AA187" s="14"/>
      <c r="AB187" s="14"/>
      <c r="AC187" s="14"/>
      <c r="AD187" s="14"/>
      <c r="AE187" s="5"/>
      <c r="AF187" s="5"/>
      <c r="AG187" s="5"/>
      <c r="AH187" s="5"/>
      <c r="AI187" s="5"/>
      <c r="AJ187" s="5"/>
    </row>
    <row r="188" spans="1:36" x14ac:dyDescent="0.35">
      <c r="A188" s="53"/>
      <c r="B188" s="58"/>
      <c r="C188" s="58"/>
      <c r="D188" s="58"/>
      <c r="E188" s="58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8"/>
      <c r="T188" s="58"/>
      <c r="U188" s="58"/>
      <c r="V188" s="58"/>
      <c r="W188" s="58" t="s">
        <v>23</v>
      </c>
      <c r="X188" s="18" t="s">
        <v>75</v>
      </c>
      <c r="Y188" s="14"/>
      <c r="Z188" s="14"/>
      <c r="AA188" s="14"/>
      <c r="AB188" s="14"/>
      <c r="AC188" s="14"/>
      <c r="AD188" s="14"/>
      <c r="AE188" s="5"/>
      <c r="AF188" s="5"/>
      <c r="AG188" s="5"/>
      <c r="AH188" s="5"/>
      <c r="AI188" s="5"/>
      <c r="AJ188" s="5"/>
    </row>
    <row r="189" spans="1:36" x14ac:dyDescent="0.35">
      <c r="A189" s="53"/>
      <c r="B189" s="58"/>
      <c r="C189" s="58"/>
      <c r="D189" s="58"/>
      <c r="E189" s="58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8"/>
      <c r="T189" s="58"/>
      <c r="U189" s="58"/>
      <c r="V189" s="58"/>
      <c r="W189" s="58"/>
      <c r="X189" s="18" t="s">
        <v>76</v>
      </c>
      <c r="Y189" s="14"/>
      <c r="Z189" s="14"/>
      <c r="AA189" s="14"/>
      <c r="AB189" s="14"/>
      <c r="AC189" s="14"/>
      <c r="AD189" s="14"/>
      <c r="AE189" s="5"/>
      <c r="AF189" s="5"/>
      <c r="AG189" s="5"/>
      <c r="AH189" s="5"/>
      <c r="AI189" s="5"/>
      <c r="AJ189" s="5"/>
    </row>
    <row r="190" spans="1:36" x14ac:dyDescent="0.35">
      <c r="A190" s="53"/>
      <c r="B190" s="58"/>
      <c r="C190" s="58"/>
      <c r="D190" s="58"/>
      <c r="E190" s="58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8"/>
      <c r="T190" s="58"/>
      <c r="U190" s="58"/>
      <c r="V190" s="58"/>
      <c r="W190" s="58"/>
      <c r="X190" s="18" t="s">
        <v>24</v>
      </c>
      <c r="Y190" s="14"/>
      <c r="Z190" s="14"/>
      <c r="AA190" s="14"/>
      <c r="AB190" s="14"/>
      <c r="AC190" s="14"/>
      <c r="AD190" s="14"/>
      <c r="AE190" s="5"/>
      <c r="AF190" s="5"/>
      <c r="AG190" s="5"/>
      <c r="AH190" s="5"/>
      <c r="AI190" s="5"/>
      <c r="AJ190" s="5"/>
    </row>
    <row r="191" spans="1:36" x14ac:dyDescent="0.35">
      <c r="A191" s="53"/>
      <c r="B191" s="58"/>
      <c r="C191" s="58"/>
      <c r="D191" s="58"/>
      <c r="E191" s="58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8"/>
      <c r="T191" s="58" t="s">
        <v>110</v>
      </c>
      <c r="U191" s="58" t="s">
        <v>47</v>
      </c>
      <c r="V191" s="58">
        <v>8</v>
      </c>
      <c r="W191" s="85" t="s">
        <v>29</v>
      </c>
      <c r="X191" s="85"/>
      <c r="Y191" s="25"/>
      <c r="Z191" s="25"/>
      <c r="AA191" s="25"/>
      <c r="AB191" s="25"/>
      <c r="AC191" s="25"/>
      <c r="AD191" s="25"/>
      <c r="AE191" s="5"/>
      <c r="AF191" s="5"/>
      <c r="AG191" s="5"/>
      <c r="AH191" s="5"/>
      <c r="AI191" s="5"/>
      <c r="AJ191" s="5"/>
    </row>
    <row r="192" spans="1:36" ht="15" customHeight="1" x14ac:dyDescent="0.35">
      <c r="A192" s="53"/>
      <c r="B192" s="58"/>
      <c r="C192" s="58"/>
      <c r="D192" s="58"/>
      <c r="E192" s="58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8"/>
      <c r="T192" s="58"/>
      <c r="U192" s="58"/>
      <c r="V192" s="58"/>
      <c r="W192" s="85" t="s">
        <v>109</v>
      </c>
      <c r="X192" s="85"/>
      <c r="Y192" s="14"/>
      <c r="Z192" s="14"/>
      <c r="AA192" s="14"/>
      <c r="AB192" s="14"/>
      <c r="AC192" s="14"/>
      <c r="AD192" s="14"/>
      <c r="AE192" s="5"/>
      <c r="AF192" s="5"/>
      <c r="AG192" s="5"/>
      <c r="AH192" s="5"/>
      <c r="AI192" s="5"/>
      <c r="AJ192" s="5"/>
    </row>
    <row r="193" spans="1:36" x14ac:dyDescent="0.35">
      <c r="A193" s="53"/>
      <c r="B193" s="58"/>
      <c r="C193" s="58"/>
      <c r="D193" s="58"/>
      <c r="E193" s="58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8"/>
      <c r="T193" s="58"/>
      <c r="U193" s="58"/>
      <c r="V193" s="58"/>
      <c r="W193" s="58" t="s">
        <v>23</v>
      </c>
      <c r="X193" s="18" t="s">
        <v>75</v>
      </c>
      <c r="Y193" s="14"/>
      <c r="Z193" s="14"/>
      <c r="AA193" s="14"/>
      <c r="AB193" s="14"/>
      <c r="AC193" s="14"/>
      <c r="AD193" s="14"/>
      <c r="AE193" s="5"/>
      <c r="AF193" s="5"/>
      <c r="AG193" s="5"/>
      <c r="AH193" s="5"/>
      <c r="AI193" s="5"/>
      <c r="AJ193" s="5"/>
    </row>
    <row r="194" spans="1:36" x14ac:dyDescent="0.35">
      <c r="A194" s="53"/>
      <c r="B194" s="58"/>
      <c r="C194" s="58"/>
      <c r="D194" s="58"/>
      <c r="E194" s="58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8"/>
      <c r="T194" s="58"/>
      <c r="U194" s="58"/>
      <c r="V194" s="58"/>
      <c r="W194" s="58"/>
      <c r="X194" s="18" t="s">
        <v>76</v>
      </c>
      <c r="Y194" s="14"/>
      <c r="Z194" s="14"/>
      <c r="AA194" s="14"/>
      <c r="AB194" s="14"/>
      <c r="AC194" s="14"/>
      <c r="AD194" s="14"/>
      <c r="AE194" s="5"/>
      <c r="AF194" s="5"/>
      <c r="AG194" s="5"/>
      <c r="AH194" s="5"/>
      <c r="AI194" s="5"/>
      <c r="AJ194" s="5"/>
    </row>
    <row r="195" spans="1:36" x14ac:dyDescent="0.35">
      <c r="A195" s="53"/>
      <c r="B195" s="58"/>
      <c r="C195" s="58"/>
      <c r="D195" s="58"/>
      <c r="E195" s="58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8"/>
      <c r="T195" s="58"/>
      <c r="U195" s="58"/>
      <c r="V195" s="58"/>
      <c r="W195" s="58"/>
      <c r="X195" s="18" t="s">
        <v>24</v>
      </c>
      <c r="Y195" s="14"/>
      <c r="Z195" s="14"/>
      <c r="AA195" s="14"/>
      <c r="AB195" s="14"/>
      <c r="AC195" s="14"/>
      <c r="AD195" s="14"/>
      <c r="AE195" s="5"/>
      <c r="AF195" s="5"/>
      <c r="AG195" s="5"/>
      <c r="AH195" s="5"/>
      <c r="AI195" s="5"/>
      <c r="AJ195" s="5"/>
    </row>
    <row r="196" spans="1:36" x14ac:dyDescent="0.35">
      <c r="A196" s="53"/>
      <c r="B196" s="58"/>
      <c r="C196" s="58"/>
      <c r="D196" s="58"/>
      <c r="E196" s="58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8"/>
      <c r="T196" s="58"/>
      <c r="U196" s="58" t="s">
        <v>49</v>
      </c>
      <c r="V196" s="58">
        <v>8</v>
      </c>
      <c r="W196" s="85" t="s">
        <v>29</v>
      </c>
      <c r="X196" s="85"/>
      <c r="Y196" s="14"/>
      <c r="Z196" s="14"/>
      <c r="AA196" s="14"/>
      <c r="AB196" s="14"/>
      <c r="AC196" s="14"/>
      <c r="AD196" s="14"/>
      <c r="AE196" s="5"/>
      <c r="AF196" s="5"/>
      <c r="AG196" s="5"/>
      <c r="AH196" s="5"/>
      <c r="AI196" s="5"/>
      <c r="AJ196" s="5"/>
    </row>
    <row r="197" spans="1:36" ht="15" customHeight="1" x14ac:dyDescent="0.35">
      <c r="A197" s="53"/>
      <c r="B197" s="58"/>
      <c r="C197" s="58"/>
      <c r="D197" s="58"/>
      <c r="E197" s="58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8"/>
      <c r="T197" s="58"/>
      <c r="U197" s="58"/>
      <c r="V197" s="58"/>
      <c r="W197" s="85" t="s">
        <v>109</v>
      </c>
      <c r="X197" s="85"/>
      <c r="Y197" s="14"/>
      <c r="Z197" s="14"/>
      <c r="AA197" s="14"/>
      <c r="AB197" s="14"/>
      <c r="AC197" s="14"/>
      <c r="AD197" s="14"/>
      <c r="AE197" s="5"/>
      <c r="AF197" s="5"/>
      <c r="AG197" s="5"/>
      <c r="AH197" s="5"/>
      <c r="AI197" s="5"/>
      <c r="AJ197" s="5"/>
    </row>
    <row r="198" spans="1:36" x14ac:dyDescent="0.35">
      <c r="A198" s="53"/>
      <c r="B198" s="58"/>
      <c r="C198" s="58"/>
      <c r="D198" s="58"/>
      <c r="E198" s="58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8"/>
      <c r="T198" s="58"/>
      <c r="U198" s="58"/>
      <c r="V198" s="58"/>
      <c r="W198" s="58" t="s">
        <v>23</v>
      </c>
      <c r="X198" s="18" t="s">
        <v>75</v>
      </c>
      <c r="Y198" s="14"/>
      <c r="Z198" s="14"/>
      <c r="AA198" s="14"/>
      <c r="AB198" s="14"/>
      <c r="AC198" s="14"/>
      <c r="AD198" s="14"/>
      <c r="AE198" s="5"/>
      <c r="AF198" s="5"/>
      <c r="AG198" s="5"/>
      <c r="AH198" s="5"/>
      <c r="AI198" s="5"/>
      <c r="AJ198" s="5"/>
    </row>
    <row r="199" spans="1:36" x14ac:dyDescent="0.35">
      <c r="A199" s="53"/>
      <c r="B199" s="58"/>
      <c r="C199" s="58"/>
      <c r="D199" s="58"/>
      <c r="E199" s="58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8"/>
      <c r="T199" s="58"/>
      <c r="U199" s="58"/>
      <c r="V199" s="58"/>
      <c r="W199" s="58"/>
      <c r="X199" s="18" t="s">
        <v>76</v>
      </c>
      <c r="Y199" s="14"/>
      <c r="Z199" s="14"/>
      <c r="AA199" s="14"/>
      <c r="AB199" s="14"/>
      <c r="AC199" s="14"/>
      <c r="AD199" s="14"/>
      <c r="AE199" s="5"/>
      <c r="AF199" s="5"/>
      <c r="AG199" s="5"/>
      <c r="AH199" s="5"/>
      <c r="AI199" s="5"/>
      <c r="AJ199" s="5"/>
    </row>
    <row r="200" spans="1:36" x14ac:dyDescent="0.35">
      <c r="A200" s="53"/>
      <c r="B200" s="58"/>
      <c r="C200" s="58"/>
      <c r="D200" s="58"/>
      <c r="E200" s="58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8"/>
      <c r="T200" s="58"/>
      <c r="U200" s="58"/>
      <c r="V200" s="58"/>
      <c r="W200" s="58"/>
      <c r="X200" s="18" t="s">
        <v>24</v>
      </c>
      <c r="Y200" s="14"/>
      <c r="Z200" s="14"/>
      <c r="AA200" s="14"/>
      <c r="AB200" s="14"/>
      <c r="AC200" s="14"/>
      <c r="AD200" s="14"/>
      <c r="AE200" s="5"/>
      <c r="AF200" s="5"/>
      <c r="AG200" s="5"/>
      <c r="AH200" s="5"/>
      <c r="AI200" s="5"/>
      <c r="AJ200" s="5"/>
    </row>
    <row r="201" spans="1:36" x14ac:dyDescent="0.35">
      <c r="A201" s="53"/>
      <c r="B201" s="58"/>
      <c r="C201" s="58"/>
      <c r="D201" s="58"/>
      <c r="E201" s="58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8"/>
      <c r="T201" s="52" t="s">
        <v>77</v>
      </c>
      <c r="U201" s="5" t="s">
        <v>47</v>
      </c>
      <c r="V201" s="37">
        <v>8</v>
      </c>
      <c r="W201" s="83" t="s">
        <v>80</v>
      </c>
      <c r="X201" s="84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35">
      <c r="A202" s="53"/>
      <c r="B202" s="58"/>
      <c r="C202" s="58"/>
      <c r="D202" s="58"/>
      <c r="E202" s="58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8"/>
      <c r="T202" s="52"/>
      <c r="U202" s="5" t="s">
        <v>49</v>
      </c>
      <c r="V202" s="37">
        <v>8</v>
      </c>
      <c r="W202" s="83" t="s">
        <v>81</v>
      </c>
      <c r="X202" s="84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35">
      <c r="A203" s="53" t="s">
        <v>99</v>
      </c>
      <c r="B203" s="58" t="s">
        <v>100</v>
      </c>
      <c r="C203" s="58" t="s">
        <v>106</v>
      </c>
      <c r="D203" s="58">
        <v>4</v>
      </c>
      <c r="E203" s="58">
        <v>4</v>
      </c>
      <c r="F203" s="53">
        <v>4</v>
      </c>
      <c r="G203" s="53">
        <v>4</v>
      </c>
      <c r="H203" s="53">
        <v>4</v>
      </c>
      <c r="I203" s="53">
        <v>4</v>
      </c>
      <c r="J203" s="53">
        <v>4</v>
      </c>
      <c r="K203" s="53">
        <v>16</v>
      </c>
      <c r="L203" s="53">
        <v>16</v>
      </c>
      <c r="M203" s="53">
        <v>16</v>
      </c>
      <c r="N203" s="53">
        <v>16</v>
      </c>
      <c r="O203" s="53">
        <v>16</v>
      </c>
      <c r="P203" s="53">
        <v>16</v>
      </c>
      <c r="Q203" s="53">
        <v>16</v>
      </c>
      <c r="R203" s="53" t="s">
        <v>134</v>
      </c>
      <c r="S203" s="86" t="s">
        <v>97</v>
      </c>
      <c r="T203" s="58" t="s">
        <v>69</v>
      </c>
      <c r="U203" s="58" t="s">
        <v>47</v>
      </c>
      <c r="V203" s="58">
        <v>8</v>
      </c>
      <c r="W203" s="85" t="s">
        <v>29</v>
      </c>
      <c r="X203" s="85"/>
      <c r="Y203" s="25"/>
      <c r="Z203" s="25"/>
      <c r="AA203" s="25"/>
      <c r="AB203" s="25"/>
      <c r="AC203" s="25"/>
      <c r="AD203" s="25">
        <v>28</v>
      </c>
      <c r="AE203" s="35">
        <v>287</v>
      </c>
      <c r="AF203" s="35">
        <v>778</v>
      </c>
      <c r="AG203" s="35">
        <v>419</v>
      </c>
      <c r="AH203" s="35">
        <v>117</v>
      </c>
      <c r="AI203" s="35">
        <v>34</v>
      </c>
      <c r="AJ203" s="35">
        <v>28</v>
      </c>
    </row>
    <row r="204" spans="1:36" ht="15" customHeight="1" x14ac:dyDescent="0.35">
      <c r="A204" s="53"/>
      <c r="B204" s="58"/>
      <c r="C204" s="58"/>
      <c r="D204" s="58"/>
      <c r="E204" s="58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8"/>
      <c r="T204" s="58"/>
      <c r="U204" s="58"/>
      <c r="V204" s="58"/>
      <c r="W204" s="85" t="s">
        <v>109</v>
      </c>
      <c r="X204" s="85"/>
      <c r="Y204" s="14"/>
      <c r="Z204" s="14"/>
      <c r="AA204" s="14"/>
      <c r="AB204" s="14"/>
      <c r="AC204" s="14"/>
      <c r="AD204" s="41">
        <f>AD203/8</f>
        <v>3.5</v>
      </c>
      <c r="AE204" s="41">
        <f t="shared" ref="AE204" si="74">AE203/8</f>
        <v>35.875</v>
      </c>
      <c r="AF204" s="41">
        <f t="shared" ref="AF204" si="75">AF203/8</f>
        <v>97.25</v>
      </c>
      <c r="AG204" s="41">
        <f t="shared" ref="AG204" si="76">AG203/8</f>
        <v>52.375</v>
      </c>
      <c r="AH204" s="41">
        <f t="shared" ref="AH204" si="77">AH203/8</f>
        <v>14.625</v>
      </c>
      <c r="AI204" s="41">
        <f t="shared" ref="AI204" si="78">AI203/8</f>
        <v>4.25</v>
      </c>
      <c r="AJ204" s="41">
        <f t="shared" ref="AJ204" si="79">AJ203/8</f>
        <v>3.5</v>
      </c>
    </row>
    <row r="205" spans="1:36" x14ac:dyDescent="0.35">
      <c r="A205" s="53"/>
      <c r="B205" s="58"/>
      <c r="C205" s="58"/>
      <c r="D205" s="58"/>
      <c r="E205" s="58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8"/>
      <c r="T205" s="58"/>
      <c r="U205" s="58"/>
      <c r="V205" s="58"/>
      <c r="W205" s="58" t="s">
        <v>23</v>
      </c>
      <c r="X205" s="18" t="s">
        <v>75</v>
      </c>
      <c r="Y205" s="14"/>
      <c r="Z205" s="14"/>
      <c r="AA205" s="14"/>
      <c r="AB205" s="14"/>
      <c r="AC205" s="14"/>
      <c r="AD205" s="14"/>
      <c r="AE205" s="5"/>
      <c r="AF205" s="5"/>
      <c r="AG205" s="5"/>
      <c r="AH205" s="5"/>
      <c r="AI205" s="5"/>
      <c r="AJ205" s="5"/>
    </row>
    <row r="206" spans="1:36" x14ac:dyDescent="0.35">
      <c r="A206" s="53"/>
      <c r="B206" s="58"/>
      <c r="C206" s="58"/>
      <c r="D206" s="58"/>
      <c r="E206" s="58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8"/>
      <c r="T206" s="58"/>
      <c r="U206" s="58"/>
      <c r="V206" s="58"/>
      <c r="W206" s="58"/>
      <c r="X206" s="18" t="s">
        <v>76</v>
      </c>
      <c r="Y206" s="14"/>
      <c r="Z206" s="14"/>
      <c r="AA206" s="14"/>
      <c r="AB206" s="14"/>
      <c r="AC206" s="14"/>
      <c r="AD206" s="14"/>
      <c r="AE206" s="5"/>
      <c r="AF206" s="5"/>
      <c r="AG206" s="5"/>
      <c r="AH206" s="5"/>
      <c r="AI206" s="5"/>
      <c r="AJ206" s="5"/>
    </row>
    <row r="207" spans="1:36" x14ac:dyDescent="0.35">
      <c r="A207" s="53"/>
      <c r="B207" s="58"/>
      <c r="C207" s="58"/>
      <c r="D207" s="58"/>
      <c r="E207" s="58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8"/>
      <c r="T207" s="58"/>
      <c r="U207" s="58"/>
      <c r="V207" s="58"/>
      <c r="W207" s="58"/>
      <c r="X207" s="18" t="s">
        <v>24</v>
      </c>
      <c r="Y207" s="14"/>
      <c r="Z207" s="14"/>
      <c r="AA207" s="14"/>
      <c r="AB207" s="14"/>
      <c r="AC207" s="14"/>
      <c r="AD207" s="14"/>
      <c r="AE207" s="29"/>
      <c r="AF207" s="30"/>
      <c r="AG207" s="29"/>
      <c r="AH207" s="29"/>
      <c r="AI207" s="29"/>
      <c r="AJ207" s="28"/>
    </row>
    <row r="208" spans="1:36" x14ac:dyDescent="0.35">
      <c r="A208" s="53"/>
      <c r="B208" s="58"/>
      <c r="C208" s="58"/>
      <c r="D208" s="58"/>
      <c r="E208" s="58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8"/>
      <c r="T208" s="58"/>
      <c r="U208" s="58" t="s">
        <v>49</v>
      </c>
      <c r="V208" s="58">
        <v>8</v>
      </c>
      <c r="W208" s="85" t="s">
        <v>29</v>
      </c>
      <c r="X208" s="85"/>
      <c r="Y208" s="14"/>
      <c r="Z208" s="14"/>
      <c r="AA208" s="14"/>
      <c r="AB208" s="14"/>
      <c r="AC208" s="14"/>
      <c r="AD208" s="14">
        <v>20</v>
      </c>
      <c r="AE208" s="35">
        <v>310</v>
      </c>
      <c r="AF208" s="35">
        <v>893</v>
      </c>
      <c r="AG208" s="35">
        <v>486</v>
      </c>
      <c r="AH208" s="35">
        <v>86</v>
      </c>
      <c r="AI208" s="35">
        <v>45</v>
      </c>
      <c r="AJ208" s="35">
        <v>35</v>
      </c>
    </row>
    <row r="209" spans="1:36" ht="15" customHeight="1" x14ac:dyDescent="0.35">
      <c r="A209" s="53"/>
      <c r="B209" s="58"/>
      <c r="C209" s="58"/>
      <c r="D209" s="58"/>
      <c r="E209" s="58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8"/>
      <c r="T209" s="58"/>
      <c r="U209" s="58"/>
      <c r="V209" s="58"/>
      <c r="W209" s="85" t="s">
        <v>109</v>
      </c>
      <c r="X209" s="85"/>
      <c r="Y209" s="14"/>
      <c r="Z209" s="14"/>
      <c r="AA209" s="14"/>
      <c r="AB209" s="14"/>
      <c r="AC209" s="14"/>
      <c r="AD209" s="41">
        <f>AD208/8</f>
        <v>2.5</v>
      </c>
      <c r="AE209" s="41">
        <f t="shared" ref="AE209" si="80">AE208/8</f>
        <v>38.75</v>
      </c>
      <c r="AF209" s="41">
        <f t="shared" ref="AF209" si="81">AF208/8</f>
        <v>111.625</v>
      </c>
      <c r="AG209" s="41">
        <f t="shared" ref="AG209" si="82">AG208/8</f>
        <v>60.75</v>
      </c>
      <c r="AH209" s="41">
        <f t="shared" ref="AH209" si="83">AH208/8</f>
        <v>10.75</v>
      </c>
      <c r="AI209" s="41">
        <f t="shared" ref="AI209" si="84">AI208/8</f>
        <v>5.625</v>
      </c>
      <c r="AJ209" s="41">
        <f t="shared" ref="AJ209" si="85">AJ208/8</f>
        <v>4.375</v>
      </c>
    </row>
    <row r="210" spans="1:36" x14ac:dyDescent="0.35">
      <c r="A210" s="53"/>
      <c r="B210" s="58"/>
      <c r="C210" s="58"/>
      <c r="D210" s="58"/>
      <c r="E210" s="58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8"/>
      <c r="T210" s="58"/>
      <c r="U210" s="58"/>
      <c r="V210" s="58"/>
      <c r="W210" s="58" t="s">
        <v>23</v>
      </c>
      <c r="X210" s="18" t="s">
        <v>75</v>
      </c>
      <c r="Y210" s="14"/>
      <c r="Z210" s="14"/>
      <c r="AA210" s="14"/>
      <c r="AB210" s="14"/>
      <c r="AC210" s="14"/>
      <c r="AD210" s="14"/>
      <c r="AE210" s="5"/>
      <c r="AF210" s="5"/>
      <c r="AG210" s="5"/>
      <c r="AH210" s="5"/>
      <c r="AI210" s="5"/>
      <c r="AJ210" s="5"/>
    </row>
    <row r="211" spans="1:36" x14ac:dyDescent="0.35">
      <c r="A211" s="53"/>
      <c r="B211" s="58"/>
      <c r="C211" s="58"/>
      <c r="D211" s="58"/>
      <c r="E211" s="58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8"/>
      <c r="T211" s="58"/>
      <c r="U211" s="58"/>
      <c r="V211" s="58"/>
      <c r="W211" s="58"/>
      <c r="X211" s="18" t="s">
        <v>76</v>
      </c>
      <c r="Y211" s="14"/>
      <c r="Z211" s="14"/>
      <c r="AA211" s="14"/>
      <c r="AB211" s="14"/>
      <c r="AC211" s="14"/>
      <c r="AD211" s="14"/>
      <c r="AE211" s="5"/>
      <c r="AF211" s="5"/>
      <c r="AG211" s="5"/>
      <c r="AH211" s="5"/>
      <c r="AI211" s="5"/>
      <c r="AJ211" s="5"/>
    </row>
    <row r="212" spans="1:36" x14ac:dyDescent="0.35">
      <c r="A212" s="53"/>
      <c r="B212" s="58"/>
      <c r="C212" s="58"/>
      <c r="D212" s="58"/>
      <c r="E212" s="58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8"/>
      <c r="T212" s="58"/>
      <c r="U212" s="58"/>
      <c r="V212" s="58"/>
      <c r="W212" s="58"/>
      <c r="X212" s="18" t="s">
        <v>24</v>
      </c>
      <c r="Y212" s="14"/>
      <c r="Z212" s="14"/>
      <c r="AA212" s="14"/>
      <c r="AB212" s="14"/>
      <c r="AC212" s="14"/>
      <c r="AD212" s="14"/>
      <c r="AE212" s="30"/>
      <c r="AF212" s="30"/>
      <c r="AG212" s="30"/>
      <c r="AH212" s="29"/>
      <c r="AI212" s="29"/>
      <c r="AJ212" s="28"/>
    </row>
    <row r="213" spans="1:36" x14ac:dyDescent="0.35">
      <c r="A213" s="53"/>
      <c r="B213" s="58"/>
      <c r="C213" s="58"/>
      <c r="D213" s="58"/>
      <c r="E213" s="58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8"/>
      <c r="T213" s="58" t="s">
        <v>27</v>
      </c>
      <c r="U213" s="58" t="s">
        <v>47</v>
      </c>
      <c r="V213" s="58">
        <v>8</v>
      </c>
      <c r="W213" s="85" t="s">
        <v>29</v>
      </c>
      <c r="X213" s="85"/>
      <c r="Y213" s="25"/>
      <c r="Z213" s="25"/>
      <c r="AA213" s="25"/>
      <c r="AB213" s="25"/>
      <c r="AC213" s="25"/>
      <c r="AD213" s="25"/>
      <c r="AE213" s="5"/>
      <c r="AF213" s="5"/>
      <c r="AG213" s="5"/>
      <c r="AH213" s="5"/>
      <c r="AI213" s="5"/>
      <c r="AJ213" s="5"/>
    </row>
    <row r="214" spans="1:36" ht="15" customHeight="1" x14ac:dyDescent="0.35">
      <c r="A214" s="53"/>
      <c r="B214" s="58"/>
      <c r="C214" s="58"/>
      <c r="D214" s="58"/>
      <c r="E214" s="58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8"/>
      <c r="T214" s="58"/>
      <c r="U214" s="58"/>
      <c r="V214" s="58"/>
      <c r="W214" s="85" t="s">
        <v>109</v>
      </c>
      <c r="X214" s="85"/>
      <c r="Y214" s="14"/>
      <c r="Z214" s="14"/>
      <c r="AA214" s="14"/>
      <c r="AB214" s="14"/>
      <c r="AC214" s="14"/>
      <c r="AD214" s="14"/>
      <c r="AE214" s="5"/>
      <c r="AF214" s="5"/>
      <c r="AG214" s="5"/>
      <c r="AH214" s="5"/>
      <c r="AI214" s="5"/>
      <c r="AJ214" s="5"/>
    </row>
    <row r="215" spans="1:36" x14ac:dyDescent="0.35">
      <c r="A215" s="53"/>
      <c r="B215" s="58"/>
      <c r="C215" s="58"/>
      <c r="D215" s="58"/>
      <c r="E215" s="58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8"/>
      <c r="T215" s="58"/>
      <c r="U215" s="58"/>
      <c r="V215" s="58"/>
      <c r="W215" s="58" t="s">
        <v>23</v>
      </c>
      <c r="X215" s="18" t="s">
        <v>75</v>
      </c>
      <c r="Y215" s="14"/>
      <c r="Z215" s="14"/>
      <c r="AA215" s="14"/>
      <c r="AB215" s="14"/>
      <c r="AC215" s="14"/>
      <c r="AD215" s="14"/>
      <c r="AE215" s="5"/>
      <c r="AF215" s="5"/>
      <c r="AG215" s="5"/>
      <c r="AH215" s="5"/>
      <c r="AI215" s="5"/>
      <c r="AJ215" s="5"/>
    </row>
    <row r="216" spans="1:36" x14ac:dyDescent="0.35">
      <c r="A216" s="53"/>
      <c r="B216" s="58"/>
      <c r="C216" s="58"/>
      <c r="D216" s="58"/>
      <c r="E216" s="58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8"/>
      <c r="T216" s="58"/>
      <c r="U216" s="58"/>
      <c r="V216" s="58"/>
      <c r="W216" s="58"/>
      <c r="X216" s="18" t="s">
        <v>76</v>
      </c>
      <c r="Y216" s="14"/>
      <c r="Z216" s="14"/>
      <c r="AA216" s="14"/>
      <c r="AB216" s="14"/>
      <c r="AC216" s="14"/>
      <c r="AD216" s="14"/>
      <c r="AE216" s="5"/>
      <c r="AF216" s="5"/>
      <c r="AG216" s="5"/>
      <c r="AH216" s="5"/>
      <c r="AI216" s="5"/>
      <c r="AJ216" s="5"/>
    </row>
    <row r="217" spans="1:36" x14ac:dyDescent="0.35">
      <c r="A217" s="53"/>
      <c r="B217" s="58"/>
      <c r="C217" s="58"/>
      <c r="D217" s="58"/>
      <c r="E217" s="58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8"/>
      <c r="T217" s="58"/>
      <c r="U217" s="58"/>
      <c r="V217" s="58"/>
      <c r="W217" s="58"/>
      <c r="X217" s="18" t="s">
        <v>24</v>
      </c>
      <c r="Y217" s="14"/>
      <c r="Z217" s="14"/>
      <c r="AA217" s="14"/>
      <c r="AB217" s="14"/>
      <c r="AC217" s="14"/>
      <c r="AD217" s="14"/>
      <c r="AE217" s="5"/>
      <c r="AF217" s="5"/>
      <c r="AG217" s="5"/>
      <c r="AH217" s="5"/>
      <c r="AI217" s="5"/>
      <c r="AJ217" s="5"/>
    </row>
    <row r="218" spans="1:36" x14ac:dyDescent="0.35">
      <c r="A218" s="53"/>
      <c r="B218" s="58"/>
      <c r="C218" s="58"/>
      <c r="D218" s="58"/>
      <c r="E218" s="58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8"/>
      <c r="T218" s="58"/>
      <c r="U218" s="58" t="s">
        <v>49</v>
      </c>
      <c r="V218" s="58">
        <v>8</v>
      </c>
      <c r="W218" s="85" t="s">
        <v>29</v>
      </c>
      <c r="X218" s="85"/>
      <c r="Y218" s="14"/>
      <c r="Z218" s="14"/>
      <c r="AA218" s="14"/>
      <c r="AB218" s="14"/>
      <c r="AC218" s="14"/>
      <c r="AD218" s="14"/>
      <c r="AE218" s="5"/>
      <c r="AF218" s="5"/>
      <c r="AG218" s="5"/>
      <c r="AH218" s="5"/>
      <c r="AI218" s="5"/>
      <c r="AJ218" s="5"/>
    </row>
    <row r="219" spans="1:36" ht="15" customHeight="1" x14ac:dyDescent="0.35">
      <c r="A219" s="53"/>
      <c r="B219" s="58"/>
      <c r="C219" s="58"/>
      <c r="D219" s="58"/>
      <c r="E219" s="58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8"/>
      <c r="T219" s="58"/>
      <c r="U219" s="58"/>
      <c r="V219" s="58"/>
      <c r="W219" s="85" t="s">
        <v>109</v>
      </c>
      <c r="X219" s="85"/>
      <c r="Y219" s="14"/>
      <c r="Z219" s="14"/>
      <c r="AA219" s="14"/>
      <c r="AB219" s="14"/>
      <c r="AC219" s="14"/>
      <c r="AD219" s="14"/>
      <c r="AE219" s="5"/>
      <c r="AF219" s="5"/>
      <c r="AG219" s="5"/>
      <c r="AH219" s="5"/>
      <c r="AI219" s="5"/>
      <c r="AJ219" s="5"/>
    </row>
    <row r="220" spans="1:36" x14ac:dyDescent="0.35">
      <c r="A220" s="53"/>
      <c r="B220" s="58"/>
      <c r="C220" s="58"/>
      <c r="D220" s="58"/>
      <c r="E220" s="58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8"/>
      <c r="T220" s="58"/>
      <c r="U220" s="58"/>
      <c r="V220" s="58"/>
      <c r="W220" s="58" t="s">
        <v>23</v>
      </c>
      <c r="X220" s="18" t="s">
        <v>75</v>
      </c>
      <c r="Y220" s="14"/>
      <c r="Z220" s="14"/>
      <c r="AA220" s="14"/>
      <c r="AB220" s="14"/>
      <c r="AC220" s="14"/>
      <c r="AD220" s="14"/>
      <c r="AE220" s="5"/>
      <c r="AF220" s="5"/>
      <c r="AG220" s="5"/>
      <c r="AH220" s="5"/>
      <c r="AI220" s="5"/>
      <c r="AJ220" s="5"/>
    </row>
    <row r="221" spans="1:36" x14ac:dyDescent="0.35">
      <c r="A221" s="53"/>
      <c r="B221" s="58"/>
      <c r="C221" s="58"/>
      <c r="D221" s="58"/>
      <c r="E221" s="58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8"/>
      <c r="T221" s="58"/>
      <c r="U221" s="58"/>
      <c r="V221" s="58"/>
      <c r="W221" s="58"/>
      <c r="X221" s="18" t="s">
        <v>76</v>
      </c>
      <c r="Y221" s="14"/>
      <c r="Z221" s="14"/>
      <c r="AA221" s="14"/>
      <c r="AB221" s="14"/>
      <c r="AC221" s="14"/>
      <c r="AD221" s="14"/>
      <c r="AE221" s="5"/>
      <c r="AF221" s="5"/>
      <c r="AG221" s="5"/>
      <c r="AH221" s="5"/>
      <c r="AI221" s="5"/>
      <c r="AJ221" s="5"/>
    </row>
    <row r="222" spans="1:36" x14ac:dyDescent="0.35">
      <c r="A222" s="53"/>
      <c r="B222" s="58"/>
      <c r="C222" s="58"/>
      <c r="D222" s="58"/>
      <c r="E222" s="58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8"/>
      <c r="T222" s="58"/>
      <c r="U222" s="58"/>
      <c r="V222" s="58"/>
      <c r="W222" s="58"/>
      <c r="X222" s="18" t="s">
        <v>24</v>
      </c>
      <c r="Y222" s="14"/>
      <c r="Z222" s="14"/>
      <c r="AA222" s="14"/>
      <c r="AB222" s="14"/>
      <c r="AC222" s="14"/>
      <c r="AD222" s="14"/>
      <c r="AE222" s="5"/>
      <c r="AF222" s="5"/>
      <c r="AG222" s="5"/>
      <c r="AH222" s="5"/>
      <c r="AI222" s="5"/>
      <c r="AJ222" s="5"/>
    </row>
    <row r="223" spans="1:36" ht="15" customHeight="1" x14ac:dyDescent="0.35">
      <c r="A223" s="53"/>
      <c r="B223" s="58"/>
      <c r="C223" s="58"/>
      <c r="D223" s="58"/>
      <c r="E223" s="58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8"/>
      <c r="T223" s="58" t="s">
        <v>110</v>
      </c>
      <c r="U223" s="58" t="s">
        <v>47</v>
      </c>
      <c r="V223" s="58">
        <v>8</v>
      </c>
      <c r="W223" s="85" t="s">
        <v>29</v>
      </c>
      <c r="X223" s="85"/>
      <c r="Y223" s="25"/>
      <c r="Z223" s="25"/>
      <c r="AA223" s="25"/>
      <c r="AB223" s="25"/>
      <c r="AC223" s="25"/>
      <c r="AD223" s="25"/>
      <c r="AE223" s="35">
        <v>5</v>
      </c>
      <c r="AF223" s="35">
        <v>13</v>
      </c>
      <c r="AG223" s="35">
        <v>4</v>
      </c>
      <c r="AH223" s="35">
        <v>0</v>
      </c>
      <c r="AI223" s="35">
        <v>1</v>
      </c>
      <c r="AJ223" s="5"/>
    </row>
    <row r="224" spans="1:36" ht="15" customHeight="1" x14ac:dyDescent="0.35">
      <c r="A224" s="53"/>
      <c r="B224" s="58"/>
      <c r="C224" s="58"/>
      <c r="D224" s="58"/>
      <c r="E224" s="58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8"/>
      <c r="T224" s="58"/>
      <c r="U224" s="58"/>
      <c r="V224" s="58"/>
      <c r="W224" s="85" t="s">
        <v>109</v>
      </c>
      <c r="X224" s="85"/>
      <c r="Y224" s="14"/>
      <c r="Z224" s="14"/>
      <c r="AA224" s="14"/>
      <c r="AB224" s="14"/>
      <c r="AC224" s="14"/>
      <c r="AD224" s="14"/>
      <c r="AE224" s="41">
        <f t="shared" ref="AE224:AI224" si="86">AE223/8</f>
        <v>0.625</v>
      </c>
      <c r="AF224" s="41">
        <f t="shared" si="86"/>
        <v>1.625</v>
      </c>
      <c r="AG224" s="41">
        <f t="shared" si="86"/>
        <v>0.5</v>
      </c>
      <c r="AH224" s="41">
        <f t="shared" si="86"/>
        <v>0</v>
      </c>
      <c r="AI224" s="41">
        <f t="shared" si="86"/>
        <v>0.125</v>
      </c>
      <c r="AJ224" s="5"/>
    </row>
    <row r="225" spans="1:36" x14ac:dyDescent="0.35">
      <c r="A225" s="53"/>
      <c r="B225" s="58"/>
      <c r="C225" s="58"/>
      <c r="D225" s="58"/>
      <c r="E225" s="58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8"/>
      <c r="T225" s="58"/>
      <c r="U225" s="58"/>
      <c r="V225" s="58"/>
      <c r="W225" s="58" t="s">
        <v>23</v>
      </c>
      <c r="X225" s="18" t="s">
        <v>75</v>
      </c>
      <c r="Y225" s="14"/>
      <c r="Z225" s="14"/>
      <c r="AA225" s="14"/>
      <c r="AB225" s="14"/>
      <c r="AC225" s="14"/>
      <c r="AD225" s="14"/>
      <c r="AE225" s="5"/>
      <c r="AF225" s="5"/>
      <c r="AG225" s="5"/>
      <c r="AH225" s="5"/>
      <c r="AI225" s="5"/>
      <c r="AJ225" s="5"/>
    </row>
    <row r="226" spans="1:36" x14ac:dyDescent="0.35">
      <c r="A226" s="53"/>
      <c r="B226" s="58"/>
      <c r="C226" s="58"/>
      <c r="D226" s="58"/>
      <c r="E226" s="58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8"/>
      <c r="T226" s="58"/>
      <c r="U226" s="58"/>
      <c r="V226" s="58"/>
      <c r="W226" s="58"/>
      <c r="X226" s="18" t="s">
        <v>76</v>
      </c>
      <c r="Y226" s="14"/>
      <c r="Z226" s="14"/>
      <c r="AA226" s="14"/>
      <c r="AB226" s="14"/>
      <c r="AC226" s="14"/>
      <c r="AD226" s="14"/>
      <c r="AE226" s="5"/>
      <c r="AF226" s="5"/>
      <c r="AG226" s="5"/>
      <c r="AH226" s="5"/>
      <c r="AI226" s="5"/>
      <c r="AJ226" s="5"/>
    </row>
    <row r="227" spans="1:36" x14ac:dyDescent="0.35">
      <c r="A227" s="53"/>
      <c r="B227" s="58"/>
      <c r="C227" s="58"/>
      <c r="D227" s="58"/>
      <c r="E227" s="58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8"/>
      <c r="T227" s="58"/>
      <c r="U227" s="58"/>
      <c r="V227" s="58"/>
      <c r="W227" s="58"/>
      <c r="X227" s="18" t="s">
        <v>24</v>
      </c>
      <c r="Y227" s="14"/>
      <c r="Z227" s="14"/>
      <c r="AA227" s="14"/>
      <c r="AB227" s="14"/>
      <c r="AC227" s="14"/>
      <c r="AD227" s="14"/>
      <c r="AE227" s="5"/>
      <c r="AF227" s="5"/>
      <c r="AG227" s="5"/>
      <c r="AH227" s="5"/>
      <c r="AI227" s="5"/>
      <c r="AJ227" s="5"/>
    </row>
    <row r="228" spans="1:36" x14ac:dyDescent="0.35">
      <c r="A228" s="53"/>
      <c r="B228" s="58"/>
      <c r="C228" s="58"/>
      <c r="D228" s="58"/>
      <c r="E228" s="58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8"/>
      <c r="T228" s="58"/>
      <c r="U228" s="58" t="s">
        <v>49</v>
      </c>
      <c r="V228" s="58">
        <v>8</v>
      </c>
      <c r="W228" s="85" t="s">
        <v>29</v>
      </c>
      <c r="X228" s="85"/>
      <c r="Y228" s="14"/>
      <c r="Z228" s="14"/>
      <c r="AA228" s="14"/>
      <c r="AB228" s="14"/>
      <c r="AC228" s="14"/>
      <c r="AD228" s="14">
        <v>1</v>
      </c>
      <c r="AE228" s="35">
        <v>5</v>
      </c>
      <c r="AF228" s="35">
        <v>39</v>
      </c>
      <c r="AG228" s="35">
        <v>45</v>
      </c>
      <c r="AH228" s="35">
        <v>6</v>
      </c>
      <c r="AI228" s="35">
        <v>1</v>
      </c>
      <c r="AJ228" s="5"/>
    </row>
    <row r="229" spans="1:36" ht="15" customHeight="1" x14ac:dyDescent="0.35">
      <c r="A229" s="53"/>
      <c r="B229" s="58"/>
      <c r="C229" s="58"/>
      <c r="D229" s="58"/>
      <c r="E229" s="58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8"/>
      <c r="T229" s="58"/>
      <c r="U229" s="58"/>
      <c r="V229" s="58"/>
      <c r="W229" s="85" t="s">
        <v>109</v>
      </c>
      <c r="X229" s="85"/>
      <c r="Y229" s="14"/>
      <c r="Z229" s="14"/>
      <c r="AA229" s="14"/>
      <c r="AB229" s="14"/>
      <c r="AC229" s="14"/>
      <c r="AD229" s="41">
        <f>AD228/8</f>
        <v>0.125</v>
      </c>
      <c r="AE229" s="41">
        <f t="shared" ref="AE229:AI229" si="87">AE228/8</f>
        <v>0.625</v>
      </c>
      <c r="AF229" s="41">
        <f t="shared" si="87"/>
        <v>4.875</v>
      </c>
      <c r="AG229" s="41">
        <f t="shared" si="87"/>
        <v>5.625</v>
      </c>
      <c r="AH229" s="41">
        <f t="shared" si="87"/>
        <v>0.75</v>
      </c>
      <c r="AI229" s="41">
        <f t="shared" si="87"/>
        <v>0.125</v>
      </c>
      <c r="AJ229" s="5"/>
    </row>
    <row r="230" spans="1:36" x14ac:dyDescent="0.35">
      <c r="A230" s="53"/>
      <c r="B230" s="58"/>
      <c r="C230" s="58"/>
      <c r="D230" s="58"/>
      <c r="E230" s="58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8"/>
      <c r="T230" s="58"/>
      <c r="U230" s="58"/>
      <c r="V230" s="58"/>
      <c r="W230" s="58" t="s">
        <v>23</v>
      </c>
      <c r="X230" s="18" t="s">
        <v>75</v>
      </c>
      <c r="Y230" s="14"/>
      <c r="Z230" s="14"/>
      <c r="AA230" s="14"/>
      <c r="AB230" s="14"/>
      <c r="AC230" s="14"/>
      <c r="AD230" s="14"/>
      <c r="AE230" s="5"/>
      <c r="AF230" s="5"/>
      <c r="AG230" s="5"/>
      <c r="AH230" s="5"/>
      <c r="AI230" s="5"/>
      <c r="AJ230" s="5"/>
    </row>
    <row r="231" spans="1:36" x14ac:dyDescent="0.35">
      <c r="A231" s="53"/>
      <c r="B231" s="58"/>
      <c r="C231" s="58"/>
      <c r="D231" s="58"/>
      <c r="E231" s="58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8"/>
      <c r="T231" s="58"/>
      <c r="U231" s="58"/>
      <c r="V231" s="58"/>
      <c r="W231" s="58"/>
      <c r="X231" s="18" t="s">
        <v>76</v>
      </c>
      <c r="Y231" s="14"/>
      <c r="Z231" s="14"/>
      <c r="AA231" s="14"/>
      <c r="AB231" s="14"/>
      <c r="AC231" s="14"/>
      <c r="AD231" s="14"/>
      <c r="AE231" s="5"/>
      <c r="AF231" s="5"/>
      <c r="AG231" s="5"/>
      <c r="AH231" s="5"/>
      <c r="AI231" s="5"/>
      <c r="AJ231" s="5"/>
    </row>
    <row r="232" spans="1:36" x14ac:dyDescent="0.35">
      <c r="A232" s="53"/>
      <c r="B232" s="58"/>
      <c r="C232" s="58"/>
      <c r="D232" s="58"/>
      <c r="E232" s="58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8"/>
      <c r="T232" s="58"/>
      <c r="U232" s="58"/>
      <c r="V232" s="58"/>
      <c r="W232" s="58"/>
      <c r="X232" s="18" t="s">
        <v>24</v>
      </c>
      <c r="Y232" s="14"/>
      <c r="Z232" s="14"/>
      <c r="AA232" s="14"/>
      <c r="AB232" s="14"/>
      <c r="AC232" s="14"/>
      <c r="AD232" s="14"/>
      <c r="AE232" s="5"/>
      <c r="AF232" s="5"/>
      <c r="AG232" s="5"/>
      <c r="AH232" s="5"/>
      <c r="AI232" s="5"/>
      <c r="AJ232" s="5"/>
    </row>
    <row r="233" spans="1:36" x14ac:dyDescent="0.35">
      <c r="A233" s="53"/>
      <c r="B233" s="58"/>
      <c r="C233" s="58"/>
      <c r="D233" s="58"/>
      <c r="E233" s="58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8"/>
      <c r="T233" s="52" t="s">
        <v>77</v>
      </c>
      <c r="U233" s="5" t="s">
        <v>47</v>
      </c>
      <c r="V233" s="37">
        <v>8</v>
      </c>
      <c r="W233" s="83" t="s">
        <v>80</v>
      </c>
      <c r="X233" s="84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35">
      <c r="A234" s="53"/>
      <c r="B234" s="58"/>
      <c r="C234" s="58"/>
      <c r="D234" s="58"/>
      <c r="E234" s="58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8"/>
      <c r="T234" s="52"/>
      <c r="U234" s="5" t="s">
        <v>49</v>
      </c>
      <c r="V234" s="37">
        <v>8</v>
      </c>
      <c r="W234" s="83" t="s">
        <v>81</v>
      </c>
      <c r="X234" s="84"/>
      <c r="Y234" s="5"/>
      <c r="Z234" s="5"/>
      <c r="AA234" s="5"/>
      <c r="AB234" s="5"/>
      <c r="AC234" s="5"/>
      <c r="AD234" s="5"/>
      <c r="AE234" s="35">
        <v>1</v>
      </c>
      <c r="AF234" s="5"/>
      <c r="AG234" s="5"/>
      <c r="AH234" s="5"/>
      <c r="AI234" s="5"/>
      <c r="AJ234" s="5"/>
    </row>
  </sheetData>
  <mergeCells count="400">
    <mergeCell ref="K203:K234"/>
    <mergeCell ref="D203:D234"/>
    <mergeCell ref="K8:Q9"/>
    <mergeCell ref="D43:D74"/>
    <mergeCell ref="K43:K74"/>
    <mergeCell ref="K75:K106"/>
    <mergeCell ref="D75:D106"/>
    <mergeCell ref="K107:K138"/>
    <mergeCell ref="D107:D138"/>
    <mergeCell ref="K139:K170"/>
    <mergeCell ref="D139:D170"/>
    <mergeCell ref="K171:K202"/>
    <mergeCell ref="D171:D202"/>
    <mergeCell ref="P43:P74"/>
    <mergeCell ref="O43:O74"/>
    <mergeCell ref="L43:L74"/>
    <mergeCell ref="J43:J74"/>
    <mergeCell ref="G43:G74"/>
    <mergeCell ref="H43:H74"/>
    <mergeCell ref="F43:F74"/>
    <mergeCell ref="I43:I74"/>
    <mergeCell ref="M43:M74"/>
    <mergeCell ref="N43:N74"/>
    <mergeCell ref="L75:L106"/>
    <mergeCell ref="W73:X73"/>
    <mergeCell ref="W74:X74"/>
    <mergeCell ref="W59:X59"/>
    <mergeCell ref="W60:W62"/>
    <mergeCell ref="T63:T72"/>
    <mergeCell ref="U63:U67"/>
    <mergeCell ref="V63:V67"/>
    <mergeCell ref="W63:X63"/>
    <mergeCell ref="W64:X64"/>
    <mergeCell ref="W65:W67"/>
    <mergeCell ref="U68:U72"/>
    <mergeCell ref="V68:V72"/>
    <mergeCell ref="W68:X68"/>
    <mergeCell ref="W69:X69"/>
    <mergeCell ref="W70:W72"/>
    <mergeCell ref="T73:T74"/>
    <mergeCell ref="W53:X53"/>
    <mergeCell ref="W54:X54"/>
    <mergeCell ref="W55:W57"/>
    <mergeCell ref="U58:U62"/>
    <mergeCell ref="V58:V62"/>
    <mergeCell ref="W58:X58"/>
    <mergeCell ref="T43:T52"/>
    <mergeCell ref="U43:U47"/>
    <mergeCell ref="V43:V47"/>
    <mergeCell ref="W43:X43"/>
    <mergeCell ref="W44:X44"/>
    <mergeCell ref="V53:V57"/>
    <mergeCell ref="A43:A74"/>
    <mergeCell ref="B43:B74"/>
    <mergeCell ref="E43:E74"/>
    <mergeCell ref="Q43:Q74"/>
    <mergeCell ref="R43:R74"/>
    <mergeCell ref="C43:C74"/>
    <mergeCell ref="T41:T42"/>
    <mergeCell ref="W41:X41"/>
    <mergeCell ref="W42:X42"/>
    <mergeCell ref="U48:U52"/>
    <mergeCell ref="V48:V52"/>
    <mergeCell ref="W48:X48"/>
    <mergeCell ref="W49:X49"/>
    <mergeCell ref="W45:W47"/>
    <mergeCell ref="A11:A42"/>
    <mergeCell ref="B11:B42"/>
    <mergeCell ref="E11:E42"/>
    <mergeCell ref="Q11:Q42"/>
    <mergeCell ref="R11:R42"/>
    <mergeCell ref="C11:C42"/>
    <mergeCell ref="S43:S74"/>
    <mergeCell ref="W50:W52"/>
    <mergeCell ref="T53:T62"/>
    <mergeCell ref="U53:U57"/>
    <mergeCell ref="W28:W30"/>
    <mergeCell ref="T31:T40"/>
    <mergeCell ref="U31:U35"/>
    <mergeCell ref="V31:V35"/>
    <mergeCell ref="W31:X31"/>
    <mergeCell ref="W32:X32"/>
    <mergeCell ref="W33:W35"/>
    <mergeCell ref="U36:U40"/>
    <mergeCell ref="V36:V40"/>
    <mergeCell ref="W36:X36"/>
    <mergeCell ref="W37:X37"/>
    <mergeCell ref="W38:W40"/>
    <mergeCell ref="A8:A10"/>
    <mergeCell ref="B8:B10"/>
    <mergeCell ref="C8:C10"/>
    <mergeCell ref="R8:R10"/>
    <mergeCell ref="S8:S10"/>
    <mergeCell ref="T8:T10"/>
    <mergeCell ref="U8:U10"/>
    <mergeCell ref="U11:U15"/>
    <mergeCell ref="V11:V15"/>
    <mergeCell ref="S11:S42"/>
    <mergeCell ref="U16:U20"/>
    <mergeCell ref="V16:V20"/>
    <mergeCell ref="T21:T30"/>
    <mergeCell ref="U21:U25"/>
    <mergeCell ref="V21:V25"/>
    <mergeCell ref="U26:U30"/>
    <mergeCell ref="V26:V30"/>
    <mergeCell ref="T11:T20"/>
    <mergeCell ref="F11:F42"/>
    <mergeCell ref="D8:J9"/>
    <mergeCell ref="K11:K42"/>
    <mergeCell ref="D11:D42"/>
    <mergeCell ref="M11:M42"/>
    <mergeCell ref="I11:I42"/>
    <mergeCell ref="W8:X10"/>
    <mergeCell ref="Y8:AJ9"/>
    <mergeCell ref="P11:P42"/>
    <mergeCell ref="O11:O42"/>
    <mergeCell ref="L11:L42"/>
    <mergeCell ref="J11:J42"/>
    <mergeCell ref="H11:H42"/>
    <mergeCell ref="G11:G42"/>
    <mergeCell ref="Q3:AB3"/>
    <mergeCell ref="T5:V5"/>
    <mergeCell ref="T6:V6"/>
    <mergeCell ref="W11:X11"/>
    <mergeCell ref="W12:X12"/>
    <mergeCell ref="W13:W15"/>
    <mergeCell ref="W16:X16"/>
    <mergeCell ref="W17:X17"/>
    <mergeCell ref="W18:W20"/>
    <mergeCell ref="W21:X21"/>
    <mergeCell ref="W22:X22"/>
    <mergeCell ref="W23:W25"/>
    <mergeCell ref="W26:X26"/>
    <mergeCell ref="W27:X27"/>
    <mergeCell ref="V8:V10"/>
    <mergeCell ref="N11:N42"/>
    <mergeCell ref="A75:A106"/>
    <mergeCell ref="B75:B106"/>
    <mergeCell ref="C75:C106"/>
    <mergeCell ref="E75:E106"/>
    <mergeCell ref="F75:F106"/>
    <mergeCell ref="G75:G106"/>
    <mergeCell ref="H75:H106"/>
    <mergeCell ref="I75:I106"/>
    <mergeCell ref="J75:J106"/>
    <mergeCell ref="M75:M106"/>
    <mergeCell ref="N75:N106"/>
    <mergeCell ref="O75:O106"/>
    <mergeCell ref="P75:P106"/>
    <mergeCell ref="Q75:Q106"/>
    <mergeCell ref="R75:R106"/>
    <mergeCell ref="S75:S106"/>
    <mergeCell ref="T75:T84"/>
    <mergeCell ref="T85:T94"/>
    <mergeCell ref="T95:T104"/>
    <mergeCell ref="T105:T106"/>
    <mergeCell ref="U75:U79"/>
    <mergeCell ref="V75:V79"/>
    <mergeCell ref="W75:X75"/>
    <mergeCell ref="W76:X76"/>
    <mergeCell ref="W77:W79"/>
    <mergeCell ref="U80:U84"/>
    <mergeCell ref="V80:V84"/>
    <mergeCell ref="W80:X80"/>
    <mergeCell ref="W81:X81"/>
    <mergeCell ref="W82:W84"/>
    <mergeCell ref="U85:U89"/>
    <mergeCell ref="V85:V89"/>
    <mergeCell ref="W85:X85"/>
    <mergeCell ref="W86:X86"/>
    <mergeCell ref="W87:W89"/>
    <mergeCell ref="U90:U94"/>
    <mergeCell ref="V90:V94"/>
    <mergeCell ref="W90:X90"/>
    <mergeCell ref="W91:X91"/>
    <mergeCell ref="W92:W94"/>
    <mergeCell ref="U95:U99"/>
    <mergeCell ref="V95:V99"/>
    <mergeCell ref="W95:X95"/>
    <mergeCell ref="W96:X96"/>
    <mergeCell ref="W97:W99"/>
    <mergeCell ref="U100:U104"/>
    <mergeCell ref="V100:V104"/>
    <mergeCell ref="W100:X100"/>
    <mergeCell ref="W101:X101"/>
    <mergeCell ref="W102:W104"/>
    <mergeCell ref="W105:X105"/>
    <mergeCell ref="W106:X106"/>
    <mergeCell ref="A107:A138"/>
    <mergeCell ref="B107:B138"/>
    <mergeCell ref="C107:C138"/>
    <mergeCell ref="E107:E138"/>
    <mergeCell ref="F107:F138"/>
    <mergeCell ref="G107:G138"/>
    <mergeCell ref="H107:H138"/>
    <mergeCell ref="I107:I138"/>
    <mergeCell ref="J107:J138"/>
    <mergeCell ref="L107:L138"/>
    <mergeCell ref="M107:M138"/>
    <mergeCell ref="N107:N138"/>
    <mergeCell ref="O107:O138"/>
    <mergeCell ref="P107:P138"/>
    <mergeCell ref="Q107:Q138"/>
    <mergeCell ref="R107:R138"/>
    <mergeCell ref="S107:S138"/>
    <mergeCell ref="T107:T116"/>
    <mergeCell ref="U107:U111"/>
    <mergeCell ref="V107:V111"/>
    <mergeCell ref="W107:X107"/>
    <mergeCell ref="W108:X108"/>
    <mergeCell ref="W109:W111"/>
    <mergeCell ref="U112:U116"/>
    <mergeCell ref="V112:V116"/>
    <mergeCell ref="W112:X112"/>
    <mergeCell ref="W113:X113"/>
    <mergeCell ref="W114:W116"/>
    <mergeCell ref="T117:T126"/>
    <mergeCell ref="U117:U121"/>
    <mergeCell ref="V117:V121"/>
    <mergeCell ref="W117:X117"/>
    <mergeCell ref="W118:X118"/>
    <mergeCell ref="W119:W121"/>
    <mergeCell ref="U122:U126"/>
    <mergeCell ref="V122:V126"/>
    <mergeCell ref="W122:X122"/>
    <mergeCell ref="W123:X123"/>
    <mergeCell ref="W124:W126"/>
    <mergeCell ref="T127:T136"/>
    <mergeCell ref="U127:U131"/>
    <mergeCell ref="V127:V131"/>
    <mergeCell ref="W127:X127"/>
    <mergeCell ref="W128:X128"/>
    <mergeCell ref="W129:W131"/>
    <mergeCell ref="U132:U136"/>
    <mergeCell ref="V132:V136"/>
    <mergeCell ref="W132:X132"/>
    <mergeCell ref="W133:X133"/>
    <mergeCell ref="W134:W136"/>
    <mergeCell ref="T137:T138"/>
    <mergeCell ref="W137:X137"/>
    <mergeCell ref="W138:X138"/>
    <mergeCell ref="A139:A170"/>
    <mergeCell ref="B139:B170"/>
    <mergeCell ref="C139:C170"/>
    <mergeCell ref="E139:E170"/>
    <mergeCell ref="F139:F170"/>
    <mergeCell ref="G139:G170"/>
    <mergeCell ref="H139:H170"/>
    <mergeCell ref="I139:I170"/>
    <mergeCell ref="J139:J170"/>
    <mergeCell ref="L139:L170"/>
    <mergeCell ref="M139:M170"/>
    <mergeCell ref="N139:N170"/>
    <mergeCell ref="O139:O170"/>
    <mergeCell ref="P139:P170"/>
    <mergeCell ref="Q139:Q170"/>
    <mergeCell ref="R139:R170"/>
    <mergeCell ref="S139:S170"/>
    <mergeCell ref="T139:T148"/>
    <mergeCell ref="U139:U143"/>
    <mergeCell ref="V139:V143"/>
    <mergeCell ref="W139:X139"/>
    <mergeCell ref="W140:X140"/>
    <mergeCell ref="W141:W143"/>
    <mergeCell ref="U144:U148"/>
    <mergeCell ref="V144:V148"/>
    <mergeCell ref="W144:X144"/>
    <mergeCell ref="W145:X145"/>
    <mergeCell ref="W146:W148"/>
    <mergeCell ref="T149:T158"/>
    <mergeCell ref="U149:U153"/>
    <mergeCell ref="V149:V153"/>
    <mergeCell ref="W149:X149"/>
    <mergeCell ref="W150:X150"/>
    <mergeCell ref="W151:W153"/>
    <mergeCell ref="U154:U158"/>
    <mergeCell ref="V154:V158"/>
    <mergeCell ref="W154:X154"/>
    <mergeCell ref="W155:X155"/>
    <mergeCell ref="W156:W158"/>
    <mergeCell ref="T159:T168"/>
    <mergeCell ref="U159:U163"/>
    <mergeCell ref="V159:V163"/>
    <mergeCell ref="W159:X159"/>
    <mergeCell ref="W160:X160"/>
    <mergeCell ref="W161:W163"/>
    <mergeCell ref="U164:U168"/>
    <mergeCell ref="V164:V168"/>
    <mergeCell ref="W164:X164"/>
    <mergeCell ref="W165:X165"/>
    <mergeCell ref="W166:W168"/>
    <mergeCell ref="T169:T170"/>
    <mergeCell ref="W169:X169"/>
    <mergeCell ref="W170:X170"/>
    <mergeCell ref="A171:A202"/>
    <mergeCell ref="B171:B202"/>
    <mergeCell ref="C171:C202"/>
    <mergeCell ref="E171:E202"/>
    <mergeCell ref="F171:F202"/>
    <mergeCell ref="G171:G202"/>
    <mergeCell ref="H171:H202"/>
    <mergeCell ref="I171:I202"/>
    <mergeCell ref="J171:J202"/>
    <mergeCell ref="L171:L202"/>
    <mergeCell ref="M171:M202"/>
    <mergeCell ref="N171:N202"/>
    <mergeCell ref="O171:O202"/>
    <mergeCell ref="P171:P202"/>
    <mergeCell ref="Q171:Q202"/>
    <mergeCell ref="R171:R202"/>
    <mergeCell ref="S171:S202"/>
    <mergeCell ref="T171:T180"/>
    <mergeCell ref="U171:U175"/>
    <mergeCell ref="V171:V175"/>
    <mergeCell ref="W171:X171"/>
    <mergeCell ref="W172:X172"/>
    <mergeCell ref="W173:W175"/>
    <mergeCell ref="U176:U180"/>
    <mergeCell ref="V176:V180"/>
    <mergeCell ref="W176:X176"/>
    <mergeCell ref="W177:X177"/>
    <mergeCell ref="W178:W180"/>
    <mergeCell ref="T181:T190"/>
    <mergeCell ref="U181:U185"/>
    <mergeCell ref="V181:V185"/>
    <mergeCell ref="W181:X181"/>
    <mergeCell ref="W182:X182"/>
    <mergeCell ref="W183:W185"/>
    <mergeCell ref="U186:U190"/>
    <mergeCell ref="V186:V190"/>
    <mergeCell ref="W186:X186"/>
    <mergeCell ref="W187:X187"/>
    <mergeCell ref="W188:W190"/>
    <mergeCell ref="T191:T200"/>
    <mergeCell ref="U191:U195"/>
    <mergeCell ref="V191:V195"/>
    <mergeCell ref="W191:X191"/>
    <mergeCell ref="W192:X192"/>
    <mergeCell ref="W193:W195"/>
    <mergeCell ref="U196:U200"/>
    <mergeCell ref="V196:V200"/>
    <mergeCell ref="W196:X196"/>
    <mergeCell ref="W197:X197"/>
    <mergeCell ref="W198:W200"/>
    <mergeCell ref="T201:T202"/>
    <mergeCell ref="W201:X201"/>
    <mergeCell ref="W202:X202"/>
    <mergeCell ref="A203:A234"/>
    <mergeCell ref="B203:B234"/>
    <mergeCell ref="C203:C234"/>
    <mergeCell ref="E203:E234"/>
    <mergeCell ref="F203:F234"/>
    <mergeCell ref="G203:G234"/>
    <mergeCell ref="H203:H234"/>
    <mergeCell ref="I203:I234"/>
    <mergeCell ref="J203:J234"/>
    <mergeCell ref="L203:L234"/>
    <mergeCell ref="M203:M234"/>
    <mergeCell ref="N203:N234"/>
    <mergeCell ref="O203:O234"/>
    <mergeCell ref="P203:P234"/>
    <mergeCell ref="Q203:Q234"/>
    <mergeCell ref="R203:R234"/>
    <mergeCell ref="S203:S234"/>
    <mergeCell ref="T203:T212"/>
    <mergeCell ref="U203:U207"/>
    <mergeCell ref="V203:V207"/>
    <mergeCell ref="W203:X203"/>
    <mergeCell ref="W204:X204"/>
    <mergeCell ref="W205:W207"/>
    <mergeCell ref="U208:U212"/>
    <mergeCell ref="V208:V212"/>
    <mergeCell ref="W208:X208"/>
    <mergeCell ref="W209:X209"/>
    <mergeCell ref="W210:W212"/>
    <mergeCell ref="T213:T222"/>
    <mergeCell ref="U213:U217"/>
    <mergeCell ref="V213:V217"/>
    <mergeCell ref="W213:X213"/>
    <mergeCell ref="W214:X214"/>
    <mergeCell ref="W215:W217"/>
    <mergeCell ref="U218:U222"/>
    <mergeCell ref="V218:V222"/>
    <mergeCell ref="W218:X218"/>
    <mergeCell ref="W219:X219"/>
    <mergeCell ref="W220:W222"/>
    <mergeCell ref="T233:T234"/>
    <mergeCell ref="W233:X233"/>
    <mergeCell ref="W234:X234"/>
    <mergeCell ref="T223:T232"/>
    <mergeCell ref="U223:U227"/>
    <mergeCell ref="V223:V227"/>
    <mergeCell ref="W223:X223"/>
    <mergeCell ref="W224:X224"/>
    <mergeCell ref="W225:W227"/>
    <mergeCell ref="U228:U232"/>
    <mergeCell ref="V228:V232"/>
    <mergeCell ref="W228:X228"/>
    <mergeCell ref="W229:X229"/>
    <mergeCell ref="W230:W232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Indoor Resting Data</vt:lpstr>
      <vt:lpstr>Feeding Time &amp; Location Data</vt:lpstr>
      <vt:lpstr>Feeding Location &amp; Parity rate</vt:lpstr>
    </vt:vector>
  </TitlesOfParts>
  <Company>Abt Associates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Misun Choi</cp:lastModifiedBy>
  <dcterms:created xsi:type="dcterms:W3CDTF">2017-01-23T20:47:34Z</dcterms:created>
  <dcterms:modified xsi:type="dcterms:W3CDTF">2018-09-27T13:31:50Z</dcterms:modified>
</cp:coreProperties>
</file>