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activeTab="3"/>
  </bookViews>
  <sheets>
    <sheet name="HitRate" sheetId="1" r:id="rId1"/>
    <sheet name="ByteHitRte" sheetId="2" r:id="rId2"/>
    <sheet name="EntryRemovalRate" sheetId="3" r:id="rId3"/>
    <sheet name="Average Response Time" sheetId="4" r:id="rId4"/>
  </sheets>
  <calcPr calcId="125725"/>
</workbook>
</file>

<file path=xl/calcChain.xml><?xml version="1.0" encoding="utf-8"?>
<calcChain xmlns="http://schemas.openxmlformats.org/spreadsheetml/2006/main">
  <c r="D5" i="2"/>
  <c r="C5"/>
  <c r="C4"/>
  <c r="C3"/>
  <c r="B5"/>
  <c r="B4"/>
  <c r="B3"/>
</calcChain>
</file>

<file path=xl/sharedStrings.xml><?xml version="1.0" encoding="utf-8"?>
<sst xmlns="http://schemas.openxmlformats.org/spreadsheetml/2006/main" count="16" uniqueCount="4">
  <si>
    <t>RR</t>
  </si>
  <si>
    <t>LRU</t>
  </si>
  <si>
    <t>MAXS</t>
  </si>
  <si>
    <t>NoCache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</si>
</sst>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HitRate!$B$1</c:f>
              <c:strCache>
                <c:ptCount val="1"/>
                <c:pt idx="0">
                  <c:v>RR</c:v>
                </c:pt>
              </c:strCache>
            </c:strRef>
          </c:tx>
          <c:cat>
            <c:numRef>
              <c:f>HitRate!$A$2:$A$5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HitRate!$B$2:$B$5</c:f>
              <c:numCache>
                <c:formatCode>General</c:formatCode>
                <c:ptCount val="4"/>
                <c:pt idx="0">
                  <c:v>0</c:v>
                </c:pt>
                <c:pt idx="1">
                  <c:v>0.82222222222222219</c:v>
                </c:pt>
                <c:pt idx="2">
                  <c:v>0.82222222222222219</c:v>
                </c:pt>
                <c:pt idx="3">
                  <c:v>0.82222222222222219</c:v>
                </c:pt>
              </c:numCache>
            </c:numRef>
          </c:val>
        </c:ser>
        <c:ser>
          <c:idx val="1"/>
          <c:order val="1"/>
          <c:tx>
            <c:strRef>
              <c:f>HitRate!$C$1</c:f>
              <c:strCache>
                <c:ptCount val="1"/>
                <c:pt idx="0">
                  <c:v>LRU</c:v>
                </c:pt>
              </c:strCache>
            </c:strRef>
          </c:tx>
          <c:cat>
            <c:numRef>
              <c:f>HitRate!$A$2:$A$5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HitRate!$C$2:$C$5</c:f>
              <c:numCache>
                <c:formatCode>General</c:formatCode>
                <c:ptCount val="4"/>
                <c:pt idx="0">
                  <c:v>0</c:v>
                </c:pt>
                <c:pt idx="1">
                  <c:v>0.82222222222222219</c:v>
                </c:pt>
                <c:pt idx="2">
                  <c:v>0.82222222222222219</c:v>
                </c:pt>
                <c:pt idx="3">
                  <c:v>0.82222222222222219</c:v>
                </c:pt>
              </c:numCache>
            </c:numRef>
          </c:val>
        </c:ser>
        <c:ser>
          <c:idx val="2"/>
          <c:order val="2"/>
          <c:tx>
            <c:strRef>
              <c:f>HitRate!$D$1</c:f>
              <c:strCache>
                <c:ptCount val="1"/>
                <c:pt idx="0">
                  <c:v>MAXS</c:v>
                </c:pt>
              </c:strCache>
            </c:strRef>
          </c:tx>
          <c:cat>
            <c:numRef>
              <c:f>HitRate!$A$2:$A$5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HitRate!$D$2:$D$5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0.82222222222222219</c:v>
                </c:pt>
              </c:numCache>
            </c:numRef>
          </c:val>
        </c:ser>
        <c:marker val="1"/>
        <c:axId val="63822080"/>
        <c:axId val="67187456"/>
      </c:lineChart>
      <c:catAx>
        <c:axId val="63822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Size(KB)</a:t>
                </a:r>
              </a:p>
            </c:rich>
          </c:tx>
        </c:title>
        <c:numFmt formatCode="General" sourceLinked="1"/>
        <c:tickLblPos val="nextTo"/>
        <c:crossAx val="67187456"/>
        <c:crosses val="autoZero"/>
        <c:auto val="1"/>
        <c:lblAlgn val="ctr"/>
        <c:lblOffset val="100"/>
      </c:catAx>
      <c:valAx>
        <c:axId val="671874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Hit Rate</a:t>
                </a:r>
              </a:p>
            </c:rich>
          </c:tx>
        </c:title>
        <c:numFmt formatCode="General" sourceLinked="1"/>
        <c:tickLblPos val="nextTo"/>
        <c:crossAx val="638220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ByteHitRte!$B$1</c:f>
              <c:strCache>
                <c:ptCount val="1"/>
                <c:pt idx="0">
                  <c:v>RR</c:v>
                </c:pt>
              </c:strCache>
            </c:strRef>
          </c:tx>
          <c:cat>
            <c:numRef>
              <c:f>ByteHitRte!$A$2:$A$5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ByteHitRte!$B$2:$B$5</c:f>
              <c:numCache>
                <c:formatCode>General</c:formatCode>
                <c:ptCount val="4"/>
                <c:pt idx="0">
                  <c:v>0</c:v>
                </c:pt>
                <c:pt idx="1">
                  <c:v>0.91770762223404467</c:v>
                </c:pt>
                <c:pt idx="2">
                  <c:v>0.91771322806616462</c:v>
                </c:pt>
                <c:pt idx="3">
                  <c:v>0.91749292590925924</c:v>
                </c:pt>
              </c:numCache>
            </c:numRef>
          </c:val>
        </c:ser>
        <c:ser>
          <c:idx val="1"/>
          <c:order val="1"/>
          <c:tx>
            <c:strRef>
              <c:f>ByteHitRte!$C$1</c:f>
              <c:strCache>
                <c:ptCount val="1"/>
                <c:pt idx="0">
                  <c:v>LRU</c:v>
                </c:pt>
              </c:strCache>
            </c:strRef>
          </c:tx>
          <c:cat>
            <c:numRef>
              <c:f>ByteHitRte!$A$2:$A$5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ByteHitRte!$C$2:$C$5</c:f>
              <c:numCache>
                <c:formatCode>General</c:formatCode>
                <c:ptCount val="4"/>
                <c:pt idx="0">
                  <c:v>0</c:v>
                </c:pt>
                <c:pt idx="1">
                  <c:v>0.91652046673079646</c:v>
                </c:pt>
                <c:pt idx="2">
                  <c:v>0.91767939183321767</c:v>
                </c:pt>
                <c:pt idx="3">
                  <c:v>0.91736390523472044</c:v>
                </c:pt>
              </c:numCache>
            </c:numRef>
          </c:val>
        </c:ser>
        <c:ser>
          <c:idx val="2"/>
          <c:order val="2"/>
          <c:tx>
            <c:strRef>
              <c:f>ByteHitRte!$D$1</c:f>
              <c:strCache>
                <c:ptCount val="1"/>
                <c:pt idx="0">
                  <c:v>MAXS</c:v>
                </c:pt>
              </c:strCache>
            </c:strRef>
          </c:tx>
          <c:cat>
            <c:numRef>
              <c:f>ByteHitRte!$A$2:$A$5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ByteHitRte!$D$2:$D$5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0.91767455685476484</c:v>
                </c:pt>
              </c:numCache>
            </c:numRef>
          </c:val>
        </c:ser>
        <c:marker val="1"/>
        <c:axId val="68561152"/>
        <c:axId val="68575616"/>
      </c:lineChart>
      <c:catAx>
        <c:axId val="68561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Size(KB)</a:t>
                </a:r>
              </a:p>
            </c:rich>
          </c:tx>
        </c:title>
        <c:numFmt formatCode="General" sourceLinked="1"/>
        <c:tickLblPos val="nextTo"/>
        <c:crossAx val="68575616"/>
        <c:crosses val="autoZero"/>
        <c:auto val="1"/>
        <c:lblAlgn val="ctr"/>
        <c:lblOffset val="100"/>
      </c:catAx>
      <c:valAx>
        <c:axId val="685756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Byte Hit Rate</a:t>
                </a:r>
              </a:p>
            </c:rich>
          </c:tx>
        </c:title>
        <c:numFmt formatCode="General" sourceLinked="1"/>
        <c:tickLblPos val="nextTo"/>
        <c:crossAx val="685611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EntryRemovalRate!$B$1</c:f>
              <c:strCache>
                <c:ptCount val="1"/>
                <c:pt idx="0">
                  <c:v>RR</c:v>
                </c:pt>
              </c:strCache>
            </c:strRef>
          </c:tx>
          <c:cat>
            <c:numRef>
              <c:f>EntryRemovalRate!$A$2:$A$5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EntryRemovalRate!$B$2:$B$5</c:f>
              <c:numCache>
                <c:formatCode>General</c:formatCode>
                <c:ptCount val="4"/>
                <c:pt idx="0">
                  <c:v>0.98888888888888893</c:v>
                </c:pt>
                <c:pt idx="1">
                  <c:v>7.7777777777777779E-2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EntryRemovalRate!$C$1</c:f>
              <c:strCache>
                <c:ptCount val="1"/>
                <c:pt idx="0">
                  <c:v>LRU</c:v>
                </c:pt>
              </c:strCache>
            </c:strRef>
          </c:tx>
          <c:cat>
            <c:numRef>
              <c:f>EntryRemovalRate!$A$2:$A$5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EntryRemovalRate!$C$2:$C$5</c:f>
              <c:numCache>
                <c:formatCode>General</c:formatCode>
                <c:ptCount val="4"/>
                <c:pt idx="0">
                  <c:v>0.98888888888888893</c:v>
                </c:pt>
                <c:pt idx="1">
                  <c:v>4.4444444444444446E-2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EntryRemovalRate!$D$1</c:f>
              <c:strCache>
                <c:ptCount val="1"/>
                <c:pt idx="0">
                  <c:v>MAXS</c:v>
                </c:pt>
              </c:strCache>
            </c:strRef>
          </c:tx>
          <c:cat>
            <c:numRef>
              <c:f>EntryRemovalRate!$A$2:$A$5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EntryRemovalRate!$D$2:$D$5</c:f>
              <c:numCache>
                <c:formatCode>General</c:formatCode>
                <c:ptCount val="4"/>
                <c:pt idx="0">
                  <c:v>0.92222222222222228</c:v>
                </c:pt>
                <c:pt idx="1">
                  <c:v>0.85555555555555551</c:v>
                </c:pt>
                <c:pt idx="2">
                  <c:v>0.83333333333333337</c:v>
                </c:pt>
                <c:pt idx="3">
                  <c:v>0</c:v>
                </c:pt>
              </c:numCache>
            </c:numRef>
          </c:val>
        </c:ser>
        <c:marker val="1"/>
        <c:axId val="71112576"/>
        <c:axId val="71127040"/>
      </c:lineChart>
      <c:catAx>
        <c:axId val="711125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Size (KB)</a:t>
                </a:r>
              </a:p>
            </c:rich>
          </c:tx>
          <c:layout/>
        </c:title>
        <c:numFmt formatCode="General" sourceLinked="1"/>
        <c:tickLblPos val="nextTo"/>
        <c:crossAx val="71127040"/>
        <c:crosses val="autoZero"/>
        <c:auto val="1"/>
        <c:lblAlgn val="ctr"/>
        <c:lblOffset val="100"/>
      </c:catAx>
      <c:valAx>
        <c:axId val="711270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Entry Removal Rate</a:t>
                </a:r>
              </a:p>
            </c:rich>
          </c:tx>
          <c:layout/>
        </c:title>
        <c:numFmt formatCode="General" sourceLinked="1"/>
        <c:tickLblPos val="nextTo"/>
        <c:crossAx val="71112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'Average Response Time'!$B$1</c:f>
              <c:strCache>
                <c:ptCount val="1"/>
                <c:pt idx="0">
                  <c:v>RR</c:v>
                </c:pt>
              </c:strCache>
            </c:strRef>
          </c:tx>
          <c:cat>
            <c:numRef>
              <c:f>'Average Response Time'!$A$2:$A$5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'Average Response Time'!$B$2:$B$5</c:f>
              <c:numCache>
                <c:formatCode>General</c:formatCode>
                <c:ptCount val="4"/>
                <c:pt idx="0">
                  <c:v>149.1</c:v>
                </c:pt>
                <c:pt idx="1">
                  <c:v>64.900000000000006</c:v>
                </c:pt>
                <c:pt idx="2">
                  <c:v>60.5</c:v>
                </c:pt>
                <c:pt idx="3">
                  <c:v>62.2</c:v>
                </c:pt>
              </c:numCache>
            </c:numRef>
          </c:val>
        </c:ser>
        <c:ser>
          <c:idx val="1"/>
          <c:order val="1"/>
          <c:tx>
            <c:strRef>
              <c:f>'Average Response Time'!$C$1</c:f>
              <c:strCache>
                <c:ptCount val="1"/>
                <c:pt idx="0">
                  <c:v>LRU</c:v>
                </c:pt>
              </c:strCache>
            </c:strRef>
          </c:tx>
          <c:cat>
            <c:numRef>
              <c:f>'Average Response Time'!$A$2:$A$5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'Average Response Time'!$C$2:$C$5</c:f>
              <c:numCache>
                <c:formatCode>General</c:formatCode>
                <c:ptCount val="4"/>
                <c:pt idx="0">
                  <c:v>85.5</c:v>
                </c:pt>
                <c:pt idx="1">
                  <c:v>61.4</c:v>
                </c:pt>
                <c:pt idx="2">
                  <c:v>57.4</c:v>
                </c:pt>
                <c:pt idx="3">
                  <c:v>58.6</c:v>
                </c:pt>
              </c:numCache>
            </c:numRef>
          </c:val>
        </c:ser>
        <c:ser>
          <c:idx val="2"/>
          <c:order val="2"/>
          <c:tx>
            <c:strRef>
              <c:f>'Average Response Time'!$D$1</c:f>
              <c:strCache>
                <c:ptCount val="1"/>
                <c:pt idx="0">
                  <c:v>MAXS</c:v>
                </c:pt>
              </c:strCache>
            </c:strRef>
          </c:tx>
          <c:cat>
            <c:numRef>
              <c:f>'Average Response Time'!$A$2:$A$5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'Average Response Time'!$D$2:$D$5</c:f>
              <c:numCache>
                <c:formatCode>General</c:formatCode>
                <c:ptCount val="4"/>
                <c:pt idx="0">
                  <c:v>96.7</c:v>
                </c:pt>
                <c:pt idx="1">
                  <c:v>88.9</c:v>
                </c:pt>
                <c:pt idx="2">
                  <c:v>93.5</c:v>
                </c:pt>
                <c:pt idx="3">
                  <c:v>58.5</c:v>
                </c:pt>
              </c:numCache>
            </c:numRef>
          </c:val>
        </c:ser>
        <c:ser>
          <c:idx val="3"/>
          <c:order val="3"/>
          <c:tx>
            <c:strRef>
              <c:f>'Average Response Time'!$E$1</c:f>
              <c:strCache>
                <c:ptCount val="1"/>
                <c:pt idx="0">
                  <c:v>NoCache</c:v>
                </c:pt>
              </c:strCache>
            </c:strRef>
          </c:tx>
          <c:cat>
            <c:numRef>
              <c:f>'Average Response Time'!$A$2:$A$5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'Average Response Time'!$E$2:$E$5</c:f>
              <c:numCache>
                <c:formatCode>General</c:formatCode>
                <c:ptCount val="4"/>
                <c:pt idx="0">
                  <c:v>78.400000000000006</c:v>
                </c:pt>
                <c:pt idx="1">
                  <c:v>78.400000000000006</c:v>
                </c:pt>
                <c:pt idx="2">
                  <c:v>78.400000000000006</c:v>
                </c:pt>
                <c:pt idx="3">
                  <c:v>78.400000000000006</c:v>
                </c:pt>
              </c:numCache>
            </c:numRef>
          </c:val>
        </c:ser>
        <c:marker val="1"/>
        <c:axId val="70215936"/>
        <c:axId val="70217728"/>
      </c:lineChart>
      <c:catAx>
        <c:axId val="702159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Size(KB)</a:t>
                </a:r>
              </a:p>
            </c:rich>
          </c:tx>
          <c:layout/>
        </c:title>
        <c:numFmt formatCode="General" sourceLinked="1"/>
        <c:tickLblPos val="nextTo"/>
        <c:crossAx val="70217728"/>
        <c:crosses val="autoZero"/>
        <c:auto val="1"/>
        <c:lblAlgn val="ctr"/>
        <c:lblOffset val="100"/>
      </c:catAx>
      <c:valAx>
        <c:axId val="702177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Response Time</a:t>
                </a:r>
                <a:r>
                  <a:rPr lang="en-US" baseline="0"/>
                  <a:t> </a:t>
                </a:r>
                <a:r>
                  <a:rPr lang="en-US"/>
                  <a:t>(sec)</a:t>
                </a:r>
              </a:p>
            </c:rich>
          </c:tx>
          <c:layout/>
        </c:title>
        <c:numFmt formatCode="General" sourceLinked="1"/>
        <c:tickLblPos val="nextTo"/>
        <c:crossAx val="702159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22" sqref="E22"/>
    </sheetView>
  </sheetViews>
  <sheetFormatPr defaultRowHeight="15"/>
  <sheetData>
    <row r="1" spans="1:5">
      <c r="A1" s="1"/>
      <c r="B1" t="s">
        <v>0</v>
      </c>
      <c r="C1" t="s">
        <v>1</v>
      </c>
      <c r="D1" t="s">
        <v>2</v>
      </c>
      <c r="E1" t="s">
        <v>3</v>
      </c>
    </row>
    <row r="2" spans="1:5">
      <c r="A2">
        <v>410</v>
      </c>
      <c r="B2">
        <v>0</v>
      </c>
      <c r="C2">
        <v>0</v>
      </c>
      <c r="D2">
        <v>0</v>
      </c>
      <c r="E2">
        <v>0</v>
      </c>
    </row>
    <row r="3" spans="1:5">
      <c r="A3">
        <v>1024</v>
      </c>
      <c r="B3">
        <v>0.82222222222222219</v>
      </c>
      <c r="C3">
        <v>0.82222222222222219</v>
      </c>
      <c r="D3">
        <v>0</v>
      </c>
      <c r="E3">
        <v>0</v>
      </c>
    </row>
    <row r="4" spans="1:5">
      <c r="A4">
        <v>1524</v>
      </c>
      <c r="B4">
        <v>0.82222222222222219</v>
      </c>
      <c r="C4">
        <v>0.82222222222222219</v>
      </c>
      <c r="D4">
        <v>0</v>
      </c>
      <c r="E4">
        <v>0</v>
      </c>
    </row>
    <row r="5" spans="1:5">
      <c r="A5">
        <v>2048</v>
      </c>
      <c r="B5">
        <v>0.82222222222222219</v>
      </c>
      <c r="C5">
        <v>0.82222222222222219</v>
      </c>
      <c r="D5">
        <v>0.82222222222222219</v>
      </c>
      <c r="E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D5"/>
    </sheetView>
  </sheetViews>
  <sheetFormatPr defaultRowHeight="15"/>
  <sheetData>
    <row r="1" spans="1:5">
      <c r="A1" s="1"/>
      <c r="B1" t="s">
        <v>0</v>
      </c>
      <c r="C1" t="s">
        <v>1</v>
      </c>
      <c r="D1" t="s">
        <v>2</v>
      </c>
      <c r="E1" t="s">
        <v>3</v>
      </c>
    </row>
    <row r="2" spans="1:5">
      <c r="A2">
        <v>410</v>
      </c>
      <c r="B2">
        <v>0</v>
      </c>
      <c r="C2">
        <v>0</v>
      </c>
      <c r="D2">
        <v>0</v>
      </c>
      <c r="E2">
        <v>0</v>
      </c>
    </row>
    <row r="3" spans="1:5">
      <c r="A3">
        <v>1024</v>
      </c>
      <c r="B3">
        <f>16959949/18480776</f>
        <v>0.91770762223404467</v>
      </c>
      <c r="C3">
        <f>16605933/18118453</f>
        <v>0.91652046673079646</v>
      </c>
      <c r="D3">
        <v>0</v>
      </c>
      <c r="E3">
        <v>0</v>
      </c>
    </row>
    <row r="4" spans="1:5">
      <c r="A4">
        <v>1524</v>
      </c>
      <c r="B4">
        <f>16964130/18485219</f>
        <v>0.91771322806616462</v>
      </c>
      <c r="C4">
        <f>16966498/18488481</f>
        <v>0.91767939183321767</v>
      </c>
      <c r="D4">
        <v>0</v>
      </c>
      <c r="E4">
        <v>0</v>
      </c>
    </row>
    <row r="5" spans="1:5">
      <c r="A5">
        <v>2048</v>
      </c>
      <c r="B5">
        <f>16965425/18491069</f>
        <v>0.91749292590925924</v>
      </c>
      <c r="C5">
        <f>16962465/18490443</f>
        <v>0.91736390523472044</v>
      </c>
      <c r="D5">
        <f>16964944/18486885</f>
        <v>0.91767455685476484</v>
      </c>
      <c r="E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19" sqref="F19"/>
    </sheetView>
  </sheetViews>
  <sheetFormatPr defaultRowHeight="15"/>
  <sheetData>
    <row r="1" spans="1:5">
      <c r="A1" s="1"/>
      <c r="B1" t="s">
        <v>0</v>
      </c>
      <c r="C1" t="s">
        <v>1</v>
      </c>
      <c r="D1" t="s">
        <v>2</v>
      </c>
      <c r="E1" t="s">
        <v>3</v>
      </c>
    </row>
    <row r="2" spans="1:5">
      <c r="A2">
        <v>410</v>
      </c>
      <c r="B2">
        <v>0.98888888888888893</v>
      </c>
      <c r="C2">
        <v>0.98888888888888893</v>
      </c>
      <c r="D2">
        <v>0.92222222222222228</v>
      </c>
      <c r="E2">
        <v>0</v>
      </c>
    </row>
    <row r="3" spans="1:5">
      <c r="A3">
        <v>1024</v>
      </c>
      <c r="B3">
        <v>7.7777777777777779E-2</v>
      </c>
      <c r="C3">
        <v>4.4444444444444446E-2</v>
      </c>
      <c r="D3">
        <v>0.85555555555555551</v>
      </c>
      <c r="E3">
        <v>0</v>
      </c>
    </row>
    <row r="4" spans="1:5">
      <c r="A4">
        <v>1524</v>
      </c>
      <c r="B4">
        <v>0</v>
      </c>
      <c r="C4">
        <v>0</v>
      </c>
      <c r="D4">
        <v>0.83333333333333337</v>
      </c>
      <c r="E4">
        <v>0</v>
      </c>
    </row>
    <row r="5" spans="1:5">
      <c r="A5">
        <v>2048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2" sqref="F12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410</v>
      </c>
      <c r="B2">
        <v>149.1</v>
      </c>
      <c r="C2">
        <v>85.5</v>
      </c>
      <c r="D2">
        <v>96.7</v>
      </c>
      <c r="E2">
        <v>78.400000000000006</v>
      </c>
    </row>
    <row r="3" spans="1:5">
      <c r="A3">
        <v>1024</v>
      </c>
      <c r="B3">
        <v>64.900000000000006</v>
      </c>
      <c r="C3">
        <v>61.4</v>
      </c>
      <c r="D3">
        <v>88.9</v>
      </c>
      <c r="E3">
        <v>78.400000000000006</v>
      </c>
    </row>
    <row r="4" spans="1:5">
      <c r="A4">
        <v>1524</v>
      </c>
      <c r="B4">
        <v>60.5</v>
      </c>
      <c r="C4">
        <v>57.4</v>
      </c>
      <c r="D4">
        <v>93.5</v>
      </c>
      <c r="E4">
        <v>78.400000000000006</v>
      </c>
    </row>
    <row r="5" spans="1:5">
      <c r="A5">
        <v>2048</v>
      </c>
      <c r="B5">
        <v>62.2</v>
      </c>
      <c r="C5">
        <v>58.6</v>
      </c>
      <c r="D5">
        <v>58.5</v>
      </c>
      <c r="E5">
        <v>78.400000000000006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HitRate</vt:lpstr>
      <vt:lpstr>ByteHitRte</vt:lpstr>
      <vt:lpstr>EntryRemovalRate</vt:lpstr>
      <vt:lpstr>Average Response 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2014-03-24T02:48:34Z</dcterms:created>
  <dcterms:modified xsi:type="dcterms:W3CDTF">2014-03-24T03:53:05Z</dcterms:modified>
</cp:coreProperties>
</file>