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3"/>
  </bookViews>
  <sheets>
    <sheet name="HitRate" sheetId="1" r:id="rId1"/>
    <sheet name="ByteHitRate" sheetId="2" r:id="rId2"/>
    <sheet name="EntryRemovalRate" sheetId="3" r:id="rId3"/>
    <sheet name="Average Response Time" sheetId="4" r:id="rId4"/>
  </sheets>
  <calcPr calcId="125725"/>
</workbook>
</file>

<file path=xl/calcChain.xml><?xml version="1.0" encoding="utf-8"?>
<calcChain xmlns="http://schemas.openxmlformats.org/spreadsheetml/2006/main">
  <c r="D5" i="2"/>
  <c r="D4"/>
  <c r="D3"/>
  <c r="D2"/>
  <c r="C5"/>
  <c r="B5"/>
  <c r="B4"/>
  <c r="B3"/>
  <c r="B2"/>
</calcChain>
</file>

<file path=xl/sharedStrings.xml><?xml version="1.0" encoding="utf-8"?>
<sst xmlns="http://schemas.openxmlformats.org/spreadsheetml/2006/main" count="16" uniqueCount="4">
  <si>
    <t>RR</t>
  </si>
  <si>
    <t>LRU</t>
  </si>
  <si>
    <t>MAXS</t>
  </si>
  <si>
    <t>NoCache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</si>
</sst>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HitRate!$B$1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HitRate!$B$2:$B$5</c:f>
              <c:numCache>
                <c:formatCode>General</c:formatCode>
                <c:ptCount val="4"/>
                <c:pt idx="0">
                  <c:v>1.1111111111111112E-2</c:v>
                </c:pt>
                <c:pt idx="1">
                  <c:v>0.18888888888888888</c:v>
                </c:pt>
                <c:pt idx="2">
                  <c:v>0.61111111111111116</c:v>
                </c:pt>
                <c:pt idx="3">
                  <c:v>0.83333333333333337</c:v>
                </c:pt>
              </c:numCache>
            </c:numRef>
          </c:val>
        </c:ser>
        <c:ser>
          <c:idx val="1"/>
          <c:order val="1"/>
          <c:tx>
            <c:strRef>
              <c:f>HitRate!$C$1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HitRate!$C$2:$C$5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</c:numCache>
            </c:numRef>
          </c:val>
        </c:ser>
        <c:ser>
          <c:idx val="2"/>
          <c:order val="2"/>
          <c:tx>
            <c:strRef>
              <c:f>HitRate!$D$1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HitRate!$D$2:$D$5</c:f>
              <c:numCache>
                <c:formatCode>General</c:formatCode>
                <c:ptCount val="4"/>
                <c:pt idx="0">
                  <c:v>0.28888888888888886</c:v>
                </c:pt>
                <c:pt idx="1">
                  <c:v>0.62222222222222223</c:v>
                </c:pt>
                <c:pt idx="2">
                  <c:v>0.72222222222222221</c:v>
                </c:pt>
                <c:pt idx="3">
                  <c:v>0.83333333333333337</c:v>
                </c:pt>
              </c:numCache>
            </c:numRef>
          </c:val>
        </c:ser>
        <c:marker val="1"/>
        <c:axId val="53729536"/>
        <c:axId val="53818112"/>
      </c:lineChart>
      <c:catAx>
        <c:axId val="5372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Cache</a:t>
                </a:r>
                <a:r>
                  <a:rPr lang="en-IN" baseline="0"/>
                  <a:t> Size (KB)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53818112"/>
        <c:crosses val="autoZero"/>
        <c:auto val="1"/>
        <c:lblAlgn val="ctr"/>
        <c:lblOffset val="100"/>
      </c:catAx>
      <c:valAx>
        <c:axId val="5381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</c:title>
        <c:numFmt formatCode="General" sourceLinked="1"/>
        <c:tickLblPos val="nextTo"/>
        <c:crossAx val="5372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ByteHitRate!$B$1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ByteHitRate!$B$2:$B$5</c:f>
              <c:numCache>
                <c:formatCode>General</c:formatCode>
                <c:ptCount val="4"/>
                <c:pt idx="0">
                  <c:v>3.1549029634893471E-3</c:v>
                </c:pt>
                <c:pt idx="1">
                  <c:v>0.12960337241320025</c:v>
                </c:pt>
                <c:pt idx="2">
                  <c:v>0.56600893137423669</c:v>
                </c:pt>
                <c:pt idx="3">
                  <c:v>0.83333333333333337</c:v>
                </c:pt>
              </c:numCache>
            </c:numRef>
          </c:val>
        </c:ser>
        <c:ser>
          <c:idx val="1"/>
          <c:order val="1"/>
          <c:tx>
            <c:strRef>
              <c:f>ByteHitRate!$C$1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</c:numCache>
            </c:numRef>
          </c:val>
        </c:ser>
        <c:ser>
          <c:idx val="2"/>
          <c:order val="2"/>
          <c:tx>
            <c:strRef>
              <c:f>ByteHitRate!$D$1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ByteHitRate!$D$2:$D$5</c:f>
              <c:numCache>
                <c:formatCode>General</c:formatCode>
                <c:ptCount val="4"/>
                <c:pt idx="0">
                  <c:v>6.0539082676656378E-2</c:v>
                </c:pt>
                <c:pt idx="1">
                  <c:v>0.40565901961081779</c:v>
                </c:pt>
                <c:pt idx="2">
                  <c:v>0.58553990085644669</c:v>
                </c:pt>
                <c:pt idx="3">
                  <c:v>0.83333333333333337</c:v>
                </c:pt>
              </c:numCache>
            </c:numRef>
          </c:val>
        </c:ser>
        <c:marker val="1"/>
        <c:axId val="54151424"/>
        <c:axId val="54161792"/>
      </c:lineChart>
      <c:catAx>
        <c:axId val="5415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Size(KB)</a:t>
                </a:r>
              </a:p>
            </c:rich>
          </c:tx>
        </c:title>
        <c:numFmt formatCode="General" sourceLinked="1"/>
        <c:tickLblPos val="nextTo"/>
        <c:crossAx val="54161792"/>
        <c:crosses val="autoZero"/>
        <c:auto val="1"/>
        <c:lblAlgn val="ctr"/>
        <c:lblOffset val="100"/>
      </c:catAx>
      <c:valAx>
        <c:axId val="5416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 Hit Rate</a:t>
                </a:r>
              </a:p>
            </c:rich>
          </c:tx>
        </c:title>
        <c:numFmt formatCode="General" sourceLinked="1"/>
        <c:tickLblPos val="nextTo"/>
        <c:crossAx val="5415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EntryRemovalRate!$B$1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EntryRemovalRate!$B$2:$B$5</c:f>
              <c:numCache>
                <c:formatCode>General</c:formatCode>
                <c:ptCount val="4"/>
                <c:pt idx="0">
                  <c:v>0.9555555555555556</c:v>
                </c:pt>
                <c:pt idx="1">
                  <c:v>0.71111111111111114</c:v>
                </c:pt>
                <c:pt idx="2">
                  <c:v>0.25555555555555554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EntryRemovalRate!$C$1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EntryRemovalRate!$C$2:$C$5</c:f>
              <c:numCache>
                <c:formatCode>General</c:formatCode>
                <c:ptCount val="4"/>
                <c:pt idx="0">
                  <c:v>0.96666666666666667</c:v>
                </c:pt>
                <c:pt idx="1">
                  <c:v>0.92222222222222228</c:v>
                </c:pt>
                <c:pt idx="2">
                  <c:v>0.85555555555555551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EntryRemovalRate!$D$1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EntryRemovalRate!$D$2:$D$5</c:f>
              <c:numCache>
                <c:formatCode>General</c:formatCode>
                <c:ptCount val="4"/>
                <c:pt idx="0">
                  <c:v>0.64444444444444449</c:v>
                </c:pt>
                <c:pt idx="1">
                  <c:v>0.24444444444444444</c:v>
                </c:pt>
                <c:pt idx="2">
                  <c:v>0.12222222222222222</c:v>
                </c:pt>
                <c:pt idx="3">
                  <c:v>0</c:v>
                </c:pt>
              </c:numCache>
            </c:numRef>
          </c:val>
        </c:ser>
        <c:marker val="1"/>
        <c:axId val="64882560"/>
        <c:axId val="64897024"/>
      </c:lineChart>
      <c:catAx>
        <c:axId val="6488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Size(KB)</a:t>
                </a:r>
              </a:p>
            </c:rich>
          </c:tx>
        </c:title>
        <c:numFmt formatCode="General" sourceLinked="1"/>
        <c:tickLblPos val="nextTo"/>
        <c:crossAx val="64897024"/>
        <c:crosses val="autoZero"/>
        <c:auto val="1"/>
        <c:lblAlgn val="ctr"/>
        <c:lblOffset val="100"/>
      </c:catAx>
      <c:valAx>
        <c:axId val="6489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Entry Removal Rate</a:t>
                </a:r>
              </a:p>
            </c:rich>
          </c:tx>
        </c:title>
        <c:numFmt formatCode="General" sourceLinked="1"/>
        <c:tickLblPos val="nextTo"/>
        <c:crossAx val="6488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'Average Response Time'!$B$1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'Average Response Time'!$A$2:$A$5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'Average Response Time'!$B$2:$B$5</c:f>
              <c:numCache>
                <c:formatCode>General</c:formatCode>
                <c:ptCount val="4"/>
                <c:pt idx="0">
                  <c:v>0.69333333333333336</c:v>
                </c:pt>
                <c:pt idx="1">
                  <c:v>0.62111111111111106</c:v>
                </c:pt>
                <c:pt idx="2">
                  <c:v>0.50111111111111117</c:v>
                </c:pt>
                <c:pt idx="3">
                  <c:v>0.34888888888888886</c:v>
                </c:pt>
              </c:numCache>
            </c:numRef>
          </c:val>
        </c:ser>
        <c:ser>
          <c:idx val="1"/>
          <c:order val="1"/>
          <c:tx>
            <c:strRef>
              <c:f>'Average Response Time'!$C$1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'Average Response Time'!$A$2:$A$5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'Average Response Time'!$C$2:$C$5</c:f>
              <c:numCache>
                <c:formatCode>General</c:formatCode>
                <c:ptCount val="4"/>
                <c:pt idx="0">
                  <c:v>0.84333333333333338</c:v>
                </c:pt>
                <c:pt idx="1">
                  <c:v>0.76777777777777767</c:v>
                </c:pt>
                <c:pt idx="2">
                  <c:v>0.72111111111111115</c:v>
                </c:pt>
                <c:pt idx="3">
                  <c:v>0.37777777777777777</c:v>
                </c:pt>
              </c:numCache>
            </c:numRef>
          </c:val>
        </c:ser>
        <c:ser>
          <c:idx val="2"/>
          <c:order val="2"/>
          <c:tx>
            <c:strRef>
              <c:f>'Average Response Time'!$D$1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'Average Response Time'!$A$2:$A$5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'Average Response Time'!$D$2:$D$5</c:f>
              <c:numCache>
                <c:formatCode>General</c:formatCode>
                <c:ptCount val="4"/>
                <c:pt idx="0">
                  <c:v>0.51</c:v>
                </c:pt>
                <c:pt idx="1">
                  <c:v>0.49</c:v>
                </c:pt>
                <c:pt idx="2">
                  <c:v>0.6166666666666667</c:v>
                </c:pt>
                <c:pt idx="3">
                  <c:v>0.33555555555555555</c:v>
                </c:pt>
              </c:numCache>
            </c:numRef>
          </c:val>
        </c:ser>
        <c:ser>
          <c:idx val="3"/>
          <c:order val="3"/>
          <c:tx>
            <c:strRef>
              <c:f>'Average Response Time'!$E$1</c:f>
              <c:strCache>
                <c:ptCount val="1"/>
                <c:pt idx="0">
                  <c:v>NoCache</c:v>
                </c:pt>
              </c:strCache>
            </c:strRef>
          </c:tx>
          <c:cat>
            <c:numRef>
              <c:f>'Average Response Time'!$A$2:$A$5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'Average Response Time'!$E$2:$E$5</c:f>
              <c:numCache>
                <c:formatCode>General</c:formatCode>
                <c:ptCount val="4"/>
                <c:pt idx="0">
                  <c:v>0.65333333333333332</c:v>
                </c:pt>
                <c:pt idx="1">
                  <c:v>0.65333333333333332</c:v>
                </c:pt>
                <c:pt idx="2">
                  <c:v>0.65333333333333332</c:v>
                </c:pt>
                <c:pt idx="3">
                  <c:v>0.65333333333333332</c:v>
                </c:pt>
              </c:numCache>
            </c:numRef>
          </c:val>
        </c:ser>
        <c:marker val="1"/>
        <c:axId val="52869760"/>
        <c:axId val="52879744"/>
      </c:lineChart>
      <c:catAx>
        <c:axId val="5286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Size(KB)</a:t>
                </a:r>
              </a:p>
            </c:rich>
          </c:tx>
          <c:layout/>
        </c:title>
        <c:numFmt formatCode="General" sourceLinked="1"/>
        <c:tickLblPos val="nextTo"/>
        <c:crossAx val="52879744"/>
        <c:crosses val="autoZero"/>
        <c:auto val="1"/>
        <c:lblAlgn val="ctr"/>
        <c:lblOffset val="100"/>
      </c:catAx>
      <c:valAx>
        <c:axId val="5287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Time(sec)</a:t>
                </a:r>
              </a:p>
            </c:rich>
          </c:tx>
          <c:layout/>
        </c:title>
        <c:numFmt formatCode="General" sourceLinked="1"/>
        <c:tickLblPos val="nextTo"/>
        <c:crossAx val="528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9525</xdr:rowOff>
    </xdr:from>
    <xdr:to>
      <xdr:col>14</xdr:col>
      <xdr:colOff>161925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9" sqref="C19"/>
    </sheetView>
  </sheetViews>
  <sheetFormatPr defaultRowHeight="15"/>
  <sheetData>
    <row r="1" spans="1:5">
      <c r="A1" s="1"/>
      <c r="B1" t="s">
        <v>0</v>
      </c>
      <c r="C1" t="s">
        <v>1</v>
      </c>
      <c r="D1" t="s">
        <v>2</v>
      </c>
      <c r="E1" t="s">
        <v>3</v>
      </c>
    </row>
    <row r="2" spans="1:5">
      <c r="A2">
        <v>410</v>
      </c>
      <c r="B2">
        <v>1.1111111111111112E-2</v>
      </c>
      <c r="C2">
        <v>0</v>
      </c>
      <c r="D2">
        <v>0.28888888888888886</v>
      </c>
      <c r="E2">
        <v>0</v>
      </c>
    </row>
    <row r="3" spans="1:5">
      <c r="A3">
        <v>1024</v>
      </c>
      <c r="B3">
        <v>0.18888888888888888</v>
      </c>
      <c r="C3">
        <v>0</v>
      </c>
      <c r="D3">
        <v>0.62222222222222223</v>
      </c>
      <c r="E3">
        <v>0</v>
      </c>
    </row>
    <row r="4" spans="1:5">
      <c r="A4">
        <v>1524</v>
      </c>
      <c r="B4">
        <v>0.61111111111111116</v>
      </c>
      <c r="C4">
        <v>0</v>
      </c>
      <c r="D4">
        <v>0.72222222222222221</v>
      </c>
      <c r="E4">
        <v>0</v>
      </c>
    </row>
    <row r="5" spans="1:5">
      <c r="A5">
        <v>2048</v>
      </c>
      <c r="B5">
        <v>0.83333333333333337</v>
      </c>
      <c r="C5">
        <v>0.83333333333333337</v>
      </c>
      <c r="D5">
        <v>0.83333333333333337</v>
      </c>
      <c r="E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D5"/>
    </sheetView>
  </sheetViews>
  <sheetFormatPr defaultRowHeight="15"/>
  <sheetData>
    <row r="1" spans="1:5">
      <c r="A1" s="1"/>
      <c r="B1" t="s">
        <v>0</v>
      </c>
      <c r="C1" t="s">
        <v>1</v>
      </c>
      <c r="D1" t="s">
        <v>2</v>
      </c>
      <c r="E1" t="s">
        <v>3</v>
      </c>
    </row>
    <row r="2" spans="1:5">
      <c r="A2">
        <v>410</v>
      </c>
      <c r="B2">
        <f>32778/10389543</f>
        <v>3.1549029634893471E-3</v>
      </c>
      <c r="C2">
        <v>0</v>
      </c>
      <c r="D2">
        <f>644347/10643488</f>
        <v>6.0539082676656378E-2</v>
      </c>
      <c r="E2">
        <v>0</v>
      </c>
    </row>
    <row r="3" spans="1:5">
      <c r="A3">
        <v>1024</v>
      </c>
      <c r="B3">
        <f>1328218/10248329</f>
        <v>0.12960337241320025</v>
      </c>
      <c r="C3">
        <v>0</v>
      </c>
      <c r="D3">
        <f>4064447/10019368</f>
        <v>0.40565901961081779</v>
      </c>
      <c r="E3">
        <v>0</v>
      </c>
    </row>
    <row r="4" spans="1:5">
      <c r="A4">
        <v>1524</v>
      </c>
      <c r="B4">
        <f>5589508/9875300</f>
        <v>0.56600893137423669</v>
      </c>
      <c r="C4">
        <v>0</v>
      </c>
      <c r="D4">
        <f>5658520/9663765</f>
        <v>0.58553990085644669</v>
      </c>
      <c r="E4">
        <v>0</v>
      </c>
    </row>
    <row r="5" spans="1:5">
      <c r="A5">
        <v>2048</v>
      </c>
      <c r="B5">
        <f>7926230/9511476</f>
        <v>0.83333333333333337</v>
      </c>
      <c r="C5">
        <f>7949575/9539490</f>
        <v>0.83333333333333337</v>
      </c>
      <c r="D5">
        <f>7929365/9515238</f>
        <v>0.83333333333333337</v>
      </c>
      <c r="E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D5"/>
    </sheetView>
  </sheetViews>
  <sheetFormatPr defaultRowHeight="15"/>
  <sheetData>
    <row r="1" spans="1:5">
      <c r="A1" s="1"/>
      <c r="B1" t="s">
        <v>0</v>
      </c>
      <c r="C1" t="s">
        <v>1</v>
      </c>
      <c r="D1" t="s">
        <v>2</v>
      </c>
      <c r="E1" t="s">
        <v>3</v>
      </c>
    </row>
    <row r="2" spans="1:5">
      <c r="A2">
        <v>410</v>
      </c>
      <c r="B2">
        <v>0.9555555555555556</v>
      </c>
      <c r="C2">
        <v>0.96666666666666667</v>
      </c>
      <c r="D2">
        <v>0.64444444444444449</v>
      </c>
      <c r="E2">
        <v>0</v>
      </c>
    </row>
    <row r="3" spans="1:5">
      <c r="A3">
        <v>1024</v>
      </c>
      <c r="B3">
        <v>0.71111111111111114</v>
      </c>
      <c r="C3">
        <v>0.92222222222222228</v>
      </c>
      <c r="D3">
        <v>0.24444444444444444</v>
      </c>
      <c r="E3">
        <v>0</v>
      </c>
    </row>
    <row r="4" spans="1:5">
      <c r="A4">
        <v>1524</v>
      </c>
      <c r="B4">
        <v>0.25555555555555554</v>
      </c>
      <c r="C4">
        <v>0.85555555555555551</v>
      </c>
      <c r="D4">
        <v>0.12222222222222222</v>
      </c>
      <c r="E4">
        <v>0</v>
      </c>
    </row>
    <row r="5" spans="1:5">
      <c r="A5">
        <v>2048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C19" sqref="C19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410</v>
      </c>
      <c r="B2">
        <v>0.69333333333333336</v>
      </c>
      <c r="C2">
        <v>0.84333333333333338</v>
      </c>
      <c r="D2">
        <v>0.51</v>
      </c>
      <c r="E2">
        <v>0.65333333333333332</v>
      </c>
    </row>
    <row r="3" spans="1:5">
      <c r="A3">
        <v>1024</v>
      </c>
      <c r="B3">
        <v>0.62111111111111106</v>
      </c>
      <c r="C3">
        <v>0.76777777777777767</v>
      </c>
      <c r="D3">
        <v>0.49</v>
      </c>
      <c r="E3">
        <v>0.65333333333333332</v>
      </c>
    </row>
    <row r="4" spans="1:5">
      <c r="A4">
        <v>1524</v>
      </c>
      <c r="B4">
        <v>0.50111111111111117</v>
      </c>
      <c r="C4">
        <v>0.72111111111111115</v>
      </c>
      <c r="D4">
        <v>0.6166666666666667</v>
      </c>
      <c r="E4">
        <v>0.65333333333333332</v>
      </c>
    </row>
    <row r="5" spans="1:5">
      <c r="A5">
        <v>2048</v>
      </c>
      <c r="B5">
        <v>0.34888888888888886</v>
      </c>
      <c r="C5">
        <v>0.37777777777777777</v>
      </c>
      <c r="D5">
        <v>0.33555555555555555</v>
      </c>
      <c r="E5">
        <v>0.65333333333333332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HitRate</vt:lpstr>
      <vt:lpstr>ByteHitRate</vt:lpstr>
      <vt:lpstr>EntryRemovalRate</vt:lpstr>
      <vt:lpstr>Average Response 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2014-03-24T02:27:09Z</dcterms:created>
  <dcterms:modified xsi:type="dcterms:W3CDTF">2014-03-24T03:49:24Z</dcterms:modified>
</cp:coreProperties>
</file>