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activeTab="3"/>
  </bookViews>
  <sheets>
    <sheet name="HitRate" sheetId="1" r:id="rId1"/>
    <sheet name="ByteHitRate" sheetId="2" r:id="rId2"/>
    <sheet name="EntryRemovalRate" sheetId="3" r:id="rId3"/>
    <sheet name="AverageResponseTime" sheetId="4" r:id="rId4"/>
  </sheets>
  <calcPr calcId="125725"/>
</workbook>
</file>

<file path=xl/calcChain.xml><?xml version="1.0" encoding="utf-8"?>
<calcChain xmlns="http://schemas.openxmlformats.org/spreadsheetml/2006/main">
  <c r="D5" i="2"/>
  <c r="D4"/>
  <c r="D3"/>
  <c r="D2"/>
  <c r="C5"/>
  <c r="C4"/>
  <c r="C3"/>
  <c r="C2"/>
  <c r="B5"/>
  <c r="B4"/>
  <c r="B3"/>
  <c r="B2"/>
</calcChain>
</file>

<file path=xl/sharedStrings.xml><?xml version="1.0" encoding="utf-8"?>
<sst xmlns="http://schemas.openxmlformats.org/spreadsheetml/2006/main" count="16" uniqueCount="4">
  <si>
    <t>RR</t>
  </si>
  <si>
    <t>LRU</t>
  </si>
  <si>
    <t>MAXS</t>
  </si>
  <si>
    <t>NoCache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</si>
</sst>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HitRate!$B$1</c:f>
              <c:strCache>
                <c:ptCount val="1"/>
                <c:pt idx="0">
                  <c:v>RR</c:v>
                </c:pt>
              </c:strCache>
            </c:strRef>
          </c:tx>
          <c:cat>
            <c:numRef>
              <c:f>HitRate!$A$2:$A$5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HitRate!$B$2:$B$5</c:f>
              <c:numCache>
                <c:formatCode>General</c:formatCode>
                <c:ptCount val="4"/>
                <c:pt idx="0">
                  <c:v>0.14444444444444443</c:v>
                </c:pt>
                <c:pt idx="1">
                  <c:v>0.33333333333333331</c:v>
                </c:pt>
                <c:pt idx="2">
                  <c:v>0.37777777777777777</c:v>
                </c:pt>
                <c:pt idx="3">
                  <c:v>0.53333333333333333</c:v>
                </c:pt>
              </c:numCache>
            </c:numRef>
          </c:val>
        </c:ser>
        <c:ser>
          <c:idx val="1"/>
          <c:order val="1"/>
          <c:tx>
            <c:strRef>
              <c:f>HitRate!$C$1</c:f>
              <c:strCache>
                <c:ptCount val="1"/>
                <c:pt idx="0">
                  <c:v>LRU</c:v>
                </c:pt>
              </c:strCache>
            </c:strRef>
          </c:tx>
          <c:cat>
            <c:numRef>
              <c:f>HitRate!$A$2:$A$5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HitRate!$C$2:$C$5</c:f>
              <c:numCache>
                <c:formatCode>General</c:formatCode>
                <c:ptCount val="4"/>
                <c:pt idx="0">
                  <c:v>0.14444444444444443</c:v>
                </c:pt>
                <c:pt idx="1">
                  <c:v>0.33333333333333331</c:v>
                </c:pt>
                <c:pt idx="2">
                  <c:v>0.45555555555555555</c:v>
                </c:pt>
                <c:pt idx="3">
                  <c:v>0.58888888888888891</c:v>
                </c:pt>
              </c:numCache>
            </c:numRef>
          </c:val>
        </c:ser>
        <c:ser>
          <c:idx val="2"/>
          <c:order val="2"/>
          <c:tx>
            <c:strRef>
              <c:f>HitRate!$D$1</c:f>
              <c:strCache>
                <c:ptCount val="1"/>
                <c:pt idx="0">
                  <c:v>MAXS</c:v>
                </c:pt>
              </c:strCache>
            </c:strRef>
          </c:tx>
          <c:cat>
            <c:numRef>
              <c:f>HitRate!$A$2:$A$5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HitRate!$D$2:$D$5</c:f>
              <c:numCache>
                <c:formatCode>General</c:formatCode>
                <c:ptCount val="4"/>
                <c:pt idx="0">
                  <c:v>0.3</c:v>
                </c:pt>
                <c:pt idx="1">
                  <c:v>0.42222222222222222</c:v>
                </c:pt>
                <c:pt idx="2">
                  <c:v>0.53333333333333333</c:v>
                </c:pt>
                <c:pt idx="3">
                  <c:v>0.57777777777777772</c:v>
                </c:pt>
              </c:numCache>
            </c:numRef>
          </c:val>
        </c:ser>
        <c:marker val="1"/>
        <c:axId val="65460480"/>
        <c:axId val="66990848"/>
      </c:lineChart>
      <c:catAx>
        <c:axId val="65460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Size(KB)</a:t>
                </a:r>
              </a:p>
            </c:rich>
          </c:tx>
        </c:title>
        <c:numFmt formatCode="General" sourceLinked="1"/>
        <c:tickLblPos val="nextTo"/>
        <c:crossAx val="66990848"/>
        <c:crosses val="autoZero"/>
        <c:auto val="1"/>
        <c:lblAlgn val="ctr"/>
        <c:lblOffset val="100"/>
      </c:catAx>
      <c:valAx>
        <c:axId val="66990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</c:title>
        <c:numFmt formatCode="General" sourceLinked="1"/>
        <c:tickLblPos val="nextTo"/>
        <c:crossAx val="654604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ByteHitRate!$B$1</c:f>
              <c:strCache>
                <c:ptCount val="1"/>
                <c:pt idx="0">
                  <c:v>RR</c:v>
                </c:pt>
              </c:strCache>
            </c:strRef>
          </c:tx>
          <c:cat>
            <c:numRef>
              <c:f>ByteHitRate!$A$2:$A$5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ByteHitRate!$B$2:$B$5</c:f>
              <c:numCache>
                <c:formatCode>General</c:formatCode>
                <c:ptCount val="4"/>
                <c:pt idx="0">
                  <c:v>9.5544383547009934E-2</c:v>
                </c:pt>
                <c:pt idx="1">
                  <c:v>0.28278378441322394</c:v>
                </c:pt>
                <c:pt idx="2">
                  <c:v>0.36817918104106678</c:v>
                </c:pt>
                <c:pt idx="3">
                  <c:v>0.52033602087118491</c:v>
                </c:pt>
              </c:numCache>
            </c:numRef>
          </c:val>
        </c:ser>
        <c:ser>
          <c:idx val="1"/>
          <c:order val="1"/>
          <c:tx>
            <c:strRef>
              <c:f>ByteHitRate!$C$1</c:f>
              <c:strCache>
                <c:ptCount val="1"/>
                <c:pt idx="0">
                  <c:v>LRU</c:v>
                </c:pt>
              </c:strCache>
            </c:strRef>
          </c:tx>
          <c:cat>
            <c:numRef>
              <c:f>ByteHitRate!$A$2:$A$5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ByteHitRate!$C$2:$C$5</c:f>
              <c:numCache>
                <c:formatCode>General</c:formatCode>
                <c:ptCount val="4"/>
                <c:pt idx="0">
                  <c:v>9.5544383547009934E-2</c:v>
                </c:pt>
                <c:pt idx="1">
                  <c:v>0.34016364286193335</c:v>
                </c:pt>
                <c:pt idx="2">
                  <c:v>0.42446055361105206</c:v>
                </c:pt>
                <c:pt idx="3">
                  <c:v>0.57586972599945041</c:v>
                </c:pt>
              </c:numCache>
            </c:numRef>
          </c:val>
        </c:ser>
        <c:ser>
          <c:idx val="2"/>
          <c:order val="2"/>
          <c:tx>
            <c:strRef>
              <c:f>ByteHitRate!$D$1</c:f>
              <c:strCache>
                <c:ptCount val="1"/>
                <c:pt idx="0">
                  <c:v>MAXS</c:v>
                </c:pt>
              </c:strCache>
            </c:strRef>
          </c:tx>
          <c:cat>
            <c:numRef>
              <c:f>ByteHitRate!$A$2:$A$5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ByteHitRate!$D$2:$D$5</c:f>
              <c:numCache>
                <c:formatCode>General</c:formatCode>
                <c:ptCount val="4"/>
                <c:pt idx="0">
                  <c:v>0.13326876094055642</c:v>
                </c:pt>
                <c:pt idx="1">
                  <c:v>0.24364411180241674</c:v>
                </c:pt>
                <c:pt idx="2">
                  <c:v>0.39736434437718232</c:v>
                </c:pt>
                <c:pt idx="3">
                  <c:v>0.49742635987079742</c:v>
                </c:pt>
              </c:numCache>
            </c:numRef>
          </c:val>
        </c:ser>
        <c:marker val="1"/>
        <c:axId val="68233472"/>
        <c:axId val="68247936"/>
      </c:lineChart>
      <c:catAx>
        <c:axId val="68233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Size(KB)</a:t>
                </a:r>
              </a:p>
            </c:rich>
          </c:tx>
        </c:title>
        <c:numFmt formatCode="General" sourceLinked="1"/>
        <c:tickLblPos val="nextTo"/>
        <c:crossAx val="68247936"/>
        <c:crosses val="autoZero"/>
        <c:auto val="1"/>
        <c:lblAlgn val="ctr"/>
        <c:lblOffset val="100"/>
      </c:catAx>
      <c:valAx>
        <c:axId val="682479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Byte Hit Rate</a:t>
                </a:r>
              </a:p>
            </c:rich>
          </c:tx>
        </c:title>
        <c:numFmt formatCode="General" sourceLinked="1"/>
        <c:tickLblPos val="nextTo"/>
        <c:crossAx val="682334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EntryRemovalRate!$B$1</c:f>
              <c:strCache>
                <c:ptCount val="1"/>
                <c:pt idx="0">
                  <c:v>RR</c:v>
                </c:pt>
              </c:strCache>
            </c:strRef>
          </c:tx>
          <c:cat>
            <c:numRef>
              <c:f>EntryRemovalRate!$A$2:$A$5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EntryRemovalRate!$B$2:$B$5</c:f>
              <c:numCache>
                <c:formatCode>General</c:formatCode>
                <c:ptCount val="4"/>
                <c:pt idx="0">
                  <c:v>0.74444444444444446</c:v>
                </c:pt>
                <c:pt idx="1">
                  <c:v>0.5444444444444444</c:v>
                </c:pt>
                <c:pt idx="2">
                  <c:v>0.48888888888888887</c:v>
                </c:pt>
                <c:pt idx="3">
                  <c:v>0.27777777777777779</c:v>
                </c:pt>
              </c:numCache>
            </c:numRef>
          </c:val>
        </c:ser>
        <c:ser>
          <c:idx val="1"/>
          <c:order val="1"/>
          <c:tx>
            <c:strRef>
              <c:f>EntryRemovalRate!$C$1</c:f>
              <c:strCache>
                <c:ptCount val="1"/>
                <c:pt idx="0">
                  <c:v>LRU</c:v>
                </c:pt>
              </c:strCache>
            </c:strRef>
          </c:tx>
          <c:cat>
            <c:numRef>
              <c:f>EntryRemovalRate!$A$2:$A$5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EntryRemovalRate!$C$2:$C$5</c:f>
              <c:numCache>
                <c:formatCode>General</c:formatCode>
                <c:ptCount val="4"/>
                <c:pt idx="0">
                  <c:v>0.74444444444444446</c:v>
                </c:pt>
                <c:pt idx="1">
                  <c:v>0.56666666666666665</c:v>
                </c:pt>
                <c:pt idx="2">
                  <c:v>0.42222222222222222</c:v>
                </c:pt>
                <c:pt idx="3">
                  <c:v>0.22222222222222221</c:v>
                </c:pt>
              </c:numCache>
            </c:numRef>
          </c:val>
        </c:ser>
        <c:ser>
          <c:idx val="2"/>
          <c:order val="2"/>
          <c:tx>
            <c:strRef>
              <c:f>EntryRemovalRate!$D$1</c:f>
              <c:strCache>
                <c:ptCount val="1"/>
                <c:pt idx="0">
                  <c:v>MAXS</c:v>
                </c:pt>
              </c:strCache>
            </c:strRef>
          </c:tx>
          <c:cat>
            <c:numRef>
              <c:f>EntryRemovalRate!$A$2:$A$5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EntryRemovalRate!$D$2:$D$5</c:f>
              <c:numCache>
                <c:formatCode>General</c:formatCode>
                <c:ptCount val="4"/>
                <c:pt idx="0">
                  <c:v>0.53333333333333333</c:v>
                </c:pt>
                <c:pt idx="1">
                  <c:v>0.37777777777777777</c:v>
                </c:pt>
                <c:pt idx="2">
                  <c:v>0.22222222222222221</c:v>
                </c:pt>
                <c:pt idx="3">
                  <c:v>0.14444444444444443</c:v>
                </c:pt>
              </c:numCache>
            </c:numRef>
          </c:val>
        </c:ser>
        <c:marker val="1"/>
        <c:axId val="68753280"/>
        <c:axId val="68767744"/>
      </c:lineChart>
      <c:catAx>
        <c:axId val="68753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Size(KB)</a:t>
                </a:r>
              </a:p>
            </c:rich>
          </c:tx>
          <c:layout/>
        </c:title>
        <c:numFmt formatCode="General" sourceLinked="1"/>
        <c:tickLblPos val="nextTo"/>
        <c:crossAx val="68767744"/>
        <c:crosses val="autoZero"/>
        <c:auto val="1"/>
        <c:lblAlgn val="ctr"/>
        <c:lblOffset val="100"/>
      </c:catAx>
      <c:valAx>
        <c:axId val="68767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Entry Removal Rate</a:t>
                </a:r>
              </a:p>
            </c:rich>
          </c:tx>
          <c:layout/>
        </c:title>
        <c:numFmt formatCode="General" sourceLinked="1"/>
        <c:tickLblPos val="nextTo"/>
        <c:crossAx val="68753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AverageResponseTime!$B$1</c:f>
              <c:strCache>
                <c:ptCount val="1"/>
                <c:pt idx="0">
                  <c:v>RR</c:v>
                </c:pt>
              </c:strCache>
            </c:strRef>
          </c:tx>
          <c:cat>
            <c:numRef>
              <c:f>AverageResponseTime!$A$2:$A$5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AverageResponseTime!$B$2:$B$5</c:f>
              <c:numCache>
                <c:formatCode>General</c:formatCode>
                <c:ptCount val="4"/>
                <c:pt idx="0">
                  <c:v>0.89333333333333342</c:v>
                </c:pt>
                <c:pt idx="1">
                  <c:v>0.78333333333333333</c:v>
                </c:pt>
                <c:pt idx="2">
                  <c:v>0.77333333333333332</c:v>
                </c:pt>
                <c:pt idx="3">
                  <c:v>0.68111111111111111</c:v>
                </c:pt>
              </c:numCache>
            </c:numRef>
          </c:val>
        </c:ser>
        <c:ser>
          <c:idx val="1"/>
          <c:order val="1"/>
          <c:tx>
            <c:strRef>
              <c:f>AverageResponseTime!$C$1</c:f>
              <c:strCache>
                <c:ptCount val="1"/>
                <c:pt idx="0">
                  <c:v>LRU</c:v>
                </c:pt>
              </c:strCache>
            </c:strRef>
          </c:tx>
          <c:cat>
            <c:numRef>
              <c:f>AverageResponseTime!$A$2:$A$5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AverageResponseTime!$C$2:$C$5</c:f>
              <c:numCache>
                <c:formatCode>General</c:formatCode>
                <c:ptCount val="4"/>
                <c:pt idx="0">
                  <c:v>0.80222222222222228</c:v>
                </c:pt>
                <c:pt idx="1">
                  <c:v>0.96000000000000008</c:v>
                </c:pt>
                <c:pt idx="2">
                  <c:v>0.66999999999999993</c:v>
                </c:pt>
                <c:pt idx="3">
                  <c:v>0.67444444444444451</c:v>
                </c:pt>
              </c:numCache>
            </c:numRef>
          </c:val>
        </c:ser>
        <c:ser>
          <c:idx val="2"/>
          <c:order val="2"/>
          <c:tx>
            <c:strRef>
              <c:f>AverageResponseTime!$D$1</c:f>
              <c:strCache>
                <c:ptCount val="1"/>
                <c:pt idx="0">
                  <c:v>MAXS</c:v>
                </c:pt>
              </c:strCache>
            </c:strRef>
          </c:tx>
          <c:cat>
            <c:numRef>
              <c:f>AverageResponseTime!$A$2:$A$5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AverageResponseTime!$D$2:$D$5</c:f>
              <c:numCache>
                <c:formatCode>General</c:formatCode>
                <c:ptCount val="4"/>
                <c:pt idx="0">
                  <c:v>0.83555555555555561</c:v>
                </c:pt>
                <c:pt idx="1">
                  <c:v>0.7533333333333333</c:v>
                </c:pt>
                <c:pt idx="2">
                  <c:v>0.90555555555555556</c:v>
                </c:pt>
                <c:pt idx="3">
                  <c:v>0.67888888888888888</c:v>
                </c:pt>
              </c:numCache>
            </c:numRef>
          </c:val>
        </c:ser>
        <c:ser>
          <c:idx val="3"/>
          <c:order val="3"/>
          <c:tx>
            <c:strRef>
              <c:f>AverageResponseTime!$E$1</c:f>
              <c:strCache>
                <c:ptCount val="1"/>
                <c:pt idx="0">
                  <c:v>NoCache</c:v>
                </c:pt>
              </c:strCache>
            </c:strRef>
          </c:tx>
          <c:cat>
            <c:numRef>
              <c:f>AverageResponseTime!$A$2:$A$5</c:f>
              <c:numCache>
                <c:formatCode>General</c:formatCode>
                <c:ptCount val="4"/>
                <c:pt idx="0">
                  <c:v>410</c:v>
                </c:pt>
                <c:pt idx="1">
                  <c:v>1024</c:v>
                </c:pt>
                <c:pt idx="2">
                  <c:v>1524</c:v>
                </c:pt>
                <c:pt idx="3">
                  <c:v>2048</c:v>
                </c:pt>
              </c:numCache>
            </c:numRef>
          </c:cat>
          <c:val>
            <c:numRef>
              <c:f>AverageResponseTime!$E$2:$E$5</c:f>
              <c:numCache>
                <c:formatCode>General</c:formatCode>
                <c:ptCount val="4"/>
                <c:pt idx="0">
                  <c:v>1.1077777777777778</c:v>
                </c:pt>
                <c:pt idx="1">
                  <c:v>1.1077777777777778</c:v>
                </c:pt>
                <c:pt idx="2">
                  <c:v>1.1077777777777778</c:v>
                </c:pt>
                <c:pt idx="3">
                  <c:v>1.1077777777777778</c:v>
                </c:pt>
              </c:numCache>
            </c:numRef>
          </c:val>
        </c:ser>
        <c:marker val="1"/>
        <c:axId val="71373568"/>
        <c:axId val="71375104"/>
      </c:lineChart>
      <c:catAx>
        <c:axId val="71373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Cache Size(KB)</a:t>
                </a:r>
              </a:p>
            </c:rich>
          </c:tx>
          <c:layout/>
        </c:title>
        <c:numFmt formatCode="General" sourceLinked="1"/>
        <c:tickLblPos val="nextTo"/>
        <c:crossAx val="71375104"/>
        <c:crosses val="autoZero"/>
        <c:auto val="1"/>
        <c:lblAlgn val="ctr"/>
        <c:lblOffset val="100"/>
      </c:catAx>
      <c:valAx>
        <c:axId val="71375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ResponseTime (sec)</a:t>
                </a:r>
              </a:p>
            </c:rich>
          </c:tx>
          <c:layout/>
        </c:title>
        <c:numFmt formatCode="General" sourceLinked="1"/>
        <c:tickLblPos val="nextTo"/>
        <c:crossAx val="71373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161925</xdr:rowOff>
    </xdr:from>
    <xdr:to>
      <xdr:col>14</xdr:col>
      <xdr:colOff>161925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19" sqref="F19"/>
    </sheetView>
  </sheetViews>
  <sheetFormatPr defaultRowHeight="15"/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>
        <v>410</v>
      </c>
      <c r="B2">
        <v>0.14444444444444443</v>
      </c>
      <c r="C2">
        <v>0.14444444444444443</v>
      </c>
      <c r="D2">
        <v>0.3</v>
      </c>
      <c r="E2">
        <v>0</v>
      </c>
    </row>
    <row r="3" spans="1:5">
      <c r="A3">
        <v>1024</v>
      </c>
      <c r="B3">
        <v>0.33333333333333331</v>
      </c>
      <c r="C3">
        <v>0.33333333333333331</v>
      </c>
      <c r="D3">
        <v>0.42222222222222222</v>
      </c>
      <c r="E3">
        <v>0</v>
      </c>
    </row>
    <row r="4" spans="1:5">
      <c r="A4">
        <v>1524</v>
      </c>
      <c r="B4">
        <v>0.37777777777777777</v>
      </c>
      <c r="C4">
        <v>0.45555555555555555</v>
      </c>
      <c r="D4">
        <v>0.53333333333333333</v>
      </c>
      <c r="E4">
        <v>0</v>
      </c>
    </row>
    <row r="5" spans="1:5">
      <c r="A5">
        <v>2048</v>
      </c>
      <c r="B5">
        <v>0.53333333333333333</v>
      </c>
      <c r="C5">
        <v>0.58888888888888891</v>
      </c>
      <c r="D5">
        <v>0.57777777777777772</v>
      </c>
      <c r="E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D5"/>
    </sheetView>
  </sheetViews>
  <sheetFormatPr defaultRowHeight="15"/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>
        <v>410</v>
      </c>
      <c r="B2">
        <f>1100088/11513895</f>
        <v>9.5544383547009934E-2</v>
      </c>
      <c r="C2">
        <f>1100088/11513895</f>
        <v>9.5544383547009934E-2</v>
      </c>
      <c r="D2">
        <f>1477728/11088330</f>
        <v>0.13326876094055642</v>
      </c>
      <c r="E2">
        <v>0</v>
      </c>
    </row>
    <row r="3" spans="1:5">
      <c r="A3">
        <v>1024</v>
      </c>
      <c r="B3">
        <f>3314828/11722129</f>
        <v>0.28278378441322394</v>
      </c>
      <c r="C3">
        <f>4006893/11779310</f>
        <v>0.34016364286193335</v>
      </c>
      <c r="D3">
        <f>2932540/12036162</f>
        <v>0.24364411180241674</v>
      </c>
      <c r="E3">
        <v>0</v>
      </c>
    </row>
    <row r="4" spans="1:5">
      <c r="A4">
        <v>1524</v>
      </c>
      <c r="B4">
        <f>4275966/11613818</f>
        <v>0.36817918104106678</v>
      </c>
      <c r="C4">
        <f>4982773/11739072</f>
        <v>0.42446055361105206</v>
      </c>
      <c r="D4">
        <f>4622512/11632931</f>
        <v>0.39736434437718232</v>
      </c>
      <c r="E4">
        <v>0</v>
      </c>
    </row>
    <row r="5" spans="1:5">
      <c r="A5">
        <v>2048</v>
      </c>
      <c r="B5">
        <f>6076342/11677727</f>
        <v>0.52033602087118491</v>
      </c>
      <c r="C5">
        <f>6591068/11445415</f>
        <v>0.57586972599945041</v>
      </c>
      <c r="D5">
        <f>5781119/11622060</f>
        <v>0.49742635987079742</v>
      </c>
      <c r="E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1" sqref="C11"/>
    </sheetView>
  </sheetViews>
  <sheetFormatPr defaultRowHeight="15"/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>
        <v>410</v>
      </c>
      <c r="B2">
        <v>0.74444444444444446</v>
      </c>
      <c r="C2">
        <v>0.74444444444444446</v>
      </c>
      <c r="D2">
        <v>0.53333333333333333</v>
      </c>
      <c r="E2">
        <v>0</v>
      </c>
    </row>
    <row r="3" spans="1:5">
      <c r="A3">
        <v>1024</v>
      </c>
      <c r="B3">
        <v>0.5444444444444444</v>
      </c>
      <c r="C3">
        <v>0.56666666666666665</v>
      </c>
      <c r="D3">
        <v>0.37777777777777777</v>
      </c>
      <c r="E3">
        <v>0</v>
      </c>
    </row>
    <row r="4" spans="1:5">
      <c r="A4">
        <v>1524</v>
      </c>
      <c r="B4">
        <v>0.48888888888888887</v>
      </c>
      <c r="C4">
        <v>0.42222222222222222</v>
      </c>
      <c r="D4">
        <v>0.22222222222222221</v>
      </c>
      <c r="E4">
        <v>0</v>
      </c>
    </row>
    <row r="5" spans="1:5">
      <c r="A5">
        <v>2048</v>
      </c>
      <c r="B5">
        <v>0.27777777777777779</v>
      </c>
      <c r="C5">
        <v>0.22222222222222221</v>
      </c>
      <c r="D5">
        <v>0.14444444444444443</v>
      </c>
      <c r="E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3" sqref="C13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410</v>
      </c>
      <c r="B2">
        <v>0.89333333333333342</v>
      </c>
      <c r="C2">
        <v>0.80222222222222228</v>
      </c>
      <c r="D2">
        <v>0.83555555555555561</v>
      </c>
      <c r="E2">
        <v>1.1077777777777778</v>
      </c>
    </row>
    <row r="3" spans="1:5">
      <c r="A3">
        <v>1024</v>
      </c>
      <c r="B3">
        <v>0.78333333333333333</v>
      </c>
      <c r="C3">
        <v>0.96000000000000008</v>
      </c>
      <c r="D3">
        <v>0.7533333333333333</v>
      </c>
      <c r="E3">
        <v>1.1077777777777778</v>
      </c>
    </row>
    <row r="4" spans="1:5">
      <c r="A4">
        <v>1524</v>
      </c>
      <c r="B4">
        <v>0.77333333333333332</v>
      </c>
      <c r="C4">
        <v>0.66999999999999993</v>
      </c>
      <c r="D4">
        <v>0.90555555555555556</v>
      </c>
      <c r="E4">
        <v>1.1077777777777778</v>
      </c>
    </row>
    <row r="5" spans="1:5">
      <c r="A5">
        <v>2048</v>
      </c>
      <c r="B5">
        <v>0.68111111111111111</v>
      </c>
      <c r="C5">
        <v>0.67444444444444451</v>
      </c>
      <c r="D5">
        <v>0.67888888888888888</v>
      </c>
      <c r="E5">
        <v>1.1077777777777778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HitRate</vt:lpstr>
      <vt:lpstr>ByteHitRate</vt:lpstr>
      <vt:lpstr>EntryRemovalRate</vt:lpstr>
      <vt:lpstr>AverageResponseTime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2014-03-24T02:54:59Z</dcterms:created>
  <dcterms:modified xsi:type="dcterms:W3CDTF">2014-03-24T03:46:04Z</dcterms:modified>
</cp:coreProperties>
</file>