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2"/>
  <workbookPr defaultThemeVersion="166925"/>
  <mc:AlternateContent xmlns:mc="http://schemas.openxmlformats.org/markup-compatibility/2006">
    <mc:Choice Requires="x15">
      <x15ac:absPath xmlns:x15ac="http://schemas.microsoft.com/office/spreadsheetml/2010/11/ac" url="https://naninc.sharepoint.com/sites/24-077WWTPRehabilitationandReplacementPH1/Shared Documents/16 - Submittals/00_Register/"/>
    </mc:Choice>
  </mc:AlternateContent>
  <xr:revisionPtr revIDLastSave="0" documentId="8_{2DC9AB11-9363-42A4-B457-D79795EEB6E4}" xr6:coauthVersionLast="47" xr6:coauthVersionMax="47" xr10:uidLastSave="{00000000-0000-0000-0000-000000000000}"/>
  <bookViews>
    <workbookView minimized="1" xWindow="8850" yWindow="1230" windowWidth="15465" windowHeight="8805" tabRatio="580" firstSheet="3" activeTab="3" xr2:uid="{65E1A967-1063-44B3-A98D-0EC30FD3F7A8}"/>
  </bookViews>
  <sheets>
    <sheet name="Summary" sheetId="11" state="hidden" r:id="rId1"/>
    <sheet name="Scheduler" sheetId="8" r:id="rId2"/>
    <sheet name="Precon" sheetId="2" r:id="rId3"/>
    <sheet name="Mech" sheetId="5" r:id="rId4"/>
    <sheet name="Equipment" sheetId="12" r:id="rId5"/>
    <sheet name="Civil" sheetId="3" r:id="rId6"/>
    <sheet name="Building" sheetId="4" r:id="rId7"/>
    <sheet name="Elec" sheetId="6" r:id="rId8"/>
    <sheet name="I&amp;C" sheetId="10" r:id="rId9"/>
    <sheet name="QC" sheetId="7" r:id="rId10"/>
    <sheet name="Commissioning" sheetId="9" r:id="rId11"/>
  </sheets>
  <definedNames>
    <definedName name="_xlnm._FilterDatabase" localSheetId="3" hidden="1">Mech!$A$1:$K$344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2" i="3"/>
  <c r="J41" i="3"/>
  <c r="J43" i="3"/>
  <c r="J44" i="3"/>
  <c r="J45" i="3"/>
  <c r="J46" i="3"/>
  <c r="J47" i="3"/>
  <c r="J48" i="3"/>
  <c r="J49"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40" i="3"/>
  <c r="J312" i="5"/>
  <c r="J313" i="5"/>
  <c r="J311" i="5"/>
  <c r="J201" i="5"/>
  <c r="J198" i="5"/>
  <c r="J219" i="5"/>
  <c r="J27" i="4"/>
  <c r="J30" i="4"/>
  <c r="J31" i="4"/>
  <c r="J29" i="4"/>
  <c r="J245" i="12"/>
  <c r="J244" i="12"/>
  <c r="J94" i="4"/>
  <c r="J95" i="4"/>
  <c r="J96" i="4"/>
  <c r="J93" i="4"/>
  <c r="J149" i="4"/>
  <c r="I34" i="3"/>
  <c r="I33" i="3"/>
  <c r="J50" i="6"/>
  <c r="J322" i="4"/>
  <c r="J323" i="4"/>
  <c r="J324" i="4"/>
  <c r="J325" i="4"/>
  <c r="J321" i="4"/>
  <c r="J51" i="6"/>
  <c r="J4" i="7"/>
  <c r="J334" i="12"/>
  <c r="J332" i="12"/>
  <c r="J42" i="4"/>
  <c r="J226" i="5"/>
  <c r="J40" i="5"/>
  <c r="J39" i="5"/>
  <c r="J389" i="12"/>
  <c r="J390" i="12"/>
  <c r="J391" i="12"/>
  <c r="J392" i="12"/>
  <c r="J393" i="12"/>
  <c r="J394" i="12"/>
  <c r="J395" i="12"/>
  <c r="J396" i="12"/>
  <c r="J397" i="12"/>
  <c r="J398" i="12"/>
  <c r="J399" i="12"/>
  <c r="J400" i="12"/>
  <c r="J401" i="12"/>
  <c r="J388" i="12"/>
  <c r="J387" i="12"/>
  <c r="J386" i="12"/>
  <c r="J385" i="12"/>
  <c r="J438" i="12"/>
  <c r="J3" i="7"/>
  <c r="J13" i="7"/>
  <c r="J224" i="5"/>
  <c r="J32" i="5"/>
  <c r="J373" i="4"/>
  <c r="J58" i="6"/>
  <c r="J431" i="12"/>
  <c r="J429" i="12"/>
  <c r="J428" i="12"/>
  <c r="J230" i="5"/>
  <c r="J23" i="4"/>
  <c r="J22" i="4"/>
  <c r="I4" i="9"/>
  <c r="J19" i="4"/>
  <c r="J18" i="4"/>
  <c r="I56" i="4"/>
</calcChain>
</file>

<file path=xl/sharedStrings.xml><?xml version="1.0" encoding="utf-8"?>
<sst xmlns="http://schemas.openxmlformats.org/spreadsheetml/2006/main" count="7185" uniqueCount="2649">
  <si>
    <t>Priority</t>
  </si>
  <si>
    <t>Response Needed from Nan</t>
  </si>
  <si>
    <t>Building</t>
  </si>
  <si>
    <t>03055-001.0</t>
  </si>
  <si>
    <t>Adhesive-bonded Reinforcing Bars and All threads In Concrete</t>
  </si>
  <si>
    <t>Submittal #</t>
  </si>
  <si>
    <t>Name</t>
  </si>
  <si>
    <t>03071-001.0</t>
  </si>
  <si>
    <t>Sika Epoxies</t>
  </si>
  <si>
    <t>01292-001.0</t>
  </si>
  <si>
    <t>Detailed Breakdown of Project Cost</t>
  </si>
  <si>
    <t>03111-001.0</t>
  </si>
  <si>
    <t>Geofoam</t>
  </si>
  <si>
    <t>01321-002.0</t>
  </si>
  <si>
    <t>Pre-liminary Schedule</t>
  </si>
  <si>
    <t>03111-002.0</t>
  </si>
  <si>
    <t>Geofoam: Adhesive</t>
  </si>
  <si>
    <t>03931-001.0</t>
  </si>
  <si>
    <t>Epoxy</t>
  </si>
  <si>
    <t>03150-001.0</t>
  </si>
  <si>
    <t>Expansion Joint</t>
  </si>
  <si>
    <t>11555-001.0</t>
  </si>
  <si>
    <t>Tekleen</t>
  </si>
  <si>
    <t>HIGH PRIORITY</t>
  </si>
  <si>
    <t>03150-002.0</t>
  </si>
  <si>
    <t>PVC Waterstop Sika</t>
  </si>
  <si>
    <t>15241-001.0</t>
  </si>
  <si>
    <t>HDPE</t>
  </si>
  <si>
    <t>03200-002.0</t>
  </si>
  <si>
    <t>CMC Rebar: Shop Drawings</t>
  </si>
  <si>
    <t>01450-001.0</t>
  </si>
  <si>
    <t>Independent Lab Concrete Testing</t>
  </si>
  <si>
    <t>04055-001.0</t>
  </si>
  <si>
    <t>Product Data Hilti HY-270 Adhesive Anchor Sysstem</t>
  </si>
  <si>
    <t>15832-001.0</t>
  </si>
  <si>
    <t>Odor Control Fans</t>
  </si>
  <si>
    <t>07210-001.0</t>
  </si>
  <si>
    <t>Building Insulation</t>
  </si>
  <si>
    <t>01756-001.0</t>
  </si>
  <si>
    <t>TSC Requalifications</t>
  </si>
  <si>
    <t>07410-001.0</t>
  </si>
  <si>
    <t>Preformed Metal</t>
  </si>
  <si>
    <t>02312-001.0</t>
  </si>
  <si>
    <t>CLSM Mix Design</t>
  </si>
  <si>
    <t>09310-001.0</t>
  </si>
  <si>
    <t>Ceramic Tiling</t>
  </si>
  <si>
    <t>03200-001.0</t>
  </si>
  <si>
    <t>CMC Rebar Concrete reinforcing Accessories</t>
  </si>
  <si>
    <t>09650-001.0</t>
  </si>
  <si>
    <t>Resilient Flooring</t>
  </si>
  <si>
    <t>09652-001.0</t>
  </si>
  <si>
    <t>Resilient Base and Accessories: Base and Adhesive</t>
  </si>
  <si>
    <t>13120-001.0</t>
  </si>
  <si>
    <t>Pre-Engineered Structures</t>
  </si>
  <si>
    <t>Civil</t>
  </si>
  <si>
    <t>02256-002.0</t>
  </si>
  <si>
    <t>Probe and Grout Plan</t>
  </si>
  <si>
    <t>02260-001.0</t>
  </si>
  <si>
    <t>Vibration Monitoring Program</t>
  </si>
  <si>
    <t>02260-002.0</t>
  </si>
  <si>
    <t>Vibration Monitoring: Baseline Data</t>
  </si>
  <si>
    <t>02370-001.1</t>
  </si>
  <si>
    <t>Riprap Resubmittal – Puna Rock</t>
  </si>
  <si>
    <t>02762-001.1</t>
  </si>
  <si>
    <t>Traffic Signs</t>
  </si>
  <si>
    <t>02820-001.3</t>
  </si>
  <si>
    <t>Islandwide – Fences and Gate</t>
  </si>
  <si>
    <t>15052-001.0</t>
  </si>
  <si>
    <t>Concrete Encasement</t>
  </si>
  <si>
    <t>16133-001.0</t>
  </si>
  <si>
    <t>Duct Banks: Shop Drawings</t>
  </si>
  <si>
    <t>EQUIPMENT</t>
  </si>
  <si>
    <t>11294B-001.0</t>
  </si>
  <si>
    <t>HD Fabricated SS Slide Gates</t>
  </si>
  <si>
    <t>11313F-001.0</t>
  </si>
  <si>
    <t>Optimal Water</t>
  </si>
  <si>
    <t>11395D-001.0</t>
  </si>
  <si>
    <t>Daniel Company - BTF</t>
  </si>
  <si>
    <t>12330-001.0</t>
  </si>
  <si>
    <t>Camlock Submittal</t>
  </si>
  <si>
    <t>12330-002.0</t>
  </si>
  <si>
    <t>Bins</t>
  </si>
  <si>
    <t>MECHANICAL</t>
  </si>
  <si>
    <t>02553-001.0</t>
  </si>
  <si>
    <t>Temporary Bypass - Bar Screen</t>
  </si>
  <si>
    <t>02667-001.1</t>
  </si>
  <si>
    <t>Hot Tapping and Line Stopping</t>
  </si>
  <si>
    <t>15110-001.0</t>
  </si>
  <si>
    <t>Product Submittal: Sliding Valve Boxes</t>
  </si>
  <si>
    <t>15211-001.0</t>
  </si>
  <si>
    <t>Ductile Iron Pipe: AWWA C151</t>
  </si>
  <si>
    <t>15230-001.0</t>
  </si>
  <si>
    <t>PVC C900</t>
  </si>
  <si>
    <t>15230-002.0</t>
  </si>
  <si>
    <t>SCH80 PVC</t>
  </si>
  <si>
    <t>15230-003.0</t>
  </si>
  <si>
    <t>Solvent Cement and Primer</t>
  </si>
  <si>
    <t>15814-001.0</t>
  </si>
  <si>
    <t xml:space="preserve">FIBERGLASS REINFORCED PLASTIC DUCTS </t>
  </si>
  <si>
    <t>15830-001.0</t>
  </si>
  <si>
    <t>Fans</t>
  </si>
  <si>
    <t>ELEC</t>
  </si>
  <si>
    <t>02581-001.0</t>
  </si>
  <si>
    <t>Precast Electrical Structure Mix Design</t>
  </si>
  <si>
    <t>SCHEDULE</t>
  </si>
  <si>
    <t>QUALITY CONTROL</t>
  </si>
  <si>
    <t>01450-001.1</t>
  </si>
  <si>
    <t>**Resubmittal for Trueform LLC Qualifcations</t>
  </si>
  <si>
    <t>01460-002.0</t>
  </si>
  <si>
    <t>CQCM Replacement Qualifications</t>
  </si>
  <si>
    <t>Note: ** to be discussed with Enginner</t>
  </si>
  <si>
    <t>note: submittal status code: AN - Approved no comments, AC - Approved no comments, AS - Approved Correct and Resubmit,
 NCR - Not Approved Correct Resubmit, NR - Not Approved Rejected, RA - Reciept Acknowledge, RC - Reciept with Comments,  L - Living Document or continously submitted</t>
  </si>
  <si>
    <t>Submittal No.</t>
  </si>
  <si>
    <t>Spec Section Number</t>
  </si>
  <si>
    <t>Specification Title</t>
  </si>
  <si>
    <t>Submittal Title</t>
  </si>
  <si>
    <t>Assignee</t>
  </si>
  <si>
    <t>Paragraph No.</t>
  </si>
  <si>
    <t>Description</t>
  </si>
  <si>
    <t>Date Submitted</t>
  </si>
  <si>
    <t>Return Date</t>
  </si>
  <si>
    <t>NLT Date (14 days)</t>
  </si>
  <si>
    <t>Status</t>
  </si>
  <si>
    <t>Key</t>
  </si>
  <si>
    <t>Accepted</t>
  </si>
  <si>
    <t>Resubmit</t>
  </si>
  <si>
    <t>Submited</t>
  </si>
  <si>
    <t>01140</t>
  </si>
  <si>
    <t>WORK RESTRICTIONS</t>
  </si>
  <si>
    <t>JO/JT</t>
  </si>
  <si>
    <t>1.02-A</t>
  </si>
  <si>
    <t>Baseline Schedule with MOP tasks.</t>
  </si>
  <si>
    <t>This is space is intentionnaly left blank for scrolling</t>
  </si>
  <si>
    <t>1.02-B</t>
  </si>
  <si>
    <t>Method of Procedure (MOP) Form.</t>
  </si>
  <si>
    <t>1.02-C</t>
  </si>
  <si>
    <t>Method of Procedure (MOP) Log.</t>
  </si>
  <si>
    <t>1.02-D</t>
  </si>
  <si>
    <t>Progress Schedule with MOP tasks.</t>
  </si>
  <si>
    <t>01321-001.1</t>
  </si>
  <si>
    <t>01321</t>
  </si>
  <si>
    <t>Scheduler and Reports</t>
  </si>
  <si>
    <t>Beeman's Qualification</t>
  </si>
  <si>
    <t>JO</t>
  </si>
  <si>
    <t>N/A</t>
  </si>
  <si>
    <t xml:space="preserve">Scheduler Qualification </t>
  </si>
  <si>
    <t>REV</t>
  </si>
  <si>
    <t>01321-001.2</t>
  </si>
  <si>
    <t xml:space="preserve">Jude Qualification </t>
  </si>
  <si>
    <t>AN</t>
  </si>
  <si>
    <t>01322</t>
  </si>
  <si>
    <t>Submit preliminary and baseline schedule.</t>
  </si>
  <si>
    <t>01321-003.0</t>
  </si>
  <si>
    <t>Submitted</t>
  </si>
  <si>
    <t>01323</t>
  </si>
  <si>
    <t>Submit preliminary and baseline Detailed Breakdown of Project Costs.</t>
  </si>
  <si>
    <t>01324</t>
  </si>
  <si>
    <t>QC</t>
  </si>
  <si>
    <t>Submit preliminary and baseline schedule of submittals.</t>
  </si>
  <si>
    <t xml:space="preserve">This is space is intentionnaly left blank for scrolling			
			</t>
  </si>
  <si>
    <t>01325</t>
  </si>
  <si>
    <t>Submit, on a monthly basis, updated schedules as specified.</t>
  </si>
  <si>
    <t>01326</t>
  </si>
  <si>
    <t>1.02-E</t>
  </si>
  <si>
    <t>Submit final schedule update as specified.</t>
  </si>
  <si>
    <t>01327</t>
  </si>
  <si>
    <t>1.02-F</t>
  </si>
  <si>
    <t>Submit revised schedules and time impact analyses as specified.</t>
  </si>
  <si>
    <t>01328</t>
  </si>
  <si>
    <t>1.02-G-2</t>
  </si>
  <si>
    <t xml:space="preserve">3 sets of the CPM network and/or bar chart (as specified by the Owner) on D-size sheets.  a. Color-coding to be specified by the Owner. </t>
  </si>
  <si>
    <t>01329</t>
  </si>
  <si>
    <t>1.02-G-3</t>
  </si>
  <si>
    <t xml:space="preserve">3 sets of tabular reports listing all activities sorted numerically identifying 
duration, early start, late start, early finish, late finish, total float, and all 
predecessor/successor information. </t>
  </si>
  <si>
    <t>01330</t>
  </si>
  <si>
    <t>1.02-G-4</t>
  </si>
  <si>
    <t>2 sets of CPM Schedule data electronic files in a native backed-up file (.xer).</t>
  </si>
  <si>
    <t>note: submittal status code: AN - Approved no Exceptions, AC - Approved see comments, AS - Approved Correct and Resubmit,
 NCR - Not Approved Correct Resubmit, NR - Not Approved Rejected, RA - Reciept Acknowledge, RC - Reciept with Comments,  L - Living Document or continously submitted</t>
  </si>
  <si>
    <t>Submital Title</t>
  </si>
  <si>
    <t>00436-001.0</t>
  </si>
  <si>
    <t>00436</t>
  </si>
  <si>
    <t xml:space="preserve">LIST OF EQUIPMENT MANUFACTURERS </t>
  </si>
  <si>
    <t>List of Equipment Manufacturers</t>
  </si>
  <si>
    <t>Table 1</t>
  </si>
  <si>
    <t xml:space="preserve">List of Selected Equipment Manufacturers with circling the manufacturer or supplier that will furnish the respective item of equipment for the Work. </t>
  </si>
  <si>
    <t>01150-003.0</t>
  </si>
  <si>
    <t>MITIGATION AND MONITORING REQUIREMENTS</t>
  </si>
  <si>
    <t>Dust Control Management Plan</t>
  </si>
  <si>
    <t>MN</t>
  </si>
  <si>
    <t>Dust control management plan.</t>
  </si>
  <si>
    <t>01150-003.1</t>
  </si>
  <si>
    <t>01150</t>
  </si>
  <si>
    <t>01150-001.0</t>
  </si>
  <si>
    <t xml:space="preserve">Wildlife Biologist Qualifications </t>
  </si>
  <si>
    <t>KN</t>
  </si>
  <si>
    <t>Qualifications of wildlife biologist performing Hawaiian geese surveys.</t>
  </si>
  <si>
    <t>01150-002.0</t>
  </si>
  <si>
    <t>Bird Survey *For Information Only*</t>
  </si>
  <si>
    <t>CQC Team</t>
  </si>
  <si>
    <t xml:space="preserve">Intial Bird Survey </t>
  </si>
  <si>
    <t>RA</t>
  </si>
  <si>
    <t>01292</t>
  </si>
  <si>
    <t>DETAILED BREAKDOWN OF PROJECT COSTS</t>
  </si>
  <si>
    <t>Preliminary Detailed Breakdown of Project Costs</t>
  </si>
  <si>
    <t>MR</t>
  </si>
  <si>
    <t>1.03-A</t>
  </si>
  <si>
    <t>Submit Detailed Breakdown of Project Costs for the Preliminary Schedule as specified in, Section 01321 - Schedules and Reports.</t>
  </si>
  <si>
    <t>NCR</t>
  </si>
  <si>
    <t>01294</t>
  </si>
  <si>
    <t>APPLICATIONS FOR PAYMENT</t>
  </si>
  <si>
    <t>1.04-A</t>
  </si>
  <si>
    <t>Submit Application for Payment and Substantiating Data with cover letter.</t>
  </si>
  <si>
    <t>1330-001.0</t>
  </si>
  <si>
    <t xml:space="preserve">SUBMITTAL PROCEDURES </t>
  </si>
  <si>
    <t>Site Safety and Health Plan</t>
  </si>
  <si>
    <t>RI</t>
  </si>
  <si>
    <t>Site Specific Safety and Health Plan for entire Project</t>
  </si>
  <si>
    <t>01354</t>
  </si>
  <si>
    <t xml:space="preserve">HAZARDOUS MATERIAL PROCEDURES </t>
  </si>
  <si>
    <t>Submit laboratory reports, hazardous material removal plans, and certifications.</t>
  </si>
  <si>
    <t>1.03-B-1</t>
  </si>
  <si>
    <t>Removal and Legal Disposal of Asbestos Cement Pipe Plan.</t>
  </si>
  <si>
    <t>01357</t>
  </si>
  <si>
    <t xml:space="preserve">DELEGATED DESIGN PROCEDURES  </t>
  </si>
  <si>
    <t>1.04-A-1</t>
  </si>
  <si>
    <t>Contractor’s Professional Engineer’s qualifications.</t>
  </si>
  <si>
    <t>1.04-A-2</t>
  </si>
  <si>
    <t xml:space="preserve">Contractor’s Professional Engineer Professional Liability Insurance certificate. </t>
  </si>
  <si>
    <t>1.04-B-1</t>
  </si>
  <si>
    <t>Product data.</t>
  </si>
  <si>
    <t>1.04-B-2</t>
  </si>
  <si>
    <t>Design documents with signature and seal from the Contractor’s Professional 
Engineer.</t>
  </si>
  <si>
    <t>1.04-B-3</t>
  </si>
  <si>
    <t>Lists and schedules.</t>
  </si>
  <si>
    <t>1.04-C-1</t>
  </si>
  <si>
    <t xml:space="preserve">Contractor’s Professional Engineer’s comments on submittals. </t>
  </si>
  <si>
    <t>1.04-C-2</t>
  </si>
  <si>
    <t xml:space="preserve">Other construction documents, as required. </t>
  </si>
  <si>
    <t>01500-001.0</t>
  </si>
  <si>
    <t>01500</t>
  </si>
  <si>
    <t xml:space="preserve">TEMPORARY FACILITIES AND CONTROLS </t>
  </si>
  <si>
    <t>TEMPORARY FACILITIES &amp; CONTROLS FIELD OFFICE</t>
  </si>
  <si>
    <t>Owner’s and Engineer’s/Construction Manager’s Field Office.</t>
  </si>
  <si>
    <t>01500-001.1</t>
  </si>
  <si>
    <t>Resubmittal -TEMPORARY FACILITIES &amp; CONTROLS FIELD OFFICE</t>
  </si>
  <si>
    <t>01500-002.0</t>
  </si>
  <si>
    <t>Project Sign</t>
  </si>
  <si>
    <t>1.10-G</t>
  </si>
  <si>
    <t xml:space="preserve">For all signs, submit Designs, scaled layouts, and mockups of the signs in color and 
with line, lettering styles, and scales for approval. </t>
  </si>
  <si>
    <t>01573-001.0</t>
  </si>
  <si>
    <t>01573</t>
  </si>
  <si>
    <t xml:space="preserve">EROSION AND SEDIMENT CONTROL </t>
  </si>
  <si>
    <t>Filter Fence</t>
  </si>
  <si>
    <t>1.03-D</t>
  </si>
  <si>
    <t>Manufacturer’s catalog sheets and other product data on geotextile fabric, erosion control blankets, straw bales, silt fencing, etc.</t>
  </si>
  <si>
    <t>01573-001.1</t>
  </si>
  <si>
    <t>Resubmittal: DOUBLE NET MULCH SOCK</t>
  </si>
  <si>
    <t>01573-002.0</t>
  </si>
  <si>
    <t>Erosion Control Socks</t>
  </si>
  <si>
    <t>1.03-A-2</t>
  </si>
  <si>
    <t>Provide samples of previously prepared, submitted, and accepted SWPPPs for 
similar type projects.</t>
  </si>
  <si>
    <t xml:space="preserve">FIO - NGPC NPDES </t>
  </si>
  <si>
    <t>FIO (For information Only) Approved NPDES Permits, No gov't approval required
nor desired.</t>
  </si>
  <si>
    <t>1.03-C</t>
  </si>
  <si>
    <t xml:space="preserve">Copies of environmental permits and all correspondence received from 
governmental agencies regarding environmental compliance. </t>
  </si>
  <si>
    <t>10401-001.0</t>
  </si>
  <si>
    <t>10401</t>
  </si>
  <si>
    <t>First Aid Kits</t>
  </si>
  <si>
    <t xml:space="preserve">Shop drawings. </t>
  </si>
  <si>
    <t>10401-002.0</t>
  </si>
  <si>
    <t xml:space="preserve">Product data: Submit manufacturer's product literature information for products specified. </t>
  </si>
  <si>
    <t>10520</t>
  </si>
  <si>
    <t>1.03-A-1</t>
  </si>
  <si>
    <t xml:space="preserve">Product data: Extinguishers: Materials description for fire extinguishers; include ratings and classifications. </t>
  </si>
  <si>
    <t xml:space="preserve">Product data: Installation instructions for each product specified. </t>
  </si>
  <si>
    <t>1.03-B</t>
  </si>
  <si>
    <t>Shop drawings.</t>
  </si>
  <si>
    <t>note: submittal status code: AN - Approved no comments, AC - Approved with comments, AS - Approved Correct and Resubmit,
 NCR - Not Approved Correct Resubmit, NR - Not Approved Rejected, RA - Reciept Acknowledge, RC - Reciept with Comments L - Living Document or continously submitted</t>
  </si>
  <si>
    <t>01751</t>
  </si>
  <si>
    <t>DIGESTER PRESSURE TESTING</t>
  </si>
  <si>
    <t>QC/Mech</t>
  </si>
  <si>
    <t xml:space="preserve">Submit testing plan with detailed steps and procedures to be followed, in 
accordance with requirements in Section 01756 - Commissioning. </t>
  </si>
  <si>
    <t>01783</t>
  </si>
  <si>
    <t xml:space="preserve">WARRANTIES AND BONDS </t>
  </si>
  <si>
    <t>1.02-A-1</t>
  </si>
  <si>
    <t xml:space="preserve">Submit manufacturer's warranty prior to fabrication and shipment of the item from the manufacturer's facility. </t>
  </si>
  <si>
    <t>1.02-A-2</t>
  </si>
  <si>
    <t xml:space="preserve">Submit manufacturer's special warranty when specified. </t>
  </si>
  <si>
    <t xml:space="preserve">Provide consolidated warranties and bonds within 15 calendar days of Substantial Completion. </t>
  </si>
  <si>
    <t>02553</t>
  </si>
  <si>
    <t>TEMPORARY BYPASS PUMPING</t>
  </si>
  <si>
    <t>Temporary Bar screen</t>
  </si>
  <si>
    <t>Mech</t>
  </si>
  <si>
    <t xml:space="preserve">Prepare and submit a project-specific wastewater bypass pumping plan with 
completed wastewater bypass pumping checklist. </t>
  </si>
  <si>
    <t>02667-001.0</t>
  </si>
  <si>
    <t>02667</t>
  </si>
  <si>
    <t xml:space="preserve">HOT TAPPING AND LINE STOPPING </t>
  </si>
  <si>
    <t>NN</t>
  </si>
  <si>
    <t xml:space="preserve">Experience summary and references for specialty contractor to perform the work. </t>
  </si>
  <si>
    <t>Step-by-step description of procedures to be used for hot tapping and line stopping.</t>
  </si>
  <si>
    <t xml:space="preserve">Shop drawings for all materials used in the hot tapping and line stopping of the pipeline. </t>
  </si>
  <si>
    <t>Installation procedures including tapping sleeves and pressure plate, tapping nozzle and appurtenances, and line stop.</t>
  </si>
  <si>
    <t xml:space="preserve">Installation and removal procedures for the line stop. </t>
  </si>
  <si>
    <t>1.02-G</t>
  </si>
  <si>
    <t xml:space="preserve">List of equipment to be used in the installation with demonstration of backup equipment available to be on site prior to commencement of work. </t>
  </si>
  <si>
    <t>1.02-H</t>
  </si>
  <si>
    <t>Calculations for design of tapping sleeves, draw structure, pressure plate, and line stop.</t>
  </si>
  <si>
    <t>1.02-I</t>
  </si>
  <si>
    <t xml:space="preserve">Letter verifying that all equipment and specialized appurtenances are provided by one supplier. </t>
  </si>
  <si>
    <t>Rev</t>
  </si>
  <si>
    <t>02667-001.2</t>
  </si>
  <si>
    <t>submitted</t>
  </si>
  <si>
    <t>12330</t>
  </si>
  <si>
    <t>BINS</t>
  </si>
  <si>
    <t>Jyun</t>
  </si>
  <si>
    <t xml:space="preserve">Warranty conforming to Section 01783 - Warranties and Bonds. </t>
  </si>
  <si>
    <t xml:space="preserve">Operation and Maintenance Manual. </t>
  </si>
  <si>
    <t xml:space="preserve">Manufacturer's installation instructions: Indicate special installation requirements. </t>
  </si>
  <si>
    <t>13206A</t>
  </si>
  <si>
    <t xml:space="preserve">FIBERGLASS REINFORCED PLASTIC ABOVEGROUND STORAGE TANKS </t>
  </si>
  <si>
    <t>Shop Drawings.</t>
  </si>
  <si>
    <t>1.03-C-1</t>
  </si>
  <si>
    <t>Calculations for anchoring equipment to structures.</t>
  </si>
  <si>
    <t>13206F-001.0</t>
  </si>
  <si>
    <t>13206F</t>
  </si>
  <si>
    <t xml:space="preserve">HYDROPNEUMATIC BLADDER TANK </t>
  </si>
  <si>
    <t>Wessels, Co. (Product Data &amp; Shop Dwg)</t>
  </si>
  <si>
    <t>Equip</t>
  </si>
  <si>
    <t>1.04-B</t>
  </si>
  <si>
    <t>1.04-C</t>
  </si>
  <si>
    <t>1.04-D-1</t>
  </si>
  <si>
    <t xml:space="preserve">Project-specific calculations with anchoring and bracing details based on support conditions and requirements to resist loads specified in Section 01850 - Design Criteria. </t>
  </si>
  <si>
    <t>1.04-E-1</t>
  </si>
  <si>
    <t xml:space="preserve">Manufacturer's installation instructions. </t>
  </si>
  <si>
    <t>1.04-E-2</t>
  </si>
  <si>
    <t>Equipment anchor setting template.</t>
  </si>
  <si>
    <t>1.04-E-3</t>
  </si>
  <si>
    <t xml:space="preserve">Complete details for installation of the equipment including rigging, moving, and setting into place. </t>
  </si>
  <si>
    <t>1.04-F-1</t>
  </si>
  <si>
    <t xml:space="preserve">Certification of compliance with ASME BPVC, and data reports in accordance with the ASME BPVC and other local codes as required. </t>
  </si>
  <si>
    <t>13206N</t>
  </si>
  <si>
    <t xml:space="preserve">WELDED STAINLESS STEEL ABOVEGROUND STORAGE TANKS </t>
  </si>
  <si>
    <t xml:space="preserve">Submit statement that fabrication will be in accordance with API 650, revision number and date, and appendix applicable for the tank, signed by an authorized representative from the tank manufacturer. </t>
  </si>
  <si>
    <t xml:space="preserve">Product data sheets for tank accessories including manufacturer-provided piping. </t>
  </si>
  <si>
    <t>1.03-E</t>
  </si>
  <si>
    <t xml:space="preserve">Calculations. </t>
  </si>
  <si>
    <t>1.03-F</t>
  </si>
  <si>
    <t>Welder qualifications.</t>
  </si>
  <si>
    <t>1.03-G</t>
  </si>
  <si>
    <t>Instructions for handling, storage, and installation of tanks.</t>
  </si>
  <si>
    <t>1.03-H</t>
  </si>
  <si>
    <t xml:space="preserve">Submit certification that tank and its appurtenances have been cleaned and passivated per Section 05500 - Metal Fabrications. </t>
  </si>
  <si>
    <t>1.03-I</t>
  </si>
  <si>
    <t xml:space="preserve">API 650 Certifications. </t>
  </si>
  <si>
    <t>1.03-J</t>
  </si>
  <si>
    <t xml:space="preserve">Inspection records and certified mill tests for stainless steel plate and structural 
members. </t>
  </si>
  <si>
    <t>1.03-K</t>
  </si>
  <si>
    <t>Warranty.</t>
  </si>
  <si>
    <t>1.03-L</t>
  </si>
  <si>
    <t xml:space="preserve">Manufacturer’s field-testing requirements. </t>
  </si>
  <si>
    <t>13212C(ADD8)</t>
  </si>
  <si>
    <t>ABOVEGROUND FUEL-STORAGE TANK AND APPURTENANCES – STEEL VAULTED TANK</t>
  </si>
  <si>
    <t>M. Nakai</t>
  </si>
  <si>
    <t xml:space="preserve">Submit as specified in Section 01330 - Submittal Procedures and Section 15050 - 
Common Work Results for Mechanical Equipment. </t>
  </si>
  <si>
    <t>1.03-D-1</t>
  </si>
  <si>
    <t xml:space="preserve">Quality control submittals: Certificate of suitability with diesel and methanol. </t>
  </si>
  <si>
    <t>1.03-D-2</t>
  </si>
  <si>
    <t xml:space="preserve">Quality control submittals: Certificate of compliance with the specified regulations. </t>
  </si>
  <si>
    <t>1.03-D-3</t>
  </si>
  <si>
    <t xml:space="preserve">Quality control submittals: Obtain Engineer's acceptance of certificates before tank is brought on-site. </t>
  </si>
  <si>
    <t>1.03-D-4</t>
  </si>
  <si>
    <t xml:space="preserve">Quality control submittals: Contractor's plan for coordination with tank manufacturer on the size, number, and location of the fittings required in the tank for the insertion of mechanical and electrical equipment. </t>
  </si>
  <si>
    <t>Operation and maintenance manuals.</t>
  </si>
  <si>
    <t>TSC</t>
  </si>
  <si>
    <t>1.03-F-1</t>
  </si>
  <si>
    <t xml:space="preserve">Commissioning submittals: Provide Manufacturer’s Certificate of Source Testing as specified in Section 01756 - Commissioning. </t>
  </si>
  <si>
    <t>1.03-F-2</t>
  </si>
  <si>
    <t xml:space="preserve">Commissioning submittals: Provide Manufacturer’s Certificate of Installation and Functionality Compliance as specified in Section 01756 - Commissioning. </t>
  </si>
  <si>
    <t xml:space="preserve">Submit a recommended list of spare parts including quantities and maintenance 
supplies. </t>
  </si>
  <si>
    <t>13214(ADD6)</t>
  </si>
  <si>
    <t>FUEL SYSTEM ACCESSORIES</t>
  </si>
  <si>
    <t>13215</t>
  </si>
  <si>
    <t xml:space="preserve">DIGESTER CLEANING </t>
  </si>
  <si>
    <t>1.06-A</t>
  </si>
  <si>
    <t>Anaerobic Digester Cleaning Work Plan.</t>
  </si>
  <si>
    <t>1.06-B</t>
  </si>
  <si>
    <t>Disposal records on a daily basis.</t>
  </si>
  <si>
    <t>13233</t>
  </si>
  <si>
    <t>FIXED STEEL DOME DIGESTER COVERS</t>
  </si>
  <si>
    <t>Complete fabrication, assembly and installation drawings, and operation, maintenance and storage instructions, together with detailed specifications and data covering materials used, parts, devices and other accessories forming a part of the equipment furnished.</t>
  </si>
  <si>
    <t>Technical Manual: Complete operation and maintenance instruction, lubrication 
schedules and troubleshooting guides.</t>
  </si>
  <si>
    <t>13446</t>
  </si>
  <si>
    <t xml:space="preserve">VALVE AND GATE ACTUATORS </t>
  </si>
  <si>
    <t>13447</t>
  </si>
  <si>
    <t xml:space="preserve">ELECTRIC ACTUATORS </t>
  </si>
  <si>
    <t xml:space="preserve">Provide a complete list/schedule of all actuators being provided with their associated tag names as indicated on the design drawings and/or specifications, service process area and the size of the valve they are actuating. </t>
  </si>
  <si>
    <t>1.04-D</t>
  </si>
  <si>
    <t>1.04-E</t>
  </si>
  <si>
    <t>1.04-F</t>
  </si>
  <si>
    <t xml:space="preserve">Provide letters from both the electric actuator manufacturer and the valve (or gate) manufacturer confirming that they have coordinated the electric actuator selection with the specified valve design requirements, including operating speed. </t>
  </si>
  <si>
    <t>1.04-G</t>
  </si>
  <si>
    <t>Provide draft vendor operation and maintenance manual as specified in Section 01782 - Operation and Maintenance Manuals.</t>
  </si>
  <si>
    <t>1.04-H-1</t>
  </si>
  <si>
    <t>Commissioning submittals: Provide Manufacturer’s Certificate of Source Testing as specified in Section 01756 - Commissioning.</t>
  </si>
  <si>
    <t>1.04-H-2</t>
  </si>
  <si>
    <t>Commissioning submittals: Provide Manufacturer’s Certificate of Installation and Functionality Compliance as specified in Section 01756 - Commissioning.</t>
  </si>
  <si>
    <t>1.04-I-1</t>
  </si>
  <si>
    <t xml:space="preserve">Project closeout documents: Provide final vendor operation and maintenance manual as specified in Section 01782 - Operation and Maintenance Manuals. </t>
  </si>
  <si>
    <t>13930</t>
  </si>
  <si>
    <t xml:space="preserve">WET PIPE FIRE EXTINGUISHING SYSTEMS </t>
  </si>
  <si>
    <t>Delegated Design Submittals: Shop Drawings.</t>
  </si>
  <si>
    <t>Delegated Design Submittals: Calculation worksheet.</t>
  </si>
  <si>
    <t xml:space="preserve">Local fire authority approval for the entire system design. </t>
  </si>
  <si>
    <t>1.04-E-1-a</t>
  </si>
  <si>
    <t xml:space="preserve">Commissioning Submittals: Manufacturer’s representative qualifications. </t>
  </si>
  <si>
    <t>1.04-E-1-b</t>
  </si>
  <si>
    <t>Commissioning Submittals: Certificates.</t>
  </si>
  <si>
    <t>1.04-E-1-c</t>
  </si>
  <si>
    <t xml:space="preserve">Commissioning Submittals: Test Plans. </t>
  </si>
  <si>
    <t>1.04-E-1-d</t>
  </si>
  <si>
    <t xml:space="preserve">Commissioning Submittals: Test Reports. </t>
  </si>
  <si>
    <t>1.04-E-1-e</t>
  </si>
  <si>
    <t xml:space="preserve">Commissioning Submittals: Manufacturer’s representatives field notes and data. </t>
  </si>
  <si>
    <t>1.04-E-1-f</t>
  </si>
  <si>
    <t xml:space="preserve">Commissioning Submittals: Owner Training. </t>
  </si>
  <si>
    <t xml:space="preserve">Project closeout documents: Provide vendor operation and maintenance manual as specified in Section 01782 - Operating and Maintenance Manuals. </t>
  </si>
  <si>
    <t>14555</t>
  </si>
  <si>
    <t>SHAFTLESS SCREW CONVEYOR SYSTEM</t>
  </si>
  <si>
    <t>Installation List.</t>
  </si>
  <si>
    <t xml:space="preserve">Product Data. </t>
  </si>
  <si>
    <t>Detailed electrical and instrumentation drawings and information.</t>
  </si>
  <si>
    <t>Separate certification from the spiral manufacturer.</t>
  </si>
  <si>
    <t xml:space="preserve">Complete Bill of Materials with part numbers. </t>
  </si>
  <si>
    <t>1.04-H</t>
  </si>
  <si>
    <t xml:space="preserve">Calculations: Detailed calculations and design data verifying conformance with the 
Drawings and Specifications. </t>
  </si>
  <si>
    <t>1.04-I</t>
  </si>
  <si>
    <t xml:space="preserve">Manufacturer's Installation Instructions. </t>
  </si>
  <si>
    <t>1.04-J</t>
  </si>
  <si>
    <t xml:space="preserve">Motor data per Section 16222 - Low Voltage Motors up to 500 Horsepower. </t>
  </si>
  <si>
    <t>1.04-K-1</t>
  </si>
  <si>
    <t xml:space="preserve">Quality Control Submittals: Detailed performance test procedures: Source quality control and field testing. </t>
  </si>
  <si>
    <t>1.04-K-2</t>
  </si>
  <si>
    <t xml:space="preserve">Quality Control Submittals: Performance test data including measured leakage rates of conveyor gates. </t>
  </si>
  <si>
    <t>1.04-K-3</t>
  </si>
  <si>
    <t xml:space="preserve">Quality Control Submittals: Provide Manufacturer’s Certificate of Source Testing as specified in Section 01756 - Commissioning and this Section. </t>
  </si>
  <si>
    <t>1.04-K-4</t>
  </si>
  <si>
    <t xml:space="preserve">Quality Control Submittals: Provide Manufacturer’s Certificate of Installation and Functionality Compliance as specified in Section 01756 - Commissioning. </t>
  </si>
  <si>
    <t>1.04-L</t>
  </si>
  <si>
    <t xml:space="preserve">Operation and Maintenance Manual per Section 01782 - Operation and Maintenance Manuals. </t>
  </si>
  <si>
    <t>1.04-M</t>
  </si>
  <si>
    <t xml:space="preserve">Wiring Schematics. </t>
  </si>
  <si>
    <t>1.04-N</t>
  </si>
  <si>
    <t xml:space="preserve">Fabrication drawings for the Vendor Control Panel. </t>
  </si>
  <si>
    <t>1.04-O</t>
  </si>
  <si>
    <t xml:space="preserve">Technician Qualifications Resume: Submit resume of technician(s) to perform 
manufacturer’s field services. </t>
  </si>
  <si>
    <t>14556</t>
  </si>
  <si>
    <t>SHAFTED SCREW CONVEYORS</t>
  </si>
  <si>
    <t xml:space="preserve">Submit motor information as specified in Section 16222 - Low Voltage Motors up to 
500 Horsepower and in this Section. </t>
  </si>
  <si>
    <t xml:space="preserve">Details of storage and off-loading requirements. </t>
  </si>
  <si>
    <t xml:space="preserve">Sample warranty. </t>
  </si>
  <si>
    <t>Calculations: Detailed calculations and design data verifying conformance with the 
Drawings and Specifications.</t>
  </si>
  <si>
    <t xml:space="preserve">Quality Control Submittals: Submit manufacturer's certified performance, material 
and equipment records, and qualifications as specified. </t>
  </si>
  <si>
    <t>1.04-K</t>
  </si>
  <si>
    <t xml:space="preserve">Operation and Maintenance: Submit four copies of O&amp;M Manual for each screw 
conveyor system. </t>
  </si>
  <si>
    <t>14592</t>
  </si>
  <si>
    <t xml:space="preserve">SLUDGE STORAGE BIN </t>
  </si>
  <si>
    <t xml:space="preserve">Calculations: Submit structural and seismic calculations signed by a Professional 
Engineer licensed in the State of Hawaii. </t>
  </si>
  <si>
    <t>14612</t>
  </si>
  <si>
    <t>DAVIT CRANES</t>
  </si>
  <si>
    <t>Shop drawings and calculations.</t>
  </si>
  <si>
    <t>1.02-D-1</t>
  </si>
  <si>
    <t>1.02-E-1</t>
  </si>
  <si>
    <t xml:space="preserve">Project closeout documents: Provide vendor operation and maintenance manual as specified in Section 01782 - Operation and Maintenance Manuals. </t>
  </si>
  <si>
    <t>14624</t>
  </si>
  <si>
    <t xml:space="preserve">MONORAIL SYSTEM </t>
  </si>
  <si>
    <t>1.05-B</t>
  </si>
  <si>
    <t xml:space="preserve">Product data. </t>
  </si>
  <si>
    <t>1.05-C</t>
  </si>
  <si>
    <t>1.05-D</t>
  </si>
  <si>
    <t>1.05-E-1</t>
  </si>
  <si>
    <t>1.05-F-1</t>
  </si>
  <si>
    <t>1.05-G</t>
  </si>
  <si>
    <t>Certificates.</t>
  </si>
  <si>
    <t>14633</t>
  </si>
  <si>
    <t xml:space="preserve">TOP RUNNING DOUBLE GIRDER BRIDGE CRANES </t>
  </si>
  <si>
    <t xml:space="preserve">Commissioning submittals: Manufacturer’s Certificate of Source Testing as specified in Section 01756 - Commissioning. </t>
  </si>
  <si>
    <t>1.05-E-2</t>
  </si>
  <si>
    <t xml:space="preserve">Commissioning submittals: Manufacturer's Certificate of Compliance with Federal Regulations. </t>
  </si>
  <si>
    <t>1.05-E-3</t>
  </si>
  <si>
    <t>1.05-F</t>
  </si>
  <si>
    <t>Design data: Structural and seismic calculations for rails and bridge beams.</t>
  </si>
  <si>
    <t>1.05-H-1</t>
  </si>
  <si>
    <t>Project closeout documents: Provide vendor operation and maintenance manual as specified in Section 01782 - Operation and Maintenance Manuals</t>
  </si>
  <si>
    <t>14650</t>
  </si>
  <si>
    <t xml:space="preserve">JIB CRANES </t>
  </si>
  <si>
    <t>1.03-E-1</t>
  </si>
  <si>
    <t>14670</t>
  </si>
  <si>
    <t xml:space="preserve">WINCHES </t>
  </si>
  <si>
    <t xml:space="preserve">Warranty. </t>
  </si>
  <si>
    <t>Complete bill of materials.</t>
  </si>
  <si>
    <t xml:space="preserve">Operation and Maintenance Manual as specified in Section 01782 - Operation and 
Maintenance Manuals. </t>
  </si>
  <si>
    <t xml:space="preserve">Operations and maintenance data. </t>
  </si>
  <si>
    <t>15050</t>
  </si>
  <si>
    <t xml:space="preserve">COMMON WORK RESULTS FOR MECHANICAL EQUIPMENT </t>
  </si>
  <si>
    <t>1.06-C</t>
  </si>
  <si>
    <t>1.06-D</t>
  </si>
  <si>
    <t>1.06-E</t>
  </si>
  <si>
    <t>1.06-F</t>
  </si>
  <si>
    <t>1.06-G</t>
  </si>
  <si>
    <t xml:space="preserve">Commissioning submittals: As specified in Section 01756 - Commissioning. </t>
  </si>
  <si>
    <t>1.06-H</t>
  </si>
  <si>
    <t xml:space="preserve">Project closeout documents: As specified in Section 01770 - Closeout Procedures. </t>
  </si>
  <si>
    <t>15052</t>
  </si>
  <si>
    <t xml:space="preserve">COMMON WORK RESULTS FOR GENERAL PIPING </t>
  </si>
  <si>
    <t>1.04 B - 1(G)</t>
  </si>
  <si>
    <t xml:space="preserve">Layouts - Shop drawings </t>
  </si>
  <si>
    <t>15052-001.1</t>
  </si>
  <si>
    <t>15057</t>
  </si>
  <si>
    <t xml:space="preserve">FUSION BONDED EPOXY LINING </t>
  </si>
  <si>
    <t xml:space="preserve">Test reports: Include manufacturer's certification that lining passed tests. </t>
  </si>
  <si>
    <t xml:space="preserve">Manufacturer's application instructions. </t>
  </si>
  <si>
    <t>15061</t>
  </si>
  <si>
    <t xml:space="preserve">PIPE SUPPORTS </t>
  </si>
  <si>
    <t>15062</t>
  </si>
  <si>
    <t xml:space="preserve">PREFORMED CHANNEL PIPE SUPPORT SYSTEM </t>
  </si>
  <si>
    <t>15063</t>
  </si>
  <si>
    <t>NON-METALLIC PIPE SUPPORT SYSTEM</t>
  </si>
  <si>
    <t>15076-001.0</t>
  </si>
  <si>
    <t>15076</t>
  </si>
  <si>
    <t>PIPE IDENTIFICATION</t>
  </si>
  <si>
    <t>Detectable warning tape</t>
  </si>
  <si>
    <t>Uriah/QC</t>
  </si>
  <si>
    <t>1.03-B-2</t>
  </si>
  <si>
    <t xml:space="preserve">Samples. </t>
  </si>
  <si>
    <t>1.03-B-3</t>
  </si>
  <si>
    <t>1.03-B-4-a</t>
  </si>
  <si>
    <t xml:space="preserve">Operation and Maintenance Data. </t>
  </si>
  <si>
    <t>1.03-B-4-b</t>
  </si>
  <si>
    <t>15082</t>
  </si>
  <si>
    <t xml:space="preserve">PIPING INSULATION </t>
  </si>
  <si>
    <t>RL Ohana</t>
  </si>
  <si>
    <t xml:space="preserve">Product data: As specified in Section 15050 - Common Work Results for 
Mechanical Equipment. </t>
  </si>
  <si>
    <t>15084</t>
  </si>
  <si>
    <t>DUCTWORK INSULATION</t>
  </si>
  <si>
    <t xml:space="preserve">Product data: As specified in Specifications Section 15052: Common Work Results 
for General Piping. </t>
  </si>
  <si>
    <t>15110</t>
  </si>
  <si>
    <t xml:space="preserve">COMMON WORK RESULTS FOR VALVES </t>
  </si>
  <si>
    <t>ValveBox</t>
  </si>
  <si>
    <t xml:space="preserve">Provide vendor operation and maintenance manual as specified in Section 01782 - 
Operation and Maintenance Manuals. </t>
  </si>
  <si>
    <t xml:space="preserve">Provide Manufacturer’s Certificate of Source Testing as specified in Section 01756 - 
Commissioning. </t>
  </si>
  <si>
    <t xml:space="preserve">Provide Manufacturer’s Certificate of Installation and Functionality Compliance as 
specified in Section 01756 - Commissioning. </t>
  </si>
  <si>
    <t>15111</t>
  </si>
  <si>
    <t xml:space="preserve">BALL VALVES </t>
  </si>
  <si>
    <t>Product data: As specified in Section 15110 - Common Work Results for Valves.</t>
  </si>
  <si>
    <t>For valves specified to have electric actuators, provide letters from both the valve manufacturer and the electric actuator manufacturer confirming that they have coordinated the electric actuator selection with the specified valve design requirements</t>
  </si>
  <si>
    <t>15112</t>
  </si>
  <si>
    <t xml:space="preserve">BUTTERFLY VALVES </t>
  </si>
  <si>
    <t>Product data: 15110 - Common Work Results for Valves.</t>
  </si>
  <si>
    <t>15114</t>
  </si>
  <si>
    <t>CHECK VALVES</t>
  </si>
  <si>
    <t>Product data: As specified in Section 01600 - Product Requirements.</t>
  </si>
  <si>
    <t xml:space="preserve">Commissioning submittals: Provide Manufacturer’s Certificate of Installation Compliance as specified in Section 01756 - Commissioning. </t>
  </si>
  <si>
    <t>15115-001.0</t>
  </si>
  <si>
    <t>15115</t>
  </si>
  <si>
    <t xml:space="preserve">GATE, GLOBE, AND ANGLE VALVES </t>
  </si>
  <si>
    <t>KNIFE GATE VALVE</t>
  </si>
  <si>
    <t>Mechanical</t>
  </si>
  <si>
    <t>1.0-B</t>
  </si>
  <si>
    <t xml:space="preserve">Product data: As specified in Section 15110 - Common Work Results for Valves. </t>
  </si>
  <si>
    <t>NR</t>
  </si>
  <si>
    <t>15115-002.0</t>
  </si>
  <si>
    <t>GATE VALVE GV00</t>
  </si>
  <si>
    <t>Uriah/Civil</t>
  </si>
  <si>
    <t>2.0-B</t>
  </si>
  <si>
    <t>For valves specified to have electric actuators, provide letters from both the valve manufacturer and the electric actuator manufacturer confirming that they have coordinated the electric actuator selection with the specified valve design requirements.</t>
  </si>
  <si>
    <t xml:space="preserve">Commissioning submittals: For valves larger than 16 inches: Provide Manufacturer’s Certificate of Installation and Functionality Compliance as specified in Section 01756 - Commissioning. </t>
  </si>
  <si>
    <t>15116</t>
  </si>
  <si>
    <t>PLUG VALVES</t>
  </si>
  <si>
    <t xml:space="preserve">For valves specified to have electric actuators, provide letters from both the valve 
manufacturer and the electric actuator manufacturer confirming that they have 
coordinated the electric actuator selection with the specified valve design 
requirements, including operating speed. </t>
  </si>
  <si>
    <t>15116-001.0</t>
  </si>
  <si>
    <t>Dezurick Product Data</t>
  </si>
  <si>
    <t xml:space="preserve">Product data as defined in 01600 - Product Requirements. </t>
  </si>
  <si>
    <t xml:space="preserve">Shop drawings showing installation arrangement of major component assemblies. </t>
  </si>
  <si>
    <t xml:space="preserve">Vendor operation and maintenance manual as specified in Section 01782 - 
Operation and Maintenance Manuals. </t>
  </si>
  <si>
    <t>1.03-G-1</t>
  </si>
  <si>
    <t>1.03-G-2</t>
  </si>
  <si>
    <t>15117</t>
  </si>
  <si>
    <t xml:space="preserve">SPECIALTY VALVES </t>
  </si>
  <si>
    <t xml:space="preserve">Commissioning submittals: Backflow preventer certification. </t>
  </si>
  <si>
    <t>1.03-C-2</t>
  </si>
  <si>
    <t>15118</t>
  </si>
  <si>
    <t xml:space="preserve">PRESSURE CONTROL VALVES </t>
  </si>
  <si>
    <t>1.02-C-1</t>
  </si>
  <si>
    <t xml:space="preserve">Provide Manufacturer’s Certificate of Installation and Functionality Compliance 
as specified in Section 01756 - Commissioning. </t>
  </si>
  <si>
    <t>15119</t>
  </si>
  <si>
    <t xml:space="preserve">AIR AND VACUUM RELIEF VALVES </t>
  </si>
  <si>
    <t>15120</t>
  </si>
  <si>
    <t xml:space="preserve">PIPING SPECIALTIES </t>
  </si>
  <si>
    <t>Manufacturer’s Certificate of Installation and Functionality Compliance as specified 
in Section 01756 - Commissioning.</t>
  </si>
  <si>
    <t>15121</t>
  </si>
  <si>
    <t xml:space="preserve">PIPE COUPLINGS </t>
  </si>
  <si>
    <t>Calculations: Provide calculations in accordance with NSF 372 for materials in contact with drinking water.</t>
  </si>
  <si>
    <t xml:space="preserve">Piping layout drawings: Coordinate preparation of required piping layout drawings 
such that coupling center sleeve sizes are clearly indicated on the Drawings. </t>
  </si>
  <si>
    <t>15122</t>
  </si>
  <si>
    <t>FIRE HYDRANTS</t>
  </si>
  <si>
    <t>15125</t>
  </si>
  <si>
    <t>STRAINERS</t>
  </si>
  <si>
    <t xml:space="preserve">Product data: As specified in Section 15052 - Common Work Results for General 
Piping. </t>
  </si>
  <si>
    <t>15211</t>
  </si>
  <si>
    <t>DUCTILE IRON PIPE: AWWA C151</t>
  </si>
  <si>
    <t>Nishant/QC</t>
  </si>
  <si>
    <t>Manufacturer's qualifications.</t>
  </si>
  <si>
    <t>Manufacturer's Quality Assurance Manual.</t>
  </si>
  <si>
    <t>Provide manufacturer’s test reports.</t>
  </si>
  <si>
    <t>15230</t>
  </si>
  <si>
    <t xml:space="preserve">PLASTIC PIPING AND TUBING </t>
  </si>
  <si>
    <t>Product submittal:C900 PVC</t>
  </si>
  <si>
    <t>1.04-B
1.04-C
2.03.A</t>
  </si>
  <si>
    <t xml:space="preserve">Product data: As specified in Section 15052 - Common Work Results for General Piping.
Shop Drawings </t>
  </si>
  <si>
    <t>15230-001.1</t>
  </si>
  <si>
    <t>Product submittal: SCH80 PVC &amp; CPVC</t>
  </si>
  <si>
    <t>2.02-A.1 &amp; 2</t>
  </si>
  <si>
    <t>Product data:Materials and Fittings Only!</t>
  </si>
  <si>
    <t>15230-002.1</t>
  </si>
  <si>
    <t>Product Data: Solvent Cement and Primer</t>
  </si>
  <si>
    <t>Nishant</t>
  </si>
  <si>
    <t>2.03 A. 3</t>
  </si>
  <si>
    <t>Product Data for Solvent Cement and Primer</t>
  </si>
  <si>
    <t>15230-004.0</t>
  </si>
  <si>
    <t>Variance: HDPE Product Data</t>
  </si>
  <si>
    <t>Brandon</t>
  </si>
  <si>
    <t>Variance to use HDPE pipe in lieu of PVC</t>
  </si>
  <si>
    <t>15234(ADD6)</t>
  </si>
  <si>
    <t>POLYETHYLENE (PE) PIPE: ASTM D2513</t>
  </si>
  <si>
    <t>Product data: As specified in Section 15052 - Common Work Results for General 
Piping.</t>
  </si>
  <si>
    <t xml:space="preserve">HIGH DENSITY POLYETHYLENE (HDPE) PIPE: AWWA C906 </t>
  </si>
  <si>
    <t>Submittals: HDPE Pipe &amp; Fittings, Qualifications of installation crew for HDPE</t>
  </si>
  <si>
    <t xml:space="preserve">Qualifications of installation crew for high-density polyethylene pipe including 
qualifications of the fusion machine technician. Furnish proof of training in the use of fusion equipment. </t>
  </si>
  <si>
    <t>15241-001.1</t>
  </si>
  <si>
    <t>HDPE for Emergency Bypass Only</t>
  </si>
  <si>
    <t>Resubmital, no shop drawings</t>
  </si>
  <si>
    <t>AC</t>
  </si>
  <si>
    <t>15254</t>
  </si>
  <si>
    <t xml:space="preserve">CAST IRON SOIL PIPE: ASTM A74 </t>
  </si>
  <si>
    <t>15270</t>
  </si>
  <si>
    <t>STEEL PIPE: GALVANIZED AND BLACK, ASTM A53</t>
  </si>
  <si>
    <t>15272</t>
  </si>
  <si>
    <t>STEEL PIPE</t>
  </si>
  <si>
    <t xml:space="preserve">Submit installation schedule, line-lay drawings, method of handling pipe and method of coating and welding repairs. </t>
  </si>
  <si>
    <t>Wall thickness design calculations sealed by a Licensed Professional Engineer.</t>
  </si>
  <si>
    <t xml:space="preserve">Thrust restraint calculations for all fittings and valves including the restraint length, 
single, and double weld lengths to be sealed by a Licensed Professional Engineer. </t>
  </si>
  <si>
    <t>Fabrication and Lay drawings showing a schematic location with profile and 
tabulated layout schedule that is sealed by a Licensed Professional Engineer</t>
  </si>
  <si>
    <t>Certificates of Compliance.</t>
  </si>
  <si>
    <t>Certified Test Reports.</t>
  </si>
  <si>
    <t>15281</t>
  </si>
  <si>
    <t xml:space="preserve">COPPER WATER TUBE: SEAMLESS, ASTM B88 </t>
  </si>
  <si>
    <t>15286</t>
  </si>
  <si>
    <t>STAINLESS STEEL PIPE AND TUBING</t>
  </si>
  <si>
    <t xml:space="preserve">Field welding references: Welder and weld operator qualification certificates and welding procedures. </t>
  </si>
  <si>
    <t>15293</t>
  </si>
  <si>
    <t xml:space="preserve">DOUBLE CONTAINMENT PIPING </t>
  </si>
  <si>
    <t xml:space="preserve">Manufacturer’s published installation instructions. </t>
  </si>
  <si>
    <t xml:space="preserve">Expansion joint design information. </t>
  </si>
  <si>
    <t>15400</t>
  </si>
  <si>
    <t xml:space="preserve">PLUMBING SYSTEMS </t>
  </si>
  <si>
    <t>15430</t>
  </si>
  <si>
    <t xml:space="preserve">EMERGENCY EYE/FACE WASH AND SHOWER EQUIPMENT </t>
  </si>
  <si>
    <t xml:space="preserve">Submit as specified in Section 01330 - Submittal Procedures and Section 01600 - 
Product Requirements. </t>
  </si>
  <si>
    <t>15500</t>
  </si>
  <si>
    <t xml:space="preserve">COMMON WORK RESULTS FOR HVAC </t>
  </si>
  <si>
    <t xml:space="preserve">Where items in this Section are components of equipment or systems specified in 
other sections, include data for this Section’s components with the equipment or 
system submittal. </t>
  </si>
  <si>
    <t>When products are specified in this Section but are not referenced in other 
Technical Sections: Product data.</t>
  </si>
  <si>
    <t>When products are specified in this Section but are not referenced in other 
Technical Sections: Description of coating system and instructions for field touch up and re-coating.</t>
  </si>
  <si>
    <t>15521</t>
  </si>
  <si>
    <t>HOT WATER SYSTEM COMPONENTS</t>
  </si>
  <si>
    <t xml:space="preserve">Quality control submittals: Factory functional test report. </t>
  </si>
  <si>
    <t xml:space="preserve">Quality control submittals: Field performance test report. </t>
  </si>
  <si>
    <t xml:space="preserve">Quality control submittals: Certificate of Compliance with ASME Code Section VIII, Division 1, as applicable. </t>
  </si>
  <si>
    <t>1.03-B-4</t>
  </si>
  <si>
    <t xml:space="preserve">Quality control submittals: Certificates of Installation as specified in Section 01756 - Commissioning. </t>
  </si>
  <si>
    <t xml:space="preserve">Certificates as specified in Sections 01756 - Commissioning, 15050 - Common 
Work Results for Mechanical Equipment, and 15958 - Mechanical Equipment 
Testing. </t>
  </si>
  <si>
    <t xml:space="preserve">Warranties. </t>
  </si>
  <si>
    <t>15552</t>
  </si>
  <si>
    <t>HOT WATER BOILER</t>
  </si>
  <si>
    <t xml:space="preserve">Provide detailed drawings of the fuel train and individual components. </t>
  </si>
  <si>
    <t xml:space="preserve">Provide detailed product data and dimensioned drawings of the burner and 
associated components.  </t>
  </si>
  <si>
    <t xml:space="preserve">Provide manufacturer published data or cutsheets with product descriptions for all 
accessories including fuel train components, valves, burner, controller, sensors, 
switches, transmitters, gauges, and other equipment provided as part of the 
complete boiler package. </t>
  </si>
  <si>
    <t xml:space="preserve">Provide technical data sheets for coatings system, including coating type for primer 
and topcoat, paint manufacturer’s recommended thickness, application process, 
and other information to confirm coatings are appropriate for the conditions 
specified in paragraph 2.08. </t>
  </si>
  <si>
    <t xml:space="preserve">Include diagrams for power, signal, and control wiring including a schematic wiring 
diagram of boiler control system showing all components, interlocks, and clearly 
identify factory wiring and field wiring by others.  </t>
  </si>
  <si>
    <t xml:space="preserve">Provide manufacturer’s test reports, including combustion test report, and other 
reports as required by the manufacturer. </t>
  </si>
  <si>
    <t>Calculations: As specified in Section 15050 - Common Work Results for Mechanical 
Equipment</t>
  </si>
  <si>
    <t xml:space="preserve">Field emissions testing report. </t>
  </si>
  <si>
    <t xml:space="preserve">Quality control submittals. </t>
  </si>
  <si>
    <t>1.03-M</t>
  </si>
  <si>
    <t xml:space="preserve">Maintenance Service Agreement (MSA): Provide MSA including maintenance 
service requirements per paragraph 3.02-F. </t>
  </si>
  <si>
    <t>1.03-N-1</t>
  </si>
  <si>
    <t>1.03-N-2</t>
  </si>
  <si>
    <t>1.03-O-1</t>
  </si>
  <si>
    <t>1.03-O-2</t>
  </si>
  <si>
    <t xml:space="preserve">Project closeout documents: ASME stamp Certification and Report. Submit a copy of the inspection report and documentation of hydrostatic testing. </t>
  </si>
  <si>
    <t>1.03-O-3</t>
  </si>
  <si>
    <t xml:space="preserve">Project closeout documents: Manufacturer’s data reports. </t>
  </si>
  <si>
    <t>1.03-O-4</t>
  </si>
  <si>
    <t xml:space="preserve">Project closeout documents: Startup reports proving satisfactory performance. </t>
  </si>
  <si>
    <t>15732</t>
  </si>
  <si>
    <t>AIR CONDITIONING UNITS</t>
  </si>
  <si>
    <t>1.07-B</t>
  </si>
  <si>
    <t>Catalog cuts, bulletins, and brochures.</t>
  </si>
  <si>
    <t>1.07-C</t>
  </si>
  <si>
    <t>Drawings.</t>
  </si>
  <si>
    <t>1.07-D</t>
  </si>
  <si>
    <t>Delegated Design submittals: Anchoring and bracing: Provide project-specific calculations based on support conditions and requirements to resist loads specified in Section 01850 - Design Criteria</t>
  </si>
  <si>
    <t>1.07-E-1</t>
  </si>
  <si>
    <t xml:space="preserve">Engineering data: Manufacturer's published data for compressor, evaporator coil, condenser, evaporator fan, refrigerant, filter, etc. </t>
  </si>
  <si>
    <t>1.07-E-2</t>
  </si>
  <si>
    <t>Engineering data: Maximum equipment vibration levels and field-testing method.</t>
  </si>
  <si>
    <t>1.07-E-3</t>
  </si>
  <si>
    <t xml:space="preserve">Engineering data: Sound power level in each of 8 octave bands and overall Sones. </t>
  </si>
  <si>
    <t>1.07-E-4</t>
  </si>
  <si>
    <t xml:space="preserve">Engineering data: Fan performance curves showing specified operating condition. </t>
  </si>
  <si>
    <t>1.07-E-5</t>
  </si>
  <si>
    <t>Engineering data: Bearing life.</t>
  </si>
  <si>
    <t>1.07-F</t>
  </si>
  <si>
    <t xml:space="preserve">Manufacturer's recommendations for handling, storage, and installation. </t>
  </si>
  <si>
    <t>1.07-G</t>
  </si>
  <si>
    <t xml:space="preserve">Nameplate data. </t>
  </si>
  <si>
    <t>1.07-H</t>
  </si>
  <si>
    <t>Vendor operation and maintenance manuals: Manufacturer's standard instruction 
manual for operation and maintenance.</t>
  </si>
  <si>
    <t>15740</t>
  </si>
  <si>
    <t>HEAT PUMPS</t>
  </si>
  <si>
    <t>1.04-F-2</t>
  </si>
  <si>
    <t>1.04-G-1</t>
  </si>
  <si>
    <t>15812</t>
  </si>
  <si>
    <t xml:space="preserve">METAL DUCTS </t>
  </si>
  <si>
    <t>Design data: Seismic design calculations.</t>
  </si>
  <si>
    <t>15814</t>
  </si>
  <si>
    <t>same as spec</t>
  </si>
  <si>
    <t>AS</t>
  </si>
  <si>
    <t>x</t>
  </si>
  <si>
    <t xml:space="preserve">Direct burial procedure and details. </t>
  </si>
  <si>
    <t>Submit test results as specified in Section 06608 - Fiberglass Reinforced Plastic 
verifying that ductwork meets standards specified.</t>
  </si>
  <si>
    <t>15830</t>
  </si>
  <si>
    <t>FANS</t>
  </si>
  <si>
    <t>1.05-A</t>
  </si>
  <si>
    <t xml:space="preserve">Submit as specified in the General Requirements and Section 15050 - Common 
Work Results for Mechanical Equipment. </t>
  </si>
  <si>
    <t>Provide Manufacturer’s Certificate of Source Testing as specified in Section 01756 - 
Commissioning.</t>
  </si>
  <si>
    <t>15832</t>
  </si>
  <si>
    <t xml:space="preserve">ODOR CONTROL FANS </t>
  </si>
  <si>
    <t xml:space="preserve">Submit as specified in Section 15050 - Common Work Results for Mechanical 
Equipment and specified herein. </t>
  </si>
  <si>
    <t>Marshall</t>
  </si>
  <si>
    <t>15832-001.1</t>
  </si>
  <si>
    <t>15838</t>
  </si>
  <si>
    <t>GRAVITY VENTILATORS</t>
  </si>
  <si>
    <t xml:space="preserve">Vendor operation and maintenance manuals: Manufacturer's standard instruction 
manual for operation and maintenance. </t>
  </si>
  <si>
    <t>Provide manufacturers reports on factory testing.</t>
  </si>
  <si>
    <t>High wind certification.</t>
  </si>
  <si>
    <t>15852</t>
  </si>
  <si>
    <t>LOUVERS</t>
  </si>
  <si>
    <t xml:space="preserve">Shop drawings: Include dimensions, anchorage details, and relationships to 
adjacent materials. </t>
  </si>
  <si>
    <t>15936</t>
  </si>
  <si>
    <t xml:space="preserve">INSTRUMENTATION AND CONTROL DEVICES FOR HVAC </t>
  </si>
  <si>
    <t xml:space="preserve">Product data: As specified in Section 15500 - Common Work Results for HVAC. </t>
  </si>
  <si>
    <t>15954</t>
  </si>
  <si>
    <t>TESTING, ADJUSTING, AND BALANCING FOR HVAC</t>
  </si>
  <si>
    <t>Resumes of proposed supervisor and personnel showing training and qualifications.</t>
  </si>
  <si>
    <t>Testing plan.</t>
  </si>
  <si>
    <t>Report.</t>
  </si>
  <si>
    <t>15956</t>
  </si>
  <si>
    <t>PIPING SYSTEMS TESTING</t>
  </si>
  <si>
    <t>Schedule and notification of tests.</t>
  </si>
  <si>
    <t>15958</t>
  </si>
  <si>
    <t xml:space="preserve">MECHANICAL EQUIPMENT TESTING </t>
  </si>
  <si>
    <t xml:space="preserve">Provide Source Test Plans as specified in Section 01756 - Commissioning. </t>
  </si>
  <si>
    <t>Provide Installation and Functional Testing Plans as specified in Section 01756 - 
Commissioning.</t>
  </si>
  <si>
    <t xml:space="preserve">Schedule of source (factory) tests, Owner staff training, installation testing, pretest 
checks, clean water facility testing, functional testing, performance testing, start-up 
testing, and closeout documentation, as specified in this Section and in 
Section 01756 - Commissioning. </t>
  </si>
  <si>
    <t xml:space="preserve">Test instrumentation calibration data. </t>
  </si>
  <si>
    <t xml:space="preserve">Test reports as specified in this Section and in Section 01756 - Commissioning and 
equipment sections. </t>
  </si>
  <si>
    <t>15958-002.0</t>
  </si>
  <si>
    <t>MECHANICAL EQUIPMENT TESTING</t>
  </si>
  <si>
    <t>PDM Specialist Qualifications</t>
  </si>
  <si>
    <t>MC</t>
  </si>
  <si>
    <t>Qualifcations and Equipment Variance Request</t>
  </si>
  <si>
    <t>15958-002.1</t>
  </si>
  <si>
    <t>in progress</t>
  </si>
  <si>
    <t>note: submittal status code: AN - Approved no comments, AC - Approved with comments resumittal not required, AS - Approved Correct and Resubmit,
 NCR - Not Approved Correct Resubmit, NR - Not Approved Rejected, RA - Reciept Acknowledge, RC - Reciept with Comments L - Living Document or continously submitted</t>
  </si>
  <si>
    <t>Submittal title</t>
  </si>
  <si>
    <t>11215</t>
  </si>
  <si>
    <t xml:space="preserve">HIGH-PRESSURE WASHERS </t>
  </si>
  <si>
    <t xml:space="preserve">Shop drawings and product data. </t>
  </si>
  <si>
    <t>Manufacturer’s installation instructions.</t>
  </si>
  <si>
    <t xml:space="preserve">Operations and Maintenance Manual. </t>
  </si>
  <si>
    <t>11245-001.0</t>
  </si>
  <si>
    <t xml:space="preserve">11245
</t>
  </si>
  <si>
    <t xml:space="preserve">LIQUID CHEMICAL PERISTALTIC TUBE METERING PUMPS
</t>
  </si>
  <si>
    <t>Blue - White</t>
  </si>
  <si>
    <t>QC/Marshall</t>
  </si>
  <si>
    <t xml:space="preserve">Product data: Current NSF 61 Certification for components to be in contact with associated chemical or potable water. </t>
  </si>
  <si>
    <t xml:space="preserve">Product data: Provide data showing chemical compatibility and history of service with the associated chemical for materials in the system. </t>
  </si>
  <si>
    <t>Calculations: For each pump type, submit calibration charts and tables relating flow rate to speed.</t>
  </si>
  <si>
    <t>Calculations: Submit calculations for each metering pump showing the suitability of each pump for the suction and discharge conditions of each application point.</t>
  </si>
  <si>
    <t>Calculations: Calibration curves for each pump relating speed to flow rate.</t>
  </si>
  <si>
    <t xml:space="preserve">Vendor operation and maintenance manuals: As specified in Section 01782 -Operation and Maintenance Manuals. </t>
  </si>
  <si>
    <t>1.03-F-1-a</t>
  </si>
  <si>
    <t>1.03-F-1-b</t>
  </si>
  <si>
    <t>1.03-F-1-c</t>
  </si>
  <si>
    <t>Commissioning Submittals: Test Plans.</t>
  </si>
  <si>
    <t>1.03-F-1-d</t>
  </si>
  <si>
    <t>1.03-F-1-e</t>
  </si>
  <si>
    <t>1.03-F-1-f</t>
  </si>
  <si>
    <t>Commissioning Submittals: Owner training.</t>
  </si>
  <si>
    <t>11246</t>
  </si>
  <si>
    <t>POLYMER BLENDING AND FEED EQUIPMENT: LIQUID</t>
  </si>
  <si>
    <t>Product data: Detailed specifications and shop drawings with both isometric and orthogonal views of the proposed installation.</t>
  </si>
  <si>
    <t xml:space="preserve">Product data: Hydraulic characteristics of the mixer. </t>
  </si>
  <si>
    <t xml:space="preserve">Calculations: As specified in Section 15050 - Common Work Results for Mechanical Equipment. </t>
  </si>
  <si>
    <t xml:space="preserve">Vendor operation and maintenance manuals: As specified in Section 01782 - Operation and Maintenance Manuals. </t>
  </si>
  <si>
    <t xml:space="preserve">Commissioning submittals: Provide Manufacturer's Certificate of Source Testing as specified in Section 01756 - Commissioning. </t>
  </si>
  <si>
    <t xml:space="preserve">Commissioning submittals: Provide Manufacturer's Certificate of Installation and Functionality Compliance as specified in Section 01756 - Commissioning. </t>
  </si>
  <si>
    <t>11294B</t>
  </si>
  <si>
    <t>HEAVY-DUTY FABRICATED STAINLESS STEEL SLIDE GATES</t>
  </si>
  <si>
    <t xml:space="preserve">Product data: As specified in Section 15050 - Common Work Results for Mechanical Equipment. </t>
  </si>
  <si>
    <t xml:space="preserve">Submitted </t>
  </si>
  <si>
    <t>1.06-E-1</t>
  </si>
  <si>
    <t>Gate operators: Provide certification from both the operator manufacturer and the gate manufacturer confirming that the proposed gate stem configuration has been coordinated with motorized operator selection.</t>
  </si>
  <si>
    <t>1.06-E-2</t>
  </si>
  <si>
    <t>Gate operators: For coordination purposes, gate manufacturer shall submit calculations verifying the suitability of the selected operator for the application.</t>
  </si>
  <si>
    <t xml:space="preserve">Design Calculations: As specified in Section 15050 - Common Work Results for Mechanical Equipment: </t>
  </si>
  <si>
    <t xml:space="preserve">Wall thimbles design. </t>
  </si>
  <si>
    <t>1.06-I</t>
  </si>
  <si>
    <t>1.06-J</t>
  </si>
  <si>
    <t xml:space="preserve">Vendor operation and maintenance manuals as specified in Section 01782 - Operation and Maintenance Manuals. </t>
  </si>
  <si>
    <t>TC</t>
  </si>
  <si>
    <t>1.06-K-1</t>
  </si>
  <si>
    <t>1.06-K-2</t>
  </si>
  <si>
    <t>Commissioning submittals: Detailed Performance Test Procedures: Factory and field testing.</t>
  </si>
  <si>
    <t>1.06-L</t>
  </si>
  <si>
    <t xml:space="preserve">Detailed performance test procedures for factory and field-testing. </t>
  </si>
  <si>
    <t>1.06-M</t>
  </si>
  <si>
    <t xml:space="preserve">Certificate of Installation and Functionality Compliance. </t>
  </si>
  <si>
    <t>1.06-N</t>
  </si>
  <si>
    <t xml:space="preserve">Testing results reports and certifications. </t>
  </si>
  <si>
    <t>11312C-001.0</t>
  </si>
  <si>
    <t>11312C</t>
  </si>
  <si>
    <t xml:space="preserve">HORIZONTAL RECESS IMPELLER CENTRIFUGAL PUMPS </t>
  </si>
  <si>
    <t>QCMarshall</t>
  </si>
  <si>
    <t xml:space="preserve">Torsional analysis: Submit as specified in Section 15050 - Common Work Results for Mechanical Equipment when scheduled. </t>
  </si>
  <si>
    <t xml:space="preserve">Furnish motor submittals as specified in Section 16222 - Low Voltage Motors up to 500 Horsepower. </t>
  </si>
  <si>
    <t xml:space="preserve">Manufacturer’s Representatives qualifications as specified in Section 01756 - Commissioning. </t>
  </si>
  <si>
    <t>1.05-E</t>
  </si>
  <si>
    <t xml:space="preserve">Provide vendor operation and maintenance manual as specified in Section 01782 - Operation and Maintenance Manuals. </t>
  </si>
  <si>
    <t xml:space="preserve">Test results. Verify conformance with noise requirements.  </t>
  </si>
  <si>
    <t>1.05-H</t>
  </si>
  <si>
    <t xml:space="preserve">Detailed dimensional drawings of pump skid and equipment pad, and any proposed modifications to reduce the footprint for improved clearances in the grit pump room. </t>
  </si>
  <si>
    <t>11312D(ADD4)</t>
  </si>
  <si>
    <t xml:space="preserve">VERTICAL TURBINE SHORT SETTING CENTRIFUGAL PUMPS </t>
  </si>
  <si>
    <t>1.05-B-1</t>
  </si>
  <si>
    <t xml:space="preserve">Product Submittals: As specified in Section 01600 - Product Requirements. </t>
  </si>
  <si>
    <t>1.05-B-2</t>
  </si>
  <si>
    <t>Product Submittals: Product data.</t>
  </si>
  <si>
    <t>1.05-B-3</t>
  </si>
  <si>
    <t>Product Submittals: Shop Drawings.</t>
  </si>
  <si>
    <t>1.05-B-4</t>
  </si>
  <si>
    <t>Product Submittals: Calculations.</t>
  </si>
  <si>
    <t>1.05-C-1</t>
  </si>
  <si>
    <t xml:space="preserve">Delegated Design: Provide project-specific calculations based on support 
conditions and requirements to resist loads specified in Section 01850 - Design Criteria. </t>
  </si>
  <si>
    <t>1.05-D-1-a</t>
  </si>
  <si>
    <t>1.05-D-1-b</t>
  </si>
  <si>
    <t>1.05-D-1-c</t>
  </si>
  <si>
    <t>1.05-D-1-d</t>
  </si>
  <si>
    <t>1.05-D-1-e</t>
  </si>
  <si>
    <t>1.05-D-1-f</t>
  </si>
  <si>
    <t>Commissioning Submittals: Owner Training.</t>
  </si>
  <si>
    <t>11312E</t>
  </si>
  <si>
    <t xml:space="preserve">HORIZONTAL SCREW CENTRIFUGAL PUMPS </t>
  </si>
  <si>
    <t>Vibration analysis: Submit as specified in Section 15050 - Common Work Results for Mechanical Equipment when scheduled.</t>
  </si>
  <si>
    <t>11312E-001.0</t>
  </si>
  <si>
    <t xml:space="preserve">Calculations: Torsional analysis: Submit as specified in Section 15050 - Common Work Results for Mechanical Equipment when scheduled. </t>
  </si>
  <si>
    <t>1.04-G-2</t>
  </si>
  <si>
    <t>11312I</t>
  </si>
  <si>
    <t xml:space="preserve">PROGRESSING CAVITY PUMPS </t>
  </si>
  <si>
    <t xml:space="preserve">Vibration analysis: Submit as specified in Section 15050 - Common Work Results for Mechanical Equipment when scheduled. </t>
  </si>
  <si>
    <t>11312I-001.0</t>
  </si>
  <si>
    <t>Product Data: Netzsch Sludge Pumps</t>
  </si>
  <si>
    <t xml:space="preserve">Product data: Submit seal water pressure and flow requirements. </t>
  </si>
  <si>
    <t>11312J-001.0</t>
  </si>
  <si>
    <t>11312J</t>
  </si>
  <si>
    <t>SUBMERSIBLE PROCESS LIQUID SUMP PUMPS</t>
  </si>
  <si>
    <t>11312K-001.0</t>
  </si>
  <si>
    <t>11312K</t>
  </si>
  <si>
    <t xml:space="preserve">SUBMERSIBLE MEDIUM CAPACITY CENTRIFUGAL PUMPS </t>
  </si>
  <si>
    <t>Product data: As specified in Section 15050 - Common Work Results for Mechanical Equipment.</t>
  </si>
  <si>
    <t>11312O</t>
  </si>
  <si>
    <t xml:space="preserve">HORIZONTAL ANSI CENTRIFUGAL PUMPS </t>
  </si>
  <si>
    <t xml:space="preserve">Product data: Pump certification as specified in Section 01600 - Product Requirements. </t>
  </si>
  <si>
    <t xml:space="preserve">Product data: Weighted average lead calculations Section 01600 - Product Requirements. </t>
  </si>
  <si>
    <t>11312R-001.0</t>
  </si>
  <si>
    <t>11312R</t>
  </si>
  <si>
    <t>SINGLE-LOBE ROTARY PUMPS</t>
  </si>
  <si>
    <t>HES</t>
  </si>
  <si>
    <t>Vendor operation and maintenance manuals: As specified in Section 01782 - Operation and Maintenance Manuals.</t>
  </si>
  <si>
    <t>11313F</t>
  </si>
  <si>
    <t>SUBMERSIBLE CHOPPER CENTRIFUGAL PUMPS</t>
  </si>
  <si>
    <t xml:space="preserve">Delegated Design Submittals: Provide project-specific calculations based on support conditions and requirements to resist loads specified in Section 01850 - Design Criteria. </t>
  </si>
  <si>
    <t>1.05-C-1-a</t>
  </si>
  <si>
    <t xml:space="preserve">Manufacturer’s representative qualifications. </t>
  </si>
  <si>
    <t>1.05-C-1-b</t>
  </si>
  <si>
    <t>1.05-C-1-c</t>
  </si>
  <si>
    <t>Test Plans.</t>
  </si>
  <si>
    <t>1.05-C-1-d</t>
  </si>
  <si>
    <t xml:space="preserve">Test Reports. </t>
  </si>
  <si>
    <t>1.05-C-1-e</t>
  </si>
  <si>
    <t xml:space="preserve">Manufacturer’s representatives field notes and data. </t>
  </si>
  <si>
    <t>1.05-C-1-f</t>
  </si>
  <si>
    <t xml:space="preserve">Owner training. </t>
  </si>
  <si>
    <t>1.05-D-1-a-1</t>
  </si>
  <si>
    <t xml:space="preserve">Product data: Certification of Rockwell C Hardness for cutter bars and impeller. </t>
  </si>
  <si>
    <t>1.05-D-2</t>
  </si>
  <si>
    <t>1.05-D-3-a</t>
  </si>
  <si>
    <t xml:space="preserve">Calculations: Torsional analysis. </t>
  </si>
  <si>
    <t xml:space="preserve">Vendor operation and maintenance manuals: As specified in Section 01782 - 
Operation and Maintenance Manuals. </t>
  </si>
  <si>
    <t>11320-001.0</t>
  </si>
  <si>
    <t>11320</t>
  </si>
  <si>
    <t>PACKAGED SEWER LIFT STATION</t>
  </si>
  <si>
    <t xml:space="preserve">Calculations: As specified in Section 15050 - Common Work Results for Mechanical 
Equipment. </t>
  </si>
  <si>
    <t>01783/11320</t>
  </si>
  <si>
    <t>11322D-001.0</t>
  </si>
  <si>
    <t>11322D</t>
  </si>
  <si>
    <t xml:space="preserve">VORTEX GRIT BASIN EQUIPMENT </t>
  </si>
  <si>
    <t xml:space="preserve">Product Data: Motor characteristics and performance. </t>
  </si>
  <si>
    <t xml:space="preserve">Product Data: Accessories. </t>
  </si>
  <si>
    <t xml:space="preserve">Operation and Maintenance Manuals as specified in Section 01782 - Operation and Maintenance Manuals: Include shop manuals. </t>
  </si>
  <si>
    <t xml:space="preserve">Manufacturer’s performance guarantee. </t>
  </si>
  <si>
    <t xml:space="preserve">Equipment Manufacturer certification of bearing life. </t>
  </si>
  <si>
    <t xml:space="preserve">Motor shop test results. </t>
  </si>
  <si>
    <t>Recommendations for short and long-term storage.</t>
  </si>
  <si>
    <t>Certified Data and Capability.</t>
  </si>
  <si>
    <t xml:space="preserve">Shop and field testing procedures and equipment. </t>
  </si>
  <si>
    <t xml:space="preserve">Removal efficiency testing procedures. </t>
  </si>
  <si>
    <t xml:space="preserve">Removal efficiency testing data and results. </t>
  </si>
  <si>
    <t xml:space="preserve">Training lesson plan. </t>
  </si>
  <si>
    <t>1.04-P</t>
  </si>
  <si>
    <t xml:space="preserve">Nomenclature labels for equipment. </t>
  </si>
  <si>
    <t>1.04-Q</t>
  </si>
  <si>
    <t>11324</t>
  </si>
  <si>
    <t>GRIT WASHING AND DEWATERING EQUIPMENT</t>
  </si>
  <si>
    <t xml:space="preserve">Installation lists. </t>
  </si>
  <si>
    <t xml:space="preserve">Test reports by independent party for a minimum of 5 installations must be provided proving that the organic content of the washed grit product at these tested installations has been below 5 percent. </t>
  </si>
  <si>
    <t>Calculations: Structural calculations and details prepared by a Professional Engineer registered in the state where the Project is located</t>
  </si>
  <si>
    <t xml:space="preserve">Calculations: Non-proprietary mechanical calculations and details prepared by a registered Professional Engineer. </t>
  </si>
  <si>
    <t xml:space="preserve">Test reports. </t>
  </si>
  <si>
    <t xml:space="preserve">Certificates. </t>
  </si>
  <si>
    <t xml:space="preserve">Manufacturer’s field reports, including performance test results and analysis. </t>
  </si>
  <si>
    <t xml:space="preserve">Operation and maintenance manual as specified in Section 01782 - Operation and 
Maintenance Manuals. </t>
  </si>
  <si>
    <t xml:space="preserve">Technician Qualifications Resume: Resume of technician to perform adjustments, 
inspections, start-up, observations of test operations, and training. </t>
  </si>
  <si>
    <t>11332A</t>
  </si>
  <si>
    <t>CHAIN DRIVEN MULTI-RAKE BAR SCREENS</t>
  </si>
  <si>
    <t>Calculations: Detailed calculations and design data verifying conformance with the Drawings and Specifications.</t>
  </si>
  <si>
    <t xml:space="preserve">Complete Bill of Materials. </t>
  </si>
  <si>
    <t>Quality Control Submittals: Detailed performance test procedures: Factory and field testing.</t>
  </si>
  <si>
    <t>Quality Control Submittals: Factory Testing:</t>
  </si>
  <si>
    <t>1.04-F-3</t>
  </si>
  <si>
    <t xml:space="preserve">Quality Control Submittals: Certificate of proper installation. </t>
  </si>
  <si>
    <t xml:space="preserve">Technician Qualifications Resume: Submit resume of technician to perform 
manufacturer’s field services. </t>
  </si>
  <si>
    <t xml:space="preserve">Submit location of the nearest permanent service headquarters of the screen and 
motor manufacturer for the screen and motor submitted. </t>
  </si>
  <si>
    <t xml:space="preserve">Submit operating instructions with descriptive literature. </t>
  </si>
  <si>
    <t xml:space="preserve">A copy of documents proving certification of the Manufacturer’s Quality Management System according to ISO 9001. </t>
  </si>
  <si>
    <t xml:space="preserve">Instrumentation and control: P&amp;IDs for the Screens. </t>
  </si>
  <si>
    <t>1.04-K-2-a</t>
  </si>
  <si>
    <t xml:space="preserve">Instrumentation and control: Hardware submittal: Bill of Materials. </t>
  </si>
  <si>
    <t>1.04-K-2-b</t>
  </si>
  <si>
    <t xml:space="preserve">Instrumentation and control: Hardware submittal: ISA data sheets for instruments provided. </t>
  </si>
  <si>
    <t>1.04-K-2-c</t>
  </si>
  <si>
    <t xml:space="preserve">Instrumentation and control: Hardware submittal: Catalog cut sheets for process control and instrumentation equipment. </t>
  </si>
  <si>
    <t>1.04-K-2-d</t>
  </si>
  <si>
    <t xml:space="preserve">Instrumentation and control: Hardware submittal: Instrument installation, mounting, and anchoring details.  </t>
  </si>
  <si>
    <t>Instrumentation and control: Network Architecture Diagram.</t>
  </si>
  <si>
    <t>1.04-K-5</t>
  </si>
  <si>
    <t xml:space="preserve">Instrumentation and control: List of spare parts to be provided by Vendor. </t>
  </si>
  <si>
    <t>1.04-K-6</t>
  </si>
  <si>
    <t>Instrumentation and control: Develop detailed loop descriptions based on the information in the Contract Documents and submit as specified in Section 01330 - Submittal Procedures and Section 17050 - Common Work Results for Process Control and Instrumentation Systems.</t>
  </si>
  <si>
    <t>1.04-K-7</t>
  </si>
  <si>
    <t>Instrumentation and control: Detailed loop drawings in accordance with ISA S5.4.</t>
  </si>
  <si>
    <t>1.04-K-8</t>
  </si>
  <si>
    <t>Instrumentation and control: Point-to-point interconnection wiring diagrams.</t>
  </si>
  <si>
    <t>1.04-K-9</t>
  </si>
  <si>
    <t xml:space="preserve">Instrumentation and control: Panel wiring, conduit diagrams, and I/O module layout. </t>
  </si>
  <si>
    <t>1.04-K-10</t>
  </si>
  <si>
    <t xml:space="preserve">Instrumentation and control: English-language loop descriptions. </t>
  </si>
  <si>
    <t>1.04-K-11</t>
  </si>
  <si>
    <t xml:space="preserve">Instrumentation and control: Instrument index with ranges and setpoints. </t>
  </si>
  <si>
    <t>1.04-K-12</t>
  </si>
  <si>
    <t xml:space="preserve">Instrumentation and control: Electronic copy on a CD-ROM of the LOI program. </t>
  </si>
  <si>
    <t>1.04-K-13</t>
  </si>
  <si>
    <t>Instrumentation and control: Electronic copy on a CD-ROM of the VCP PLC system program.</t>
  </si>
  <si>
    <t>1.04-K-14</t>
  </si>
  <si>
    <t xml:space="preserve">Instrumentation and control: Detailed factory testing procedure. </t>
  </si>
  <si>
    <t>1.04-L-1</t>
  </si>
  <si>
    <t>Proposed layout of mounted devices and terminals with dimensions within 
VCP.</t>
  </si>
  <si>
    <t>1.04-L-2</t>
  </si>
  <si>
    <t xml:space="preserve">Proposed VCP PLC programming printout with input/output (I/O) listing if 
available using ladder logic format. </t>
  </si>
  <si>
    <t>1.04-L-3</t>
  </si>
  <si>
    <t>Complete I/O list.</t>
  </si>
  <si>
    <t>1.04-L-4</t>
  </si>
  <si>
    <t xml:space="preserve">Proposed VCP LOI graphic display printouts. </t>
  </si>
  <si>
    <t>1.04-L-5</t>
  </si>
  <si>
    <t>Operating description for VCP.</t>
  </si>
  <si>
    <t>1.04-L-6-a</t>
  </si>
  <si>
    <t>PLC cabinet: Panel exterior and internal elevations with detailed bill of materials.</t>
  </si>
  <si>
    <t>1.04-L-6-b</t>
  </si>
  <si>
    <t xml:space="preserve">PLC cabinet: PLC power schematic and I/O shop drawings. </t>
  </si>
  <si>
    <t>1.04-L-6-c</t>
  </si>
  <si>
    <t xml:space="preserve">PLC cabinet: Product data for panel and all components. </t>
  </si>
  <si>
    <t>1.04-L-6-d</t>
  </si>
  <si>
    <t xml:space="preserve">PLC cabinet: PLC memory and spare I/O calculations. </t>
  </si>
  <si>
    <t>1.04-L-6-e</t>
  </si>
  <si>
    <t xml:space="preserve">PLC cabinet: Thermal management calculations. </t>
  </si>
  <si>
    <t>1.04-L-7</t>
  </si>
  <si>
    <t xml:space="preserve">Visual print out of all LOI screens. </t>
  </si>
  <si>
    <t>1.04-L-8</t>
  </si>
  <si>
    <t xml:space="preserve">I/O listing and network mapping of tagged I/O. </t>
  </si>
  <si>
    <t>1.04-L-9</t>
  </si>
  <si>
    <t xml:space="preserve">VCP schematic drawings including interface with local control panel provided 
by others. </t>
  </si>
  <si>
    <t>Operation and Maintenance Manuals.</t>
  </si>
  <si>
    <t xml:space="preserve">List of Spare Parts and Special Tools. </t>
  </si>
  <si>
    <t xml:space="preserve">List of recommended Spare Parts. </t>
  </si>
  <si>
    <t>1.04-R</t>
  </si>
  <si>
    <t xml:space="preserve">Training course outlines. </t>
  </si>
  <si>
    <t>11333A</t>
  </si>
  <si>
    <t xml:space="preserve">SCREENINGS WASHER COMPACTOR </t>
  </si>
  <si>
    <t>Installation Reference List.</t>
  </si>
  <si>
    <t>Control and instrumentation: P&amp;IDs for the screenings compactor Units.</t>
  </si>
  <si>
    <t>1.04-F-2-a</t>
  </si>
  <si>
    <t xml:space="preserve">Control and instrumentation: Hardware submittal: Bill of Materials. </t>
  </si>
  <si>
    <t>1.04-F-2-b</t>
  </si>
  <si>
    <t xml:space="preserve">Control and instrumentation: Hardware submittal: ISA data sheets for instruments provided. </t>
  </si>
  <si>
    <t>1.04-F-2-c</t>
  </si>
  <si>
    <t xml:space="preserve">Control and instrumentation: Hardware submittal: Catalog cuts for process control and instrumentation equipment. </t>
  </si>
  <si>
    <t>1.04-F-2-d</t>
  </si>
  <si>
    <t xml:space="preserve">Control and instrumentation: Hardware submittal: Instrument installation, mounting, and anchoring details. </t>
  </si>
  <si>
    <t>Control and instrumentation: Network Architecture Diagram.</t>
  </si>
  <si>
    <t>1.04-F-5</t>
  </si>
  <si>
    <t xml:space="preserve">Control and instrumentation: List of spare parts to be provided by Vendor. </t>
  </si>
  <si>
    <t>1.04-F-6</t>
  </si>
  <si>
    <t xml:space="preserve">Control and instrumentation: Develop detailed loop descriptions based on the information in the Contract Documents and submit as specified in Section 01330 - Submittal Procedures and Section 17050 - Common Work Results for Process Control and Instrumentation Systems. </t>
  </si>
  <si>
    <t>1.04-F-7</t>
  </si>
  <si>
    <t>Control and instrumentation: Detailed loop drawings in accordance with ISA S5.4.</t>
  </si>
  <si>
    <t>1.04-F-8</t>
  </si>
  <si>
    <t xml:space="preserve">Control and instrumentation: Point-to-point interconnection wiring diagrams indicating field instrumentation and control panel connections. </t>
  </si>
  <si>
    <t>1.04-F-9</t>
  </si>
  <si>
    <t xml:space="preserve">Control and instrumentation: Panel wiring, conduit diagrams, and I/O module layout. </t>
  </si>
  <si>
    <t>1.04-F-10</t>
  </si>
  <si>
    <t xml:space="preserve">Control and instrumentation: English-language loop descriptions. </t>
  </si>
  <si>
    <t>1.04-F-11</t>
  </si>
  <si>
    <t>Control and instrumentation: Instrument index with ranges and setpoints.</t>
  </si>
  <si>
    <t>1.04-F-12</t>
  </si>
  <si>
    <t xml:space="preserve">Control and instrumentation: Electronic copy on a CD-ROM of the LOI program. </t>
  </si>
  <si>
    <t>1.04-F-13</t>
  </si>
  <si>
    <t>Control and instrumentation: Electronic copy on a CD-ROM of the VCP PLC system program.</t>
  </si>
  <si>
    <t>1.04-F-14</t>
  </si>
  <si>
    <t xml:space="preserve">Control and instrumentation: Detailed factory testing procedure. </t>
  </si>
  <si>
    <t xml:space="preserve">Vendor Control Panels (VCPs): Proposed layout of mounted devices and terminals with dimensions within VCP. </t>
  </si>
  <si>
    <t xml:space="preserve">Vendor Control Panels (VCPs): Proposed VCP PLC programming printout with input/output (I/O) listing if available using ladder logic format. </t>
  </si>
  <si>
    <t>1.04-G-3</t>
  </si>
  <si>
    <t>Vendor Control Panels (VCPs): Complete I/O list.</t>
  </si>
  <si>
    <t>1.04-G-4</t>
  </si>
  <si>
    <t xml:space="preserve">Vendor Control Panels (VCPs): Proposed VCP LOI graphic display printouts. </t>
  </si>
  <si>
    <t>1.04-G-5</t>
  </si>
  <si>
    <t>Vendor Control Panels (VCPs): Operating description for VCP.</t>
  </si>
  <si>
    <t>1.04-G-6-a</t>
  </si>
  <si>
    <t xml:space="preserve">Vendor Control Panels (VCPs): PLC cabinet: Panel exterior and internal elevations with detailed bill of materials. </t>
  </si>
  <si>
    <t>1.04-G-6-b</t>
  </si>
  <si>
    <t xml:space="preserve">Vendor Control Panels (VCPs): PLC cabinet: PLC power schematic and I/O shop drawings. </t>
  </si>
  <si>
    <t>1.04-G-6-c</t>
  </si>
  <si>
    <t>Vendor Control Panels (VCPs): PLC cabinet: Product data for panel and all components.</t>
  </si>
  <si>
    <t>1.04-G-6-d</t>
  </si>
  <si>
    <t xml:space="preserve">Vendor Control Panels (VCPs): PLC cabinet: PLC memory and spare I/O calculations. </t>
  </si>
  <si>
    <t>1.04-G-6-e</t>
  </si>
  <si>
    <t>Vendor Control Panels (VCPs): PLC cabinet: Thermal management calculations.</t>
  </si>
  <si>
    <t>1.04-G-7</t>
  </si>
  <si>
    <t>Vendor Control Panels (VCPs): Visual print out of all LOI screens.</t>
  </si>
  <si>
    <t>1.04-G-8</t>
  </si>
  <si>
    <t xml:space="preserve">Vendor Control Panels (VCPs): I/O listing and network mapping of tagged I/O. </t>
  </si>
  <si>
    <t>1.04-G-9</t>
  </si>
  <si>
    <t xml:space="preserve">Vendor Control Panels (VCPs): VCP schematic drawings including interface with local control panel provided by others. </t>
  </si>
  <si>
    <t>Calculations: Detailed calculations and design data verifying conformance with the Drawings and Specifications</t>
  </si>
  <si>
    <t>1.04-J-1</t>
  </si>
  <si>
    <t xml:space="preserve">Quality Control Submittals: Detailed Performance Test Procedures: Factory and Field testing. </t>
  </si>
  <si>
    <t>1.04-J-2</t>
  </si>
  <si>
    <t xml:space="preserve">Quality Control Submittals: Performance Test Data. </t>
  </si>
  <si>
    <t>1.04-J-3-a</t>
  </si>
  <si>
    <t xml:space="preserve">Quality Control Submittals: Manufacturer's certification that the equipment was installed in accordance with the manufacturer's instructions, inspected by the 
manufacturer, serviced with the proper lubricants, and equipped with applicable safety equipment and controls. </t>
  </si>
  <si>
    <t>1.04-J-3-b</t>
  </si>
  <si>
    <t xml:space="preserve">Quality Control Submittals: Manufacturer's certification that all welding was performed in accordance with American Welding Society (AWS) D1.1 Structural Welding Code, or equivalent. </t>
  </si>
  <si>
    <t>1.04-J-3-c</t>
  </si>
  <si>
    <t xml:space="preserve">Quality Control Submittals: Manufacturer's certification that the stainless steel materials of the equipment were passivated after fabrication by submersion in an acid bath or an acid spray to reestablish the oxidation film and to remove 
embedded iron, surface rust, and weld burn. </t>
  </si>
  <si>
    <t>1.04-J-3-d</t>
  </si>
  <si>
    <t xml:space="preserve">Quality Control Submittals: A copy of documents proving certification of the Manufacturer's Quality Management System and Environmental Program. </t>
  </si>
  <si>
    <t xml:space="preserve">Documentation of required maintenance for all equipment including an approved list of lubricants and the required quantities. </t>
  </si>
  <si>
    <t xml:space="preserve">Technician Qualifications Resume: Submit resume of technician to perform 
Manufacturer's Field Services. </t>
  </si>
  <si>
    <t>1.04-S</t>
  </si>
  <si>
    <t>1.04-T</t>
  </si>
  <si>
    <t>11334-001.0</t>
  </si>
  <si>
    <t>11334</t>
  </si>
  <si>
    <t xml:space="preserve">INLINE GRINDER </t>
  </si>
  <si>
    <t xml:space="preserve">Franklin Miller </t>
  </si>
  <si>
    <t>1.03-E-2</t>
  </si>
  <si>
    <t xml:space="preserve">Project closeout documents: Final vendor operation and maintenance manual as specified in Section 01782 - Operation and Maintenance Manuals. </t>
  </si>
  <si>
    <t>11342</t>
  </si>
  <si>
    <t xml:space="preserve">HELICAL SCUM SKIMMING EQUIPMENT </t>
  </si>
  <si>
    <t xml:space="preserve">Calculations: Submit structural and mechanical calculations showing that parts and equipment comply with specified requirements. </t>
  </si>
  <si>
    <t>Manufacturer's Drawings.</t>
  </si>
  <si>
    <t xml:space="preserve">Provide draft vendor operation and maintenance manual as specified in Section 01782 - Operation and Maintenance Manuals. </t>
  </si>
  <si>
    <t>1.03-G-1-a</t>
  </si>
  <si>
    <t>1.03-G-1-b</t>
  </si>
  <si>
    <t>1.03-G-1-c</t>
  </si>
  <si>
    <t>1.03-G-1-d</t>
  </si>
  <si>
    <t>1.03-G-1-e</t>
  </si>
  <si>
    <t>1.03-G-1-f</t>
  </si>
  <si>
    <t>1.03-H-1</t>
  </si>
  <si>
    <t>11348(ADD4)</t>
  </si>
  <si>
    <t xml:space="preserve">CHEMICAL MIXERS </t>
  </si>
  <si>
    <t>Vendor operation and maintenance manuals: As specified in Section 01782 - 
Operation and Maintenance Manuals.</t>
  </si>
  <si>
    <t>1.05-F-2</t>
  </si>
  <si>
    <t>11351</t>
  </si>
  <si>
    <t>SLUDGE COLLECTOR FOR RECTANGULAR BASIN: CONVENTIONAL STYLE</t>
  </si>
  <si>
    <t xml:space="preserve">Delegated Design Submittals: rovide project-specific calculations based on support conditions and requirements to resist loads specified in Section 01850 - Design Criteria. </t>
  </si>
  <si>
    <t>1.04-C-1-a</t>
  </si>
  <si>
    <t>Commissioning Submittals: Manufacturer’s representative qualifications.</t>
  </si>
  <si>
    <t>1.04-C-1-b</t>
  </si>
  <si>
    <t xml:space="preserve">Commissioning Submittals: Certificates. </t>
  </si>
  <si>
    <t>1.04-C-1-c</t>
  </si>
  <si>
    <t>1.04-C-1-d</t>
  </si>
  <si>
    <t>1.04-C-1-e</t>
  </si>
  <si>
    <t xml:space="preserve">Commissioning Submittals: Owner training. </t>
  </si>
  <si>
    <t xml:space="preserve">Calculations: Flight deflection. </t>
  </si>
  <si>
    <t>1.04-E-2-a</t>
  </si>
  <si>
    <t xml:space="preserve">Product data: Flights, sprockets, and chains. </t>
  </si>
  <si>
    <t>Manufacturer's instructions.</t>
  </si>
  <si>
    <t>1.04-E-4</t>
  </si>
  <si>
    <t>1.04-E-5</t>
  </si>
  <si>
    <t>Schedules.</t>
  </si>
  <si>
    <t>11353A</t>
  </si>
  <si>
    <t>HYDRAULIC SUCTION HEADER CIRCULAR SECONDARY CLARIFIER EQUIPMENT</t>
  </si>
  <si>
    <t>1.05-C-2</t>
  </si>
  <si>
    <t>Calculations: Mechanical Equipment.</t>
  </si>
  <si>
    <t>1.05-D-3</t>
  </si>
  <si>
    <t xml:space="preserve">Submit Manufacturer's or designated contract fabrication facility’s structural steel 
fabrication qualifications and information. </t>
  </si>
  <si>
    <t>Submit the reference information as a minimum for at least 5 projects of 
equal or greater size where suction header clarifier mechanisms were provided for 
secondary municipal wastewater service over the last 5 years.</t>
  </si>
  <si>
    <t xml:space="preserve">Field test: Submit method of conducting cutout torque test and verification that method of testing will not impose stresses in any member which exceeds maximum allowable stresses specified in this Section. </t>
  </si>
  <si>
    <t xml:space="preserve">Provide draft vendor operation and maintenance manual as specified in 
Section 01782 - Operation and Maintenance Manuals. </t>
  </si>
  <si>
    <t>1.05-I-1</t>
  </si>
  <si>
    <t>11354</t>
  </si>
  <si>
    <t>THICKENERS</t>
  </si>
  <si>
    <t>1.05-C-3</t>
  </si>
  <si>
    <t xml:space="preserve">Quality control submittals: Certified test results for sludge conditioning system. </t>
  </si>
  <si>
    <t>1.05-C-4</t>
  </si>
  <si>
    <t xml:space="preserve">Quality control submittals: Certificate of Installation Compliance. </t>
  </si>
  <si>
    <t>1.05-C-5</t>
  </si>
  <si>
    <t xml:space="preserve">Quality control submittals: Certificate of Functionality Compliance. </t>
  </si>
  <si>
    <t>1.05-C-6</t>
  </si>
  <si>
    <t xml:space="preserve">Quality control submittals: Supplier's installation manuals. </t>
  </si>
  <si>
    <t>1.05-D-2-a</t>
  </si>
  <si>
    <t xml:space="preserve">Operation and maintenance manual:  Lubrication instructions. </t>
  </si>
  <si>
    <t>1.05-D-2-b</t>
  </si>
  <si>
    <t xml:space="preserve">Operation and maintenance manual:  Maintenance instructions. </t>
  </si>
  <si>
    <t>1.05-D-2-c</t>
  </si>
  <si>
    <t xml:space="preserve">Operation and maintenance manual:  Operation instructions. </t>
  </si>
  <si>
    <t>1.05-D-2-d</t>
  </si>
  <si>
    <t xml:space="preserve">Operation and maintenance manual:  Start-up instructions. </t>
  </si>
  <si>
    <t>1.05-D-2-e</t>
  </si>
  <si>
    <t xml:space="preserve">Operation and maintenance manual:  Trouble-shooting instructions. </t>
  </si>
  <si>
    <t>1.05-D-2-f</t>
  </si>
  <si>
    <t xml:space="preserve">Operation and maintenance manual:  Unloading and handling methods. </t>
  </si>
  <si>
    <t>1.05-D-2-g</t>
  </si>
  <si>
    <t xml:space="preserve">Operation and maintenance manual:  Storage requirements for equipment and all supplied consumables. </t>
  </si>
  <si>
    <t xml:space="preserve">Supplier's qualifications: Submit all information proving conformance with quality 
assurance requirements. </t>
  </si>
  <si>
    <t>1.05-G-1</t>
  </si>
  <si>
    <t xml:space="preserve">Commissioning submittals: Provide Supplier's Certificate of Source Testing. </t>
  </si>
  <si>
    <t>1.05-G-2</t>
  </si>
  <si>
    <t xml:space="preserve">Commissioning submittals: Provide Supplier's Certificate of Installation and Functionality Compliance. </t>
  </si>
  <si>
    <t xml:space="preserve">echnician qualifications resume: Submit resume of technician to perform thickener adjustments, inspections, performance testing, and training. </t>
  </si>
  <si>
    <t>1.05-I</t>
  </si>
  <si>
    <t xml:space="preserve">Training course outline. </t>
  </si>
  <si>
    <t>11358</t>
  </si>
  <si>
    <t xml:space="preserve">CENTRIFUGE DEWATERING EQUIPMENT </t>
  </si>
  <si>
    <t>Centrifuge Manufacturer Qualifications.</t>
  </si>
  <si>
    <t>Product Data.(ADD7)</t>
  </si>
  <si>
    <t>Shop Drawings.(ADD7)</t>
  </si>
  <si>
    <t>Design Calculations.</t>
  </si>
  <si>
    <t>Test Procedures.</t>
  </si>
  <si>
    <t xml:space="preserve">Test results. </t>
  </si>
  <si>
    <t>1.05-J-1</t>
  </si>
  <si>
    <t xml:space="preserve">Software: Final electronic PDF reports for PLCs and LOI software shall be submitted after successful installation and testing. </t>
  </si>
  <si>
    <t>1.05-J-2</t>
  </si>
  <si>
    <t xml:space="preserve">Software: Provide electronic data tables or register mapping information to integrate centrifuge system with PCS. This submittal must be finalized 60 days prior to commencement of Field Testing. </t>
  </si>
  <si>
    <t>1.05-J-3</t>
  </si>
  <si>
    <t>Software: As specified in Division 17 to be compatible with Rockwell Automation CompactLogix controller.(ADD7)</t>
  </si>
  <si>
    <t>1.05-K</t>
  </si>
  <si>
    <t>1.05-L</t>
  </si>
  <si>
    <t xml:space="preserve">Manufacturer's Installation Instructions: Installation and check-out instructions 
including lubrication and initial start-up procedures. </t>
  </si>
  <si>
    <t>1.05-M</t>
  </si>
  <si>
    <t>1.05-N</t>
  </si>
  <si>
    <t xml:space="preserve">Location of nearest Service Center and Service Representative and procedure for 
responding to warranty and non-warranty requests. </t>
  </si>
  <si>
    <t>1.05-O</t>
  </si>
  <si>
    <t xml:space="preserve">Operator Training Lesson Plan. </t>
  </si>
  <si>
    <t>1.05-P</t>
  </si>
  <si>
    <t xml:space="preserve">Maintenance Service Agreement (MSA): Provide MSA including maintenance 
service requirements per paragraph 1.09-E. </t>
  </si>
  <si>
    <t>11381-001.0</t>
  </si>
  <si>
    <t>11381</t>
  </si>
  <si>
    <t>DIGESTER APPURTENANCES</t>
  </si>
  <si>
    <t>11395D</t>
  </si>
  <si>
    <t>HEADWORKS ODOR CONTROL SYSTEM</t>
  </si>
  <si>
    <t>Shop Drawings</t>
  </si>
  <si>
    <t>Detailed structural and mechanical layout drawings.</t>
  </si>
  <si>
    <t>Complete basis of design calculations for the FRP vessels, ladders, and media 
supports.</t>
  </si>
  <si>
    <t>1.04-C-3</t>
  </si>
  <si>
    <t>Description of the laminate and the type of reinforcing to be used and a letter from the manufacturer stating the laminate reinforcing material used will provide chemical resistance at least equal to the published chemical resistance for the resin for the intended application, and the resin will meet the performance requirements stated and is suitable for the service conditions specified herein and the fabrication technique proposed.</t>
  </si>
  <si>
    <t>1.04-C-4</t>
  </si>
  <si>
    <t xml:space="preserve">Furnish a list of recommended spare parts for each piece of equipment in the 
scope of supply. </t>
  </si>
  <si>
    <t>1.04-C-5</t>
  </si>
  <si>
    <t>Process control narrative.</t>
  </si>
  <si>
    <t>1.04-C-6</t>
  </si>
  <si>
    <t xml:space="preserve">Description of control system operation to demonstrate compliance with the 
Specifications. </t>
  </si>
  <si>
    <t>1.04-C-7</t>
  </si>
  <si>
    <t xml:space="preserve">Equipment offloading and installation instructions with enough detail to allow 
the Contractor to complete the mechanical and electrical installation of all 
System components. </t>
  </si>
  <si>
    <t>1.04-C-8</t>
  </si>
  <si>
    <t>Annual utility and nutrient usage calculations.</t>
  </si>
  <si>
    <t>1.04-C-9</t>
  </si>
  <si>
    <t xml:space="preserve">Information on hazards associated with the System and appropriate safety 
precautions, including applicable Material Safety Data Sheets (MSDS). </t>
  </si>
  <si>
    <t>1.04-C-10</t>
  </si>
  <si>
    <t>Installation guidelines for the Contractor.</t>
  </si>
  <si>
    <t>1.04-C-11</t>
  </si>
  <si>
    <t xml:space="preserve">Manufacturer’s catalog information, descriptive literature, specifications, and 
identification of materials of construction. Provide a detailed bill of materials. </t>
  </si>
  <si>
    <t>1.04-C-12</t>
  </si>
  <si>
    <t>Manufacturer’s Information on the Bioscrubber media.</t>
  </si>
  <si>
    <t>1.04-C-13</t>
  </si>
  <si>
    <t xml:space="preserve">Manufacturer’s information on the recirculation pump, spray nozzle, mist 
eliminator and all other mechanical components as applicable. </t>
  </si>
  <si>
    <t>1.04-C-14</t>
  </si>
  <si>
    <t xml:space="preserve">External utility requirements. </t>
  </si>
  <si>
    <t>1.04-C-15</t>
  </si>
  <si>
    <t xml:space="preserve">Complete instrumentation, control, logic, and power wiring diagrams, electrical 
schematics in sufficient details to allow installation of the instrumentation, 
controls, and electrical components. </t>
  </si>
  <si>
    <t>1.04-C-16</t>
  </si>
  <si>
    <t xml:space="preserve">VWCP, VLCPs and VMCP external layouts, internal layouts, bill of materials, logic diagrams, HMIs, power and control wirings, PLC I/O, network connections, calculations, thermal management including air conditioners and heaters. </t>
  </si>
  <si>
    <t>1.04-C-17</t>
  </si>
  <si>
    <t xml:space="preserve">Coating systems - Including manufacturer's descriptive technical catalog 
literature and specifications per Section 09960 - High-Performance Coatings. </t>
  </si>
  <si>
    <t>1.04-C-18</t>
  </si>
  <si>
    <t xml:space="preserve">Field-testing plan for meeting system performance requirements. </t>
  </si>
  <si>
    <t xml:space="preserve">Quality control submittals: Manufacturer’s Certification of Compliance that the factory finish system is identical to the requirements specified herein. </t>
  </si>
  <si>
    <t>1.04-D-2</t>
  </si>
  <si>
    <t xml:space="preserve">Quality control submittals: Manufacturer’s Certificate of Installation and Functionality Compliance. </t>
  </si>
  <si>
    <t>1.04-D-3</t>
  </si>
  <si>
    <t>Quality control submittals: Manufacturer’s training program.</t>
  </si>
  <si>
    <t>1.04-D-4</t>
  </si>
  <si>
    <t xml:space="preserve">Quality control submittals: Equipment Testing and Field Start-Up Report. </t>
  </si>
  <si>
    <t xml:space="preserve">Submit certification indicating the quality control, testing, and inspection has been completed and standards specified herein have been met prior to shipment to the jobsite. </t>
  </si>
  <si>
    <t>Furnish 3 bound copies and two (2) electronic copies of the Operation and 
Maintenance instructions for each odor control unit.</t>
  </si>
  <si>
    <t xml:space="preserve">Submit the performance guarantee and warranty for the system. </t>
  </si>
  <si>
    <t xml:space="preserve">Submit results of all performance testing procedures and results. </t>
  </si>
  <si>
    <t>11395E-001.0</t>
  </si>
  <si>
    <t>11395E</t>
  </si>
  <si>
    <t>BLEND TANKS ODOR CONTROL SYSTEM</t>
  </si>
  <si>
    <t>Product Data</t>
  </si>
  <si>
    <t>Detailed structural and mechanical layout drawings showing system fabrication, dimensions, size, and locations of connections to other work.</t>
  </si>
  <si>
    <t xml:space="preserve">Annual utility and nutrient usage calculations. </t>
  </si>
  <si>
    <t xml:space="preserve">Installation guidelines for the Contractor. </t>
  </si>
  <si>
    <t>Manufacturer’s catalog information, descriptive literature, specifications, and 
identification of materials of construction. Provide a detailed bill of materials.</t>
  </si>
  <si>
    <t>Manufacturer’s Information on the biological and activated carbon media.</t>
  </si>
  <si>
    <t xml:space="preserve">Manufacturer’s information on spray nozzle, mist eliminator and all other 
mechanical components as applicable. </t>
  </si>
  <si>
    <t>External utility requirements.</t>
  </si>
  <si>
    <t xml:space="preserve">Complete instrumentation, control, logic, and power wiring diagrams in 
sufficient details to allow installation of the instrumentation, controls, and 
electrical components. </t>
  </si>
  <si>
    <t>VWCP and VMCP external layouts, internal layouts, bill of materials, logic 
diagrams, HMIs, power and control wirings, PLC I/O, network connections, 
calculations, thermal management including air conditioners and heaters.</t>
  </si>
  <si>
    <t xml:space="preserve">Coating systems: Including manufacturer's descriptive technical catalog 
literature and Specifications per Section 09960 - High-Performance Coatings. </t>
  </si>
  <si>
    <t xml:space="preserve">Quality control submittals: Manufacturer’s training program. </t>
  </si>
  <si>
    <t>Furnish three (3) bound copies and two (2) electronic copies of the Operation and 
Maintenance instructions for each odor control unit.</t>
  </si>
  <si>
    <t>11395F-001.0</t>
  </si>
  <si>
    <t>11395F</t>
  </si>
  <si>
    <t xml:space="preserve">SOLIDS ODOR CONTROL SYSTEM </t>
  </si>
  <si>
    <t xml:space="preserve">Detailed structural and mechanical layout drawings showing system fabrication, dimensions, size, and locations of connections to other work. </t>
  </si>
  <si>
    <t>Complete basis of design calculations for the FRP vessels, ladders, and media supports.</t>
  </si>
  <si>
    <t xml:space="preserve">Description of the laminate and the type of reinforcing to be used and a letter from the manufacturer stating the laminate reinforcing material used will provide chemical resistance at least equal to the published chemical resistance for the resin for the intended application, and the resin will meet the performance requirements stated and is suitable for the service conditions specified herein and the fabrication technique proposed. Manufacturer shall also submit certification of applicable wind load design in accordance with current edition of the Hawaii Building Code and applicable specifications. </t>
  </si>
  <si>
    <t>Furnish a list of recommended spare parts for each piece of equipment in the scope of supply.</t>
  </si>
  <si>
    <t xml:space="preserve">Process control narrative. Include irrigation system summary of the operation mode of irrigation. </t>
  </si>
  <si>
    <t xml:space="preserve">Description of control system operation to demonstrate compliance with the Specifications. </t>
  </si>
  <si>
    <t xml:space="preserve">Equipment offloading and installation instructions with enough detail to allow the Contractor to complete the mechanical and electrical installation of all System components. </t>
  </si>
  <si>
    <t xml:space="preserve">Information on hazards associated with the System and appropriate safety precautions, including applicable Material Safety Data Sheets (MSDS). </t>
  </si>
  <si>
    <t xml:space="preserve">Manufacturer’s information on spray nozzle, mist eliminator and all other mechanical components as applicable. </t>
  </si>
  <si>
    <t xml:space="preserve">Complete instrumentation, control, logic, and power wiring diagrams in sufficient details to allow installation of the instrumentation, controls, and electrical components. </t>
  </si>
  <si>
    <t xml:space="preserve">VWCP and VMCP external layouts, internal layouts, bill of materials, logic diagrams, HMIs, power and control wirings, PLC I/O, network connections, calculations, thermal management including air conditioners and heaters. </t>
  </si>
  <si>
    <t xml:space="preserve">Coating systems: Including manufacturer's descriptive technical catalog literature and Specifications per Section 09960 - High-Performance Coatings. </t>
  </si>
  <si>
    <t>11395F-001.1</t>
  </si>
  <si>
    <t>Resubmittal</t>
  </si>
  <si>
    <t>Commising</t>
  </si>
  <si>
    <t>Quality control submittals: Manufacturer’s Certification of Compliance that the factory finish system is identical to the requirements specified herein.</t>
  </si>
  <si>
    <t>Submit results of all performance testing procedures and results.</t>
  </si>
  <si>
    <t>11403-001.0</t>
  </si>
  <si>
    <t>11403</t>
  </si>
  <si>
    <t xml:space="preserve">TUBE-IN-TUBE HEAT EXCHANGER </t>
  </si>
  <si>
    <t>Walker</t>
  </si>
  <si>
    <t>Marshall/QC</t>
  </si>
  <si>
    <t>Product data including materials of construction.</t>
  </si>
  <si>
    <t>Product data of other equipment provided with the heat exchanger package.</t>
  </si>
  <si>
    <t xml:space="preserve">ASME certification. </t>
  </si>
  <si>
    <t>1.03-I-1</t>
  </si>
  <si>
    <t>1.03-I-2</t>
  </si>
  <si>
    <t>1.03-J-1</t>
  </si>
  <si>
    <t>11406-001.0</t>
  </si>
  <si>
    <t>11406A</t>
  </si>
  <si>
    <t xml:space="preserve">WASTE GAS BURNER </t>
  </si>
  <si>
    <t>L&amp;J Technologies</t>
  </si>
  <si>
    <t xml:space="preserve">The make and model and catalog cut sheets for all waste gas burner system components showing materials of construction, layout plans and section drawings for all components, anchor bolt sizing calculations and drawings (if anchor bolts used), a process and instrumentation diagram meeting ISA 
standards, and identification of all materials and metallurgy used in the system. </t>
  </si>
  <si>
    <t xml:space="preserve">Wiring and control diagrams of the system. </t>
  </si>
  <si>
    <t xml:space="preserve">Complete piping layout drawings for the pilot gas train. </t>
  </si>
  <si>
    <t xml:space="preserve">Complete control descriptions including sequence of operations, safety features, and alarms. </t>
  </si>
  <si>
    <t>1.03-B-5</t>
  </si>
  <si>
    <t xml:space="preserve">Local control panel arrangement, elevations, control system logic and control 
system wiring diagrams, and control schematics. </t>
  </si>
  <si>
    <t>1.03-B-6</t>
  </si>
  <si>
    <t xml:space="preserve">Calculations demonstrating resistance of the equipment to loadings/forces from snow, wind, and seismic conditions specified herein. Calculations to be signed by an engineer registered in the state of Hawaii.  </t>
  </si>
  <si>
    <t>1.03-B-7</t>
  </si>
  <si>
    <t xml:space="preserve">Installation procedures. </t>
  </si>
  <si>
    <t>1.03-B-8</t>
  </si>
  <si>
    <t xml:space="preserve">Requirements for storage and protection prior to installation. </t>
  </si>
  <si>
    <t>1.03-B-9</t>
  </si>
  <si>
    <t xml:space="preserve">Complete drawings on control panel mounting frame. </t>
  </si>
  <si>
    <t xml:space="preserve">Operations and Maintenance Manual: As-built control system logic and wiring diagrams. </t>
  </si>
  <si>
    <t xml:space="preserve">Operations and Maintenance Manual: Maintenance schedule. </t>
  </si>
  <si>
    <t>11406B</t>
  </si>
  <si>
    <t xml:space="preserve">TEMPORARY FLARE </t>
  </si>
  <si>
    <t>The temporary flare plan.</t>
  </si>
  <si>
    <t>11501</t>
  </si>
  <si>
    <t xml:space="preserve">DIGESTER GAS CONDITIONING SYSTEM </t>
  </si>
  <si>
    <t xml:space="preserve">Supplier shall submit equipment and appurtenances specified in this Section in a 
complete initial submittal as specified in Section 01330 - Submittal Procedures and 
Section 15050 - Common Work Results for Mechanical Equipment. </t>
  </si>
  <si>
    <t>Engineering drawings.</t>
  </si>
  <si>
    <t>Complete shop drawings.</t>
  </si>
  <si>
    <t>Structural calculations and anchor bolt sizing for structures.</t>
  </si>
  <si>
    <t xml:space="preserve">Data sheets and product information for the H2S adsorption media, including 
material safety data sheets. </t>
  </si>
  <si>
    <t>1.05-B-5</t>
  </si>
  <si>
    <t xml:space="preserve">Certified treatment performance and pressure drop calculations for all system 
components considering the full range of specified digester gas conditions and 
ambient conditions. </t>
  </si>
  <si>
    <t>1.05-B-6</t>
  </si>
  <si>
    <t xml:space="preserve">Material ASTM designations. </t>
  </si>
  <si>
    <t>1.05-B-7</t>
  </si>
  <si>
    <t xml:space="preserve">Complete Operation and Maintenance Support and Service Plan that documents periodic gas sampling and service requirements for the mechanical and H2S adsorption equipment. </t>
  </si>
  <si>
    <t>1.05-B-8</t>
  </si>
  <si>
    <t xml:space="preserve">Original manufacturer installation guides, operation and maintenance manuals, 
bulletins, and spare part lists for each component. </t>
  </si>
  <si>
    <t>1.05-B-9</t>
  </si>
  <si>
    <t xml:space="preserve">Maintenance Service Agreement (MSA) – MSA including maintenance service 
requirements per Part 3 – Execution, below. </t>
  </si>
  <si>
    <t>1.05-B-10</t>
  </si>
  <si>
    <t xml:space="preserve">Handheld analyzer, including manufacturer’s published product data and 
certification showing it has been calibrated for the digester gas application. </t>
  </si>
  <si>
    <t xml:space="preserve">Supplier shall clearly identify: Field wiring and terminations. </t>
  </si>
  <si>
    <t xml:space="preserve">Supplier shall clearly identify: Instrumentation and equipment supplied by others. </t>
  </si>
  <si>
    <t xml:space="preserve">Supplier shall clearly identify: Any shipped-loose instrumentation and/or equipment for Contractor to install and their recommended installation locations. </t>
  </si>
  <si>
    <t>11555(ADD4)</t>
  </si>
  <si>
    <t xml:space="preserve">SELF-CLEANING STRAINERS </t>
  </si>
  <si>
    <t>Tekleen Product Data</t>
  </si>
  <si>
    <t xml:space="preserve">Product data: As specified in Section 15050 - Basic Mechanical Materials and 
Methods. </t>
  </si>
  <si>
    <t>11555-001.1</t>
  </si>
  <si>
    <t xml:space="preserve">Delegated Design Submittals: Provide project-specific calculations based on support 
conditions and requirements to resist loads specified in Section 01850 - Design Criteria. </t>
  </si>
  <si>
    <t>11635-001.0</t>
  </si>
  <si>
    <t>AUTOMATIC SAMPLERS</t>
  </si>
  <si>
    <t>note: submittal status code: AN - Approved no Exeception, AC - Approved with comments, AS - Approved Correct and Resubmit,
 NCR - Not Approved Correct Resubmit, NR - Not Approved Rejected, RA - Reciept Acknowledge, RC - Reciept with Comments,  L - Living Document or continously submitted</t>
  </si>
  <si>
    <t>01722-001.0</t>
  </si>
  <si>
    <t>01722</t>
  </si>
  <si>
    <t xml:space="preserve">FIELD ENGINEERING </t>
  </si>
  <si>
    <t xml:space="preserve">Civil </t>
  </si>
  <si>
    <t>1.02 B</t>
  </si>
  <si>
    <t>Qualifications of the professional land surveyor that will be performing the field engineering.</t>
  </si>
  <si>
    <t>Pre-Excavation Report.</t>
  </si>
  <si>
    <t>01734-001.0</t>
  </si>
  <si>
    <t>01734</t>
  </si>
  <si>
    <t xml:space="preserve">WORK WITHIN PUBLIC RIGHT-OF-WAY </t>
  </si>
  <si>
    <t>Traffic Control Plan</t>
  </si>
  <si>
    <t>Traffic control plan: Submit detailed traffic control plan for acceptance by 
jurisdictional agency.</t>
  </si>
  <si>
    <t>L</t>
  </si>
  <si>
    <t>01738</t>
  </si>
  <si>
    <t xml:space="preserve">SELECTIVE ALTERATIONS AND DEMOLITION </t>
  </si>
  <si>
    <t>n/a</t>
  </si>
  <si>
    <t>Permits and notices authorizing demolition.</t>
  </si>
  <si>
    <t xml:space="preserve">Certificates of severance of utility services. </t>
  </si>
  <si>
    <t>01738-001.0</t>
  </si>
  <si>
    <t>Solid Waste Dispersion SOH, Solid Waste Management Plan</t>
  </si>
  <si>
    <t xml:space="preserve">Permit for transport and disposal of debris. </t>
  </si>
  <si>
    <t>RC</t>
  </si>
  <si>
    <t xml:space="preserve">Selective Demolition Plan. </t>
  </si>
  <si>
    <t xml:space="preserve">Pipe Abandonment Plan. </t>
  </si>
  <si>
    <t>01757</t>
  </si>
  <si>
    <t>DISINFECTION</t>
  </si>
  <si>
    <t>Disinfection Test Plan</t>
  </si>
  <si>
    <t>QC/Civil</t>
  </si>
  <si>
    <t>Submit disinfection test plan which details procedure to be utilized to disinfect the facilities.</t>
  </si>
  <si>
    <t>Submit disinfection reports.</t>
  </si>
  <si>
    <t>Submit bacteriological reports.</t>
  </si>
  <si>
    <t>Submit required permits, including but not limited to permit clearance.</t>
  </si>
  <si>
    <t>02050-001.0</t>
  </si>
  <si>
    <t>02050</t>
  </si>
  <si>
    <t xml:space="preserve">SOILS AND AGGREGATES FOR EARTHWORK </t>
  </si>
  <si>
    <t>PunaRock Aggregate</t>
  </si>
  <si>
    <t>1.03-A&amp; B-1,2</t>
  </si>
  <si>
    <t>Product data./Test Reports/ Certificates of Compliances</t>
  </si>
  <si>
    <t>02050-001.1</t>
  </si>
  <si>
    <t>02085</t>
  </si>
  <si>
    <t>PRECAST CONCRETE VAULTS</t>
  </si>
  <si>
    <t xml:space="preserve">Manufacturer’s Certification for Vaults: Written certification that the vault complies with the requirements of this Section. </t>
  </si>
  <si>
    <t>02240</t>
  </si>
  <si>
    <t>DEWATERING</t>
  </si>
  <si>
    <t>Dewatering plan.</t>
  </si>
  <si>
    <t>02256-001.0</t>
  </si>
  <si>
    <t>02256</t>
  </si>
  <si>
    <t xml:space="preserve">FOUNDATION PROBING AND GROUTING </t>
  </si>
  <si>
    <t>Probe and Grout QC Specialist Qualifications</t>
  </si>
  <si>
    <t>Submit the name and qualifications of the Contractor-retained QC Specialist 
responsible to inspect, observe, and document the following work activities: drilling and cleaning of probe holes; grout preparation; backfilling; and any other related work activities as required throughout construction.</t>
  </si>
  <si>
    <t xml:space="preserve">Probe and Grout Work PLan </t>
  </si>
  <si>
    <t>Probe and Grout Work Plan.</t>
  </si>
  <si>
    <t>Reports and Records.</t>
  </si>
  <si>
    <t>02260</t>
  </si>
  <si>
    <t xml:space="preserve">EXCAVATION SUPPORT AND PROTECTION </t>
  </si>
  <si>
    <t>Shop drawings and calculations</t>
  </si>
  <si>
    <t xml:space="preserve">Submit location and details of control points and method and schedule of 
measurements. </t>
  </si>
  <si>
    <t xml:space="preserve">Survey data. </t>
  </si>
  <si>
    <t>Detailed sequence of installation and removal of shoring.</t>
  </si>
  <si>
    <t xml:space="preserve">Vibration monitoring program as specified in Section 02238 - Rock Removal. </t>
  </si>
  <si>
    <t xml:space="preserve">Manufacturer’s literature on vibration monitoring instrumentation. </t>
  </si>
  <si>
    <t xml:space="preserve">Baseline Data </t>
  </si>
  <si>
    <t xml:space="preserve">Vibration monitoring data. </t>
  </si>
  <si>
    <t>Dewatering submittals as specified in Section 02240 - Dewatering, with submittals for excavation support and protection.</t>
  </si>
  <si>
    <t>02280</t>
  </si>
  <si>
    <t xml:space="preserve">SUBSURFACE UTILITY ENGINEERING </t>
  </si>
  <si>
    <t>02280-001.0</t>
  </si>
  <si>
    <t>Pothole Plan</t>
  </si>
  <si>
    <t>1.06-B-1</t>
  </si>
  <si>
    <t xml:space="preserve">Submit a schedule for all SUE events that shows start, end, and intermediate 
milestones. </t>
  </si>
  <si>
    <t>1.06-B-2</t>
  </si>
  <si>
    <t xml:space="preserve">Provide sketches showing the conditions at various stages in the sequence of 
SUE. </t>
  </si>
  <si>
    <t>02300</t>
  </si>
  <si>
    <t xml:space="preserve">EARTHWORK </t>
  </si>
  <si>
    <t>PM</t>
  </si>
  <si>
    <t xml:space="preserve">Copy of Property Owner’s Agreement allowing placement of surplus soil material on their property. </t>
  </si>
  <si>
    <t>02300-001.0</t>
  </si>
  <si>
    <t>CEL Earthwork Lab Capabilities</t>
  </si>
  <si>
    <t>Testing lab: Submit Contractor's proposed testing laboratory capabilities and 
equipment.</t>
  </si>
  <si>
    <t>02300-002.0</t>
  </si>
  <si>
    <t xml:space="preserve">For Information Only - Test Report Proctor </t>
  </si>
  <si>
    <t>Submit certified test reports of tests specified to be performed by the 
Contractor.</t>
  </si>
  <si>
    <t xml:space="preserve">Qualifications of Offsite Borrow Source: If offsite borrow source is required, 
Contractor shall submit qualifications package of the borrow source for approval by the Engineer. </t>
  </si>
  <si>
    <t>02312</t>
  </si>
  <si>
    <t xml:space="preserve">CONTROLLED LOW STRENGTH MATERIAL (CLSM) </t>
  </si>
  <si>
    <t>Mix Design CLSM</t>
  </si>
  <si>
    <t xml:space="preserve">Product data: Submit data completely describing materials in the mix and 
demonstrating compliance with the requirements of this Section. </t>
  </si>
  <si>
    <t>Trial batch test data.</t>
  </si>
  <si>
    <t>02314</t>
  </si>
  <si>
    <t>LOW DENSITY CELLULAR CONCRETE FILL</t>
  </si>
  <si>
    <t xml:space="preserve">Mix design. </t>
  </si>
  <si>
    <t xml:space="preserve">Cellular concrete applicator qualifications. </t>
  </si>
  <si>
    <t>02318</t>
  </si>
  <si>
    <t>TRENCHING</t>
  </si>
  <si>
    <t xml:space="preserve">Product data on soils and aggregates. </t>
  </si>
  <si>
    <t xml:space="preserve">Provide 50-pound sample of materials when requested by the Engineer. </t>
  </si>
  <si>
    <t>Certification of Contractor's testing laboratory.</t>
  </si>
  <si>
    <t xml:space="preserve">Record copy report for tests performed by Contractor's testing laboratory. </t>
  </si>
  <si>
    <t>02370-001.0</t>
  </si>
  <si>
    <t>02370</t>
  </si>
  <si>
    <t>RIPRAP</t>
  </si>
  <si>
    <t xml:space="preserve">Puna Riprap: Product data. </t>
  </si>
  <si>
    <t>2600-001.0</t>
  </si>
  <si>
    <t>02600</t>
  </si>
  <si>
    <t>CONCRETE MANHOLES</t>
  </si>
  <si>
    <t xml:space="preserve">Calculations and criteria used in manhole design including material properties, loadings, load combinations, and dimensions assumed. </t>
  </si>
  <si>
    <t xml:space="preserve">Test methods and results including certification that the manhole riser exceeds the minimum requirements in accordance with ASTM C478. </t>
  </si>
  <si>
    <t>1.0-E</t>
  </si>
  <si>
    <t xml:space="preserve">Sealed drawings and design calculations by a licensed Professional Engineer 
licensed in the State where the project is located. </t>
  </si>
  <si>
    <t xml:space="preserve">ISO 9001 certificate by a third party confirming that ASTM test reports are 
valid and up to date at the time of the bid and during construction period. </t>
  </si>
  <si>
    <t xml:space="preserve">Manufacturer's Certificate of Source Testing. </t>
  </si>
  <si>
    <t>02620-001.0</t>
  </si>
  <si>
    <t>02620</t>
  </si>
  <si>
    <t xml:space="preserve">Filter Fabric </t>
  </si>
  <si>
    <t xml:space="preserve">Filter Fabric - Mirafi 140N </t>
  </si>
  <si>
    <t xml:space="preserve">QC: Certificates of Compliance. </t>
  </si>
  <si>
    <t xml:space="preserve">QC: Manufacturer's Instructions. </t>
  </si>
  <si>
    <t>02621-001.0</t>
  </si>
  <si>
    <t>02621</t>
  </si>
  <si>
    <t xml:space="preserve">Stabilization Fabric </t>
  </si>
  <si>
    <t>Stabilization Fabric - Mirafi 600X</t>
  </si>
  <si>
    <t xml:space="preserve">Certificates of Compliance. </t>
  </si>
  <si>
    <t>02742</t>
  </si>
  <si>
    <t>ASPHALTIC CONCRETE PAVING</t>
  </si>
  <si>
    <t>Yamada</t>
  </si>
  <si>
    <t xml:space="preserve">Proposed mix design and gradation of materials. </t>
  </si>
  <si>
    <t xml:space="preserve">Certificate of Compliance. </t>
  </si>
  <si>
    <t>02762-001.0</t>
  </si>
  <si>
    <t>02762</t>
  </si>
  <si>
    <t xml:space="preserve">PAVEMENT MARKINGS </t>
  </si>
  <si>
    <t xml:space="preserve">Traffic Sign Submital </t>
  </si>
  <si>
    <t>Civil / GP</t>
  </si>
  <si>
    <t>Civil / Gp</t>
  </si>
  <si>
    <t xml:space="preserve">Manufacturer's instructions. </t>
  </si>
  <si>
    <t>02772</t>
  </si>
  <si>
    <t>CONCRETE CURBS, GUTTERS, AND SIDEWALKS</t>
  </si>
  <si>
    <t xml:space="preserve">Product data: Submit data completely describing products. </t>
  </si>
  <si>
    <t xml:space="preserve">Samples: Submit samples when requested. </t>
  </si>
  <si>
    <t>02820-001.1</t>
  </si>
  <si>
    <t>02820</t>
  </si>
  <si>
    <t>FENCES AND GATES  (Islandwide Fencing)</t>
  </si>
  <si>
    <t>islandwide</t>
  </si>
  <si>
    <t xml:space="preserve">Certificates of compliance: Provide certification that materials conform to 
referenced specifications. </t>
  </si>
  <si>
    <t xml:space="preserve">Qualifications: Provide installer's references and list of local references. </t>
  </si>
  <si>
    <t>02820-001.4</t>
  </si>
  <si>
    <t>Resubmittal Islandwide</t>
  </si>
  <si>
    <t>02952</t>
  </si>
  <si>
    <t>PAVEMENT RESTORATION AND REHABILITATION</t>
  </si>
  <si>
    <t xml:space="preserve">Prior to placement of asphalt concrete, submit full details, including design and calculations for the asphalt concrete mix proposed. </t>
  </si>
  <si>
    <t xml:space="preserve">Submit gradation of aggregate base. </t>
  </si>
  <si>
    <t>1.02-A-3</t>
  </si>
  <si>
    <t xml:space="preserve">Submit proposed mix design of portland cement concrete. </t>
  </si>
  <si>
    <t>note: submittal status code: AN - Approved no comments, AC - Approved with comments, AS - Approved Correct and Resubmit,
 NCR - Not Approved Correct Resubmit, NR - Not Approved Rejected, RA - Reciept Acknowledge, RC - Reciept with Comments,  L - Living Document or continously submitted</t>
  </si>
  <si>
    <t>01759</t>
  </si>
  <si>
    <t xml:space="preserve">WATER LEAKAGE TEST FOR CONCRETE STRUCTURES </t>
  </si>
  <si>
    <t>Tests and evaluation reports.</t>
  </si>
  <si>
    <t xml:space="preserve">Testing plan for each structure, or portion thereof, required to be tested. </t>
  </si>
  <si>
    <t xml:space="preserve">Proposed procedures and products for repair of leaks. </t>
  </si>
  <si>
    <t>03055</t>
  </si>
  <si>
    <t>ADHESIVE-BONDED REINFORCING BARS AND ALL THREAD RODS IN CONCRETE</t>
  </si>
  <si>
    <t>Product Data: Adhesive Bonded Reinforcing Bars and All Thread Ro...</t>
  </si>
  <si>
    <t>Struc</t>
  </si>
  <si>
    <t>Product data: Technical data for adhesives.</t>
  </si>
  <si>
    <t>QA</t>
  </si>
  <si>
    <t>Special inspection: Detailed step-by-step instructions for the special inspection procedures required by the building code specified in Section 01410 - Regulatory Requirements.</t>
  </si>
  <si>
    <t>Evaluation Report confirming that the product complies with the requirements of AC308 for both un-cracked and cracked concrete and for use in Seismic Design Categories A through F.</t>
  </si>
  <si>
    <t>Installer qualifications.</t>
  </si>
  <si>
    <t>QC/Struc</t>
  </si>
  <si>
    <t>Inspection and testing reports.</t>
  </si>
  <si>
    <t>03071</t>
  </si>
  <si>
    <t>EPOXIES</t>
  </si>
  <si>
    <t>Product Data: Submit manufacturer's data completely describing epoxy materials.</t>
  </si>
  <si>
    <t>03072</t>
  </si>
  <si>
    <t>EPOXY RESIN/PORTLAND CEMENT BONDING AGENT</t>
  </si>
  <si>
    <t>03102</t>
  </si>
  <si>
    <t>CONCRETE FORMWORK</t>
  </si>
  <si>
    <t xml:space="preserve">Submit in such detail as the Engineer may require to assure themselves that 
intent of the Specifications can be complied with by use of proposed system. </t>
  </si>
  <si>
    <t>In progress</t>
  </si>
  <si>
    <t xml:space="preserve">Alternate combinations of plywood thickness and stud spacing may be 
submitted. </t>
  </si>
  <si>
    <t>In Progress</t>
  </si>
  <si>
    <t>1.04-A-3</t>
  </si>
  <si>
    <t xml:space="preserve">Shop drawings and design calculations stamped and signed by a Structural 
Engineer licensed in the State of Hawaii.  </t>
  </si>
  <si>
    <t>03111</t>
  </si>
  <si>
    <t xml:space="preserve">CONCRETE VOID FILL (GEOFOAM) </t>
  </si>
  <si>
    <t xml:space="preserve">CONCRETE VOID FILL (GEOFOAM) 
</t>
  </si>
  <si>
    <t>Krishna Dubbudu</t>
  </si>
  <si>
    <t>Krishna Dubbudu &lt;kdubbudu@nanhawaii.com&gt;</t>
  </si>
  <si>
    <t xml:space="preserve">Manufacturer's installation instructions for application type specified. </t>
  </si>
  <si>
    <t>03111-001.1</t>
  </si>
  <si>
    <t>03111-002.1</t>
  </si>
  <si>
    <t>03150</t>
  </si>
  <si>
    <t>CONCRETE ACCESSORIES</t>
  </si>
  <si>
    <t>Joint fillers</t>
  </si>
  <si>
    <t>Product data. Joint fillers</t>
  </si>
  <si>
    <t>PVC Waterstop</t>
  </si>
  <si>
    <t>product data polyvinyl waterstops</t>
  </si>
  <si>
    <t>6/31/2025</t>
  </si>
  <si>
    <t>Sample: Polyvinyl chloride waterstop.</t>
  </si>
  <si>
    <t xml:space="preserve">Laboratory test reports: Indicating that average properties of polyvinyl chloride waterstops material and finish conform to requirements specified in this Section. </t>
  </si>
  <si>
    <t>1.03-D-1-a</t>
  </si>
  <si>
    <t xml:space="preserve">Written certificates that polyvinyl chloride waterstops supplied on this 
Project meet or exceed physical property in accordance with USACE CRD-C-572 and the requirements of this Section. </t>
  </si>
  <si>
    <t xml:space="preserve">Manufacturer's instructions: For materials specified in this Section that are 
specified to be installed with such instructions. </t>
  </si>
  <si>
    <t>1.04 A</t>
  </si>
  <si>
    <t>Mock-up</t>
  </si>
  <si>
    <t>03154-001.0</t>
  </si>
  <si>
    <t>03154</t>
  </si>
  <si>
    <t>HYDROPHILIC RUBBER WATERSTOP</t>
  </si>
  <si>
    <t>Sika Hydrotite(Product Data)</t>
  </si>
  <si>
    <t>1.02-A-2-a</t>
  </si>
  <si>
    <t xml:space="preserve">Manufacturer’s product data sheets. </t>
  </si>
  <si>
    <t>1.02-A-3-a</t>
  </si>
  <si>
    <t xml:space="preserve">Minimum 6-inch long samples of each type of waterstop to be used if 
requested by the Engineer. </t>
  </si>
  <si>
    <t>1.02-A-4-a</t>
  </si>
  <si>
    <t xml:space="preserve">Installation instructions and recommended installation details for the 
complete waterstop system, and for each component used in that system. </t>
  </si>
  <si>
    <t>03200</t>
  </si>
  <si>
    <t>CONCRETE REINFORCING</t>
  </si>
  <si>
    <t>1.04-B-1-a-1</t>
  </si>
  <si>
    <t xml:space="preserve">Schedule of support materials to be provided and locations of use. </t>
  </si>
  <si>
    <t>CMC Rebar(Precast concrete Bar Supports)</t>
  </si>
  <si>
    <t>1.04-B-1-b-2</t>
  </si>
  <si>
    <t xml:space="preserve">Manufacturer's data indicating compression strength of concrete and confirming dimensions and thickness(es).height(s) to be provided for each location where used. </t>
  </si>
  <si>
    <t xml:space="preserve">Note: ensure to address comments </t>
  </si>
  <si>
    <t>1.04-B-2-a</t>
  </si>
  <si>
    <t xml:space="preserve">Mechanical reinforcing bar couplers: Evaluation Report documenting compliance with the requirements of ICC-ES AC133. </t>
  </si>
  <si>
    <t>1.04-B-2-b</t>
  </si>
  <si>
    <t>Mechanical reinforcing bar couplers: Details, properties, and dimensions of couplers. Include type or size identification, and bar size(s) and grade(s) for which the coupler is suitable.</t>
  </si>
  <si>
    <t>1.04-B-2-c</t>
  </si>
  <si>
    <t xml:space="preserve">Mechanical reinforcing bar couplers: Manufacturer’s installation and testing instructions. </t>
  </si>
  <si>
    <t>1.04-B-2-d</t>
  </si>
  <si>
    <t xml:space="preserve">Mechanical reinforcing bar couplers: Manufacturer's statement that products installed in accordance with manufacturer's recommended procedures will develop strengths and limit slip as specified in this Section. </t>
  </si>
  <si>
    <t>CONCRETE REINFORCING SHOP DRAWINGS
Grit basins, Head odor Control, and Head works</t>
  </si>
  <si>
    <t>03200-003.0</t>
  </si>
  <si>
    <t>CONCRETE REINFORCING SHOP DRAWINGS
Screening Walls</t>
  </si>
  <si>
    <t>Note: If Requested By Engineer</t>
  </si>
  <si>
    <t>Bar supports/wire reinforcement supports: Samples of each type of chair and 
bolster proposed for use. Submit with letter stating where each type will be 
used.</t>
  </si>
  <si>
    <t xml:space="preserve">Precast concrete bar supports: Samples of each type of precast support 
proposed for use. Submit with letter stating where each will be used. </t>
  </si>
  <si>
    <t xml:space="preserve">Note: Submittal be provided for each shipping. </t>
  </si>
  <si>
    <t xml:space="preserve">Certified copy of mill test for each steel used. Show physical properties and 
chemical analysis. </t>
  </si>
  <si>
    <t xml:space="preserve">Mechanical reinforcing bar couplers: Current Evaluation Report confirming that couplers provide specified tension and compression strength and conform to specified limits on total slip within the coupler. </t>
  </si>
  <si>
    <t>1.04-E-2-b</t>
  </si>
  <si>
    <t xml:space="preserve">Mechanical reinforcing bar couplers: Certified copy of mill tests for heat(s) of steel incorporated into the reinforcing bar couplers shipped. </t>
  </si>
  <si>
    <t>1.04-E-2-c</t>
  </si>
  <si>
    <t>Mechanical reinforcing bar couplers: For threaded sleeve type couplers, heat treatment lot numbers for each shipment.</t>
  </si>
  <si>
    <t>1.04-F-1-a</t>
  </si>
  <si>
    <t xml:space="preserve">Mechanical reinforcing bar couplers: Manufacturer's installation instructions. </t>
  </si>
  <si>
    <t>1.04-F-1-b</t>
  </si>
  <si>
    <t xml:space="preserve">Mechanical reinforcing bar couplers: Manufacturer's instructions for confirmation testing of couplers after reinforcing bars have been inserted into the couplers. </t>
  </si>
  <si>
    <t>Subcontractor has no plan to use welding, will include if needed</t>
  </si>
  <si>
    <t>1.04-G-1-a</t>
  </si>
  <si>
    <t xml:space="preserve">Welding procedures conforming to AWS D1.4 for reinforcement to be field 
welded - Procedures qualification record. </t>
  </si>
  <si>
    <t xml:space="preserve">Welder qualifications. </t>
  </si>
  <si>
    <t xml:space="preserve">Field quality control and inspection reports. </t>
  </si>
  <si>
    <t>1.04-I-2</t>
  </si>
  <si>
    <t xml:space="preserve">Field quality assurance special inspection and testing reports. </t>
  </si>
  <si>
    <t>03300-001.0</t>
  </si>
  <si>
    <t>03300</t>
  </si>
  <si>
    <t xml:space="preserve">CAST-IN-PLACE-CONCRETE </t>
  </si>
  <si>
    <t>Product Submittal: Evaporation Retardant</t>
  </si>
  <si>
    <t xml:space="preserve">Product data: data completely describing products and demonstrating compliance with the requirements of this Section. </t>
  </si>
  <si>
    <t>03300-003.0</t>
  </si>
  <si>
    <t>Product Data, Design Data, Test Report : Cast-in-Place Concrete</t>
  </si>
  <si>
    <t>STRUC</t>
  </si>
  <si>
    <t xml:space="preserve">Product data: Data for all products in the mix for each class of concrete shall be submitted concurrently with that mix design. </t>
  </si>
  <si>
    <t>Product Data: Cast-in-Place Concrete</t>
  </si>
  <si>
    <t>1.05-B-3-a</t>
  </si>
  <si>
    <t xml:space="preserve">Product data: For each admixture included in concrete mixes, submit manufacturer's product data demonstrating compliance with standards specified. </t>
  </si>
  <si>
    <t xml:space="preserve">Product data: Curing compound: Submit complete data on proposed compound. </t>
  </si>
  <si>
    <t>Design Data: Cast-in-Place Concrete</t>
  </si>
  <si>
    <t>Concrete mix designs.</t>
  </si>
  <si>
    <t>QC/STRUC</t>
  </si>
  <si>
    <t>1.05-D-1</t>
  </si>
  <si>
    <t xml:space="preserve">Concrete mixes - Trial batches: Drying shrinkage test results. </t>
  </si>
  <si>
    <t xml:space="preserve">Concrete mixes - Trial batches: Compression strength test results. </t>
  </si>
  <si>
    <t xml:space="preserve">If there is any change in suppliers or in quality of concrete mix constituents, 
submit new test data. </t>
  </si>
  <si>
    <t>Test Reports: Cast-in-Place Concrete</t>
  </si>
  <si>
    <t>Test reports: Aggregate.</t>
  </si>
  <si>
    <t>Test reports: Cement.</t>
  </si>
  <si>
    <t>1.05-E-4</t>
  </si>
  <si>
    <t>Test reports: Supplemental cementitious material.</t>
  </si>
  <si>
    <t xml:space="preserve">Current NRMCA certification for all plants and trucks that will be used to 
supply concrete. </t>
  </si>
  <si>
    <t xml:space="preserve">Truck batch tickets for each load of concrete delivered to the site, whether 
accepted or rejected. </t>
  </si>
  <si>
    <t>Concrete supplier's quality control plan.</t>
  </si>
  <si>
    <t xml:space="preserve">Contractor's notifications of readiness for concrete placement. </t>
  </si>
  <si>
    <t>1.05-H-2</t>
  </si>
  <si>
    <t xml:space="preserve">Contractor's reports of field quality control testing. </t>
  </si>
  <si>
    <t>Special procedure submittals: Sequence of concrete placing.</t>
  </si>
  <si>
    <t>03300-002.0</t>
  </si>
  <si>
    <t>Special Procedure: Hot Weather Concreting Plan</t>
  </si>
  <si>
    <t>1.05-I-2</t>
  </si>
  <si>
    <t>Special procedure submittals: Hot weather concreting plan.</t>
  </si>
  <si>
    <t>1.05-I-3</t>
  </si>
  <si>
    <t>Special procedure submittals: Repair of defective concrete</t>
  </si>
  <si>
    <t>03300-004.0</t>
  </si>
  <si>
    <t>CAST-IN-PLACE-CONCRETE</t>
  </si>
  <si>
    <t xml:space="preserve">Cast-in-place Concrete structures shop drawings </t>
  </si>
  <si>
    <t xml:space="preserve">cast in place delegated drawings </t>
  </si>
  <si>
    <t>03366</t>
  </si>
  <si>
    <t xml:space="preserve">TOOLED CONCRETE FINISHING </t>
  </si>
  <si>
    <t>03565</t>
  </si>
  <si>
    <t>BASIN BOTTOM GROUT</t>
  </si>
  <si>
    <t>03600</t>
  </si>
  <si>
    <t>GROUTING</t>
  </si>
  <si>
    <t xml:space="preserve">Cement grout: Mix design. </t>
  </si>
  <si>
    <t xml:space="preserve">Cement grout: Material submittals. </t>
  </si>
  <si>
    <t xml:space="preserve">Cement mortar: Mix design. </t>
  </si>
  <si>
    <t>Non-shrink Epoxy Grout - Five Star</t>
  </si>
  <si>
    <t>Material submittals. Non-shrink epoxy grout: Manufacturer's literature.</t>
  </si>
  <si>
    <t xml:space="preserve"> </t>
  </si>
  <si>
    <t xml:space="preserve">Material submittals. Non-shrink epoxy grout: Quality control tests results. </t>
  </si>
  <si>
    <t xml:space="preserve">Non-shrink grout: Manufacturer's literature. </t>
  </si>
  <si>
    <t>Qc/Struc</t>
  </si>
  <si>
    <t xml:space="preserve">Non-shrink grout: Quality control tests results. </t>
  </si>
  <si>
    <t>03703</t>
  </si>
  <si>
    <t>THERMAL CONTROL OF CONCRETE</t>
  </si>
  <si>
    <t xml:space="preserve">Thermal Control Plan. </t>
  </si>
  <si>
    <t xml:space="preserve">Temperature Monitoring Program. </t>
  </si>
  <si>
    <t>Temperature monitoring data.</t>
  </si>
  <si>
    <t xml:space="preserve">Layout of cooling pipe system, if used, showing pipe sizes and material type, 
connections, location, spacing, method of support, and system for monitoring 
temperature of water in cooling pipes. </t>
  </si>
  <si>
    <t>03926-001.0</t>
  </si>
  <si>
    <t>03926</t>
  </si>
  <si>
    <t xml:space="preserve">STRUCTURAL CONCRETE REPAIR </t>
  </si>
  <si>
    <t>Concrete Repair</t>
  </si>
  <si>
    <t xml:space="preserve">Product data: Submit manufacturer's data completely describing structural repair 
concrete materials. </t>
  </si>
  <si>
    <t xml:space="preserve">Manufacturer's Instructions. </t>
  </si>
  <si>
    <t>03931</t>
  </si>
  <si>
    <t xml:space="preserve">EPOXY INJECTION SYSTEM </t>
  </si>
  <si>
    <t xml:space="preserve">Quality control submittals: Certificates of Compliance. </t>
  </si>
  <si>
    <t xml:space="preserve">Quality control submittals: Manufacturer's Instructions. </t>
  </si>
  <si>
    <t xml:space="preserve">Special procedure submittals: Protection plan for surrounding areas and non-cementitious surfaces. </t>
  </si>
  <si>
    <t>03933-001.0</t>
  </si>
  <si>
    <t>03933</t>
  </si>
  <si>
    <t xml:space="preserve">HYDROPHILIC AND HYDROPHOBIC FOAM POLYURETHANE RESIN INJECTION SYSTEM </t>
  </si>
  <si>
    <t xml:space="preserve">Product data: Submit manufacturer's data completely describing polyurethane resin injection system materials. </t>
  </si>
  <si>
    <t>1.03-C-3</t>
  </si>
  <si>
    <t xml:space="preserve">Quality control submittals: Protection plan for surrounding areas and non-cementitious surfaces. </t>
  </si>
  <si>
    <t>04055</t>
  </si>
  <si>
    <t>ADHESIVE BONDING REINFORCING BARS AND ALL THREAD RODS IN MASONRY</t>
  </si>
  <si>
    <t xml:space="preserve">Product data: Independent testing laboratory results indicating allowable loads in tension and shear for masonry walls of the types included in the Work, with load modification factors for temperature, spacing, edge distance, and other installation variables. </t>
  </si>
  <si>
    <t xml:space="preserve">Product data: Handling and storage instructions. </t>
  </si>
  <si>
    <t>Product data: Installation instructions.</t>
  </si>
  <si>
    <t xml:space="preserve">Quality control submittals:  Detailed instructions for special inspection to comply with the building code specified in Section 01410 - Regulatory Requirements. </t>
  </si>
  <si>
    <t xml:space="preserve">Evaluation Report confirming that the product complies with the requirements 
of ICC-ES AC58. </t>
  </si>
  <si>
    <t>04090</t>
  </si>
  <si>
    <t xml:space="preserve">MASONRY ACCESSORIES </t>
  </si>
  <si>
    <t>1.03-A-1-a</t>
  </si>
  <si>
    <t xml:space="preserve">Changes to reinforcing steel contract drawing requirements: Indicate in separate letter submitted with shop drawings any changes of requirements indicated on the Drawings for reinforcing steel. </t>
  </si>
  <si>
    <t>1.03-A-1-c</t>
  </si>
  <si>
    <t>Changes to reinforcing steel contract drawing requirements: Reinforcement detail drawings.</t>
  </si>
  <si>
    <t>1.03-A-1-d</t>
  </si>
  <si>
    <t xml:space="preserve">Changes to reinforcing steel contract drawing requirements: Welding procedures. </t>
  </si>
  <si>
    <t>04100</t>
  </si>
  <si>
    <t xml:space="preserve">MORTAR AND MASONRY GROUT </t>
  </si>
  <si>
    <t xml:space="preserve">Mortar color samples. </t>
  </si>
  <si>
    <t xml:space="preserve">Design Mixes for mortar and grout. </t>
  </si>
  <si>
    <t xml:space="preserve">Test reports: Mortar Strength Test Results. </t>
  </si>
  <si>
    <t>Test reports: Grout Strength Test Results.</t>
  </si>
  <si>
    <t>04220</t>
  </si>
  <si>
    <t>CONCRETE UNIT MASONRY</t>
  </si>
  <si>
    <t xml:space="preserve">Product data: manufacturer’s product data for split face block. </t>
  </si>
  <si>
    <t xml:space="preserve">Product data: manufacturer’s product data for proposed cleaning agent. </t>
  </si>
  <si>
    <t xml:space="preserve">Samples: Include samples of stretcher units in sufficient quantity to illustrate color range. </t>
  </si>
  <si>
    <t xml:space="preserve">Test reports: Compressive strength. </t>
  </si>
  <si>
    <t xml:space="preserve">Test reports: Linear shrinkage. </t>
  </si>
  <si>
    <t xml:space="preserve">Test reports: Moisture content as a percentage of total absorption. </t>
  </si>
  <si>
    <t xml:space="preserve">Test reports: Total absorption. </t>
  </si>
  <si>
    <t xml:space="preserve">Test reports: Unit weight. </t>
  </si>
  <si>
    <t>Manufacturer’s instructions</t>
  </si>
  <si>
    <t xml:space="preserve">Quality assurance submittals: If requested by the Engineer, submit a record of the Installer’s evidence of qualifications. </t>
  </si>
  <si>
    <t>Quality assurance submittals: If requested by the Engineer, submit a record of the Masonry Cleaner’s evidence of qualifications.</t>
  </si>
  <si>
    <t xml:space="preserve">05120
</t>
  </si>
  <si>
    <t xml:space="preserve">STRUCTURAL STEEL FRAMING 
</t>
  </si>
  <si>
    <t xml:space="preserve">Product data: Welding electrodes : Electrode manufacturer's data. </t>
  </si>
  <si>
    <t>Product data: Compressible-washer-type direct tension indicators.</t>
  </si>
  <si>
    <t>Product data: Stainless steel.</t>
  </si>
  <si>
    <t>Quality control submittals: Welding procedure specifications (WPS) in accordance with AWS D1.1 and D1.6.</t>
  </si>
  <si>
    <t>Quality control submittals: Welder qualifications.</t>
  </si>
  <si>
    <t xml:space="preserve">Quality control submittals: Steel fabricator's AISC certification. </t>
  </si>
  <si>
    <t xml:space="preserve">Test reports: Certified copies of mill tests and analyses made in accordance with applicable ASTM standards, or reports from a recognized commercial laboratory, including chemical and tensile properties of each shipment of structural steel or part thereof having common properties. </t>
  </si>
  <si>
    <t>05140</t>
  </si>
  <si>
    <t xml:space="preserve">STRUCTURAL ALUMINUM </t>
  </si>
  <si>
    <t xml:space="preserve">Quality control submittals: Test Reports: Certified copies of mill tests or reports from a recognized commercial laboratory including chemical and tensile properties of each shipment of structural metal or part thereof having common properties. Tests and analyses shall be made in accordance with applicable ASTM Standards. </t>
  </si>
  <si>
    <t xml:space="preserve">Quality control submittals: Welder’s certificates. </t>
  </si>
  <si>
    <t>05190</t>
  </si>
  <si>
    <t xml:space="preserve">MECHANICAL ANCHORING AND FASTENING TO CONCRETE AND MASONRY </t>
  </si>
  <si>
    <t>1.05-A-2</t>
  </si>
  <si>
    <t xml:space="preserve">Submit information listed for each type of anchor or fastener to be used. </t>
  </si>
  <si>
    <t>Test reports.</t>
  </si>
  <si>
    <t>Manufacturer’s instructions.</t>
  </si>
  <si>
    <t>Qualification statements.</t>
  </si>
  <si>
    <t>1.05-B-7-a</t>
  </si>
  <si>
    <t xml:space="preserve">Delegated Design Submittals: When requesting product substitutions for post installed anchors, submit calculations, indicating the diameter, effective embedment depth and spacing of the proposed anchors, and demonstrating that the substituted product will provide load resistance that is equal to or greater than that provided by the anchors listed in this Section. </t>
  </si>
  <si>
    <t>05310</t>
  </si>
  <si>
    <t xml:space="preserve">STEEL DECKING </t>
  </si>
  <si>
    <t>05500</t>
  </si>
  <si>
    <t xml:space="preserve">METAL FABRICATIONS </t>
  </si>
  <si>
    <t>Product Data.</t>
  </si>
  <si>
    <t>05500-001.0</t>
  </si>
  <si>
    <t>Metal Fabrications</t>
  </si>
  <si>
    <t>Struc/QC/Jyun</t>
  </si>
  <si>
    <t xml:space="preserve">Samples: Guardrails with specified finishes. </t>
  </si>
  <si>
    <t xml:space="preserve">Design data. </t>
  </si>
  <si>
    <t>1.04-D-2-a</t>
  </si>
  <si>
    <t>Test reports: Guardrails.</t>
  </si>
  <si>
    <t>1.04-D-2-b</t>
  </si>
  <si>
    <t>Test reports: Gratings.</t>
  </si>
  <si>
    <t>1.04-D-2-c</t>
  </si>
  <si>
    <t>Test reports: Planks.</t>
  </si>
  <si>
    <t>06070(ADD3)</t>
  </si>
  <si>
    <t>WOOD TREATMENT</t>
  </si>
  <si>
    <t>Product Data: Provide data on all treatment products, including field application 
instructions if applicable.</t>
  </si>
  <si>
    <t>Preserver Certifications.</t>
  </si>
  <si>
    <t xml:space="preserve">Contractor’s Certification: Provide a certification letter stating that all wood used on this job including cuts and penetration were treated and coated with preservatives in compliance with requirements of this contract. </t>
  </si>
  <si>
    <t>Guarantee: Guarantee form for written guarantee.</t>
  </si>
  <si>
    <t>Act 045, Session Laws of Hawaii 2018, Contractor Temporary Permit.</t>
  </si>
  <si>
    <t>06200</t>
  </si>
  <si>
    <t xml:space="preserve">FINISH CARPENTRY </t>
  </si>
  <si>
    <t xml:space="preserve">Submit shop drawings, product data, and samples. </t>
  </si>
  <si>
    <t xml:space="preserve">Installation instructions. </t>
  </si>
  <si>
    <t>Submit minimum 6-inch long trim and molding samples, and minimum 2-inch square plastic laminate samples showing colors and patterns.</t>
  </si>
  <si>
    <t>06400</t>
  </si>
  <si>
    <t>ARCHITECTURAL WOODWORK</t>
  </si>
  <si>
    <t>1.03-A-3-a</t>
  </si>
  <si>
    <t xml:space="preserve">Samples: Wood species to receive transparent finish. </t>
  </si>
  <si>
    <t>1.03-A-3-b</t>
  </si>
  <si>
    <t xml:space="preserve">Samples: Factory applied finish. </t>
  </si>
  <si>
    <t>1.03-A-3-c</t>
  </si>
  <si>
    <t xml:space="preserve">Samples: Type and color of plastic laminate. </t>
  </si>
  <si>
    <t>1.03-A-4</t>
  </si>
  <si>
    <t>1.03-A-5</t>
  </si>
  <si>
    <t>06605(ADD3)</t>
  </si>
  <si>
    <t xml:space="preserve">FIBERGLASS REINFORCED PLASTIC PANELS </t>
  </si>
  <si>
    <t>Product Data:  Manufacturer's data sheets on each product to be used.</t>
  </si>
  <si>
    <t xml:space="preserve">Selection Samples:  For each finish specified, two complete sets of color chips 
representing manufacturer's full range of available colors and patterns. </t>
  </si>
  <si>
    <t>Maintenance Instructions.</t>
  </si>
  <si>
    <t>06607(ADD8)</t>
  </si>
  <si>
    <t>CLARIFIER LAUNDER COVERS</t>
  </si>
  <si>
    <t>Test Reports.</t>
  </si>
  <si>
    <t>06608</t>
  </si>
  <si>
    <t xml:space="preserve">FIBERGLASS REINFORCED PLASTIC </t>
  </si>
  <si>
    <t xml:space="preserve">Submit general arrangement and fabrication drawings, calculations, and elements of the design. </t>
  </si>
  <si>
    <t>Operation and Maintenance Data.</t>
  </si>
  <si>
    <t>06611</t>
  </si>
  <si>
    <t xml:space="preserve">FIBERGLASS REINFORCED PLASTIC FABRICATIONS </t>
  </si>
  <si>
    <t xml:space="preserve">Submit general arrangement and fabrication drawings, calculations, and elements of the design for grating and stairs. </t>
  </si>
  <si>
    <t xml:space="preserve">Product Data and Material Certifications. </t>
  </si>
  <si>
    <t xml:space="preserve">For tank covers: Submit structural design calculations prepared and signed by a professional structural engineer licensed in the state of Hawaii. </t>
  </si>
  <si>
    <t>06616</t>
  </si>
  <si>
    <t>FIBERGLASS REINFORCED PLASTIC HANDRAIL AND GUARDRAIL</t>
  </si>
  <si>
    <t>Product data: Include available colors.</t>
  </si>
  <si>
    <t xml:space="preserve">Shop drawings: Plans and elevations showing heights, sizes, shapes, and locations of installations, and details of connections and anchorage. Shop drawings shall be stamped and signed by Professional Engineer registered with the state of Hawaii. </t>
  </si>
  <si>
    <t>06622(ADD3)</t>
  </si>
  <si>
    <t xml:space="preserve">SOLID SURFACE COUNTERTOPS </t>
  </si>
  <si>
    <t xml:space="preserve">Product Data:  Submit manufacturer's product data and installation instruction for 
each type of countertop material. </t>
  </si>
  <si>
    <t>Color Samples:  Submit physical samples and/or color cards of available finishes for 
countertop materials for selection by Engineer.</t>
  </si>
  <si>
    <t>07110</t>
  </si>
  <si>
    <t>DAMPPROOFING</t>
  </si>
  <si>
    <t>07164</t>
  </si>
  <si>
    <t>CEMENTITIOUS CRYSTALLINE CONCRETE WATERPROOFING</t>
  </si>
  <si>
    <t xml:space="preserve">Product data: Include mixing and application procedures. </t>
  </si>
  <si>
    <t>Certificates of conformance or compliance: Attest that waterproofing materials meets specified requirements, signed by manufacturer.</t>
  </si>
  <si>
    <t xml:space="preserve">Certificates of conformance or compliance: Attest that chemical and physical properties of cementitious crystalline waterproofing materials have been determined by specified methods, and have been found to conform with Specification. </t>
  </si>
  <si>
    <t xml:space="preserve">Laboratory test reports. </t>
  </si>
  <si>
    <t>07190</t>
  </si>
  <si>
    <t>WATER REPELLENTS</t>
  </si>
  <si>
    <t xml:space="preserve">Samples: Water repellent applied on 8-inch by 8-inch substrates to receive water 
repellent, marked with application date and application rate. </t>
  </si>
  <si>
    <t xml:space="preserve">Manufacturer's Application Instructions. </t>
  </si>
  <si>
    <t>07210(ADD3)</t>
  </si>
  <si>
    <t xml:space="preserve">BUILDING INSULATION </t>
  </si>
  <si>
    <t xml:space="preserve">Manufacturer's Data: Submit manufacturer's specifications and installation 
instructions for types of insulation required. Include data substantiating that 
materials comply with specified requirements. </t>
  </si>
  <si>
    <t xml:space="preserve">Material Safety Data Sheets (MSDS): Submit MSDS for each material. </t>
  </si>
  <si>
    <t>07212(ADD5)</t>
  </si>
  <si>
    <t>WALL INSULATION SYSTEM</t>
  </si>
  <si>
    <t>07220</t>
  </si>
  <si>
    <t>ROOF AND DECK INSULATION</t>
  </si>
  <si>
    <t xml:space="preserve">Samples. Include 6-inch square samples of each type and thickness of insulation 
required. </t>
  </si>
  <si>
    <t xml:space="preserve">State thickness and R-value of insulation to be provided at each building. </t>
  </si>
  <si>
    <t xml:space="preserve">Certificates: Certify that products meet or exceed specified requirements. </t>
  </si>
  <si>
    <t xml:space="preserve">Certificates: Certify that insulation is approved by manufacturer for use with specified roofing materials. </t>
  </si>
  <si>
    <t xml:space="preserve">Manufacturer's field reports. </t>
  </si>
  <si>
    <t>07410(ADD3)</t>
  </si>
  <si>
    <t xml:space="preserve">PREFORMED METAL ROOFING AND SIDING </t>
  </si>
  <si>
    <t>Preformed Metal roofing and Siding</t>
  </si>
  <si>
    <t xml:space="preserve">Manufacturer's Data: Submit manufacturer's product specifications, standard 
details, installation instructions and general recommendations, as applicable to 
materials and finishes for each component and for total system of preformed 
panels. </t>
  </si>
  <si>
    <t>Roof Color and Samples.</t>
  </si>
  <si>
    <t xml:space="preserve">Test Reports: Provide test data demonstrating structural capacity, wind uplift and 
resistance to water infiltration performance as specified. </t>
  </si>
  <si>
    <t xml:space="preserve">Manufacturer's Technical Representative's Reports: Submit copies of all reports to 
the Contracting Officer. </t>
  </si>
  <si>
    <t xml:space="preserve">Warranty: Submit warranty as noted under Article 1.04. </t>
  </si>
  <si>
    <t>07540</t>
  </si>
  <si>
    <t>THERMOPLASTIC POLYOLEFIN (TPO) MEMBRANE ROOFING</t>
  </si>
  <si>
    <t xml:space="preserve">Product data: Include specifications and flashing details. </t>
  </si>
  <si>
    <t>Detail drawings.</t>
  </si>
  <si>
    <t>Samples.</t>
  </si>
  <si>
    <t xml:space="preserve">Certificates: UL listings. </t>
  </si>
  <si>
    <t xml:space="preserve">Certificates: Letter of certification from the manufacturer certifying the roofing contractor is authorized to install the manufacturer's roofing system, include certified foreman and training dates. </t>
  </si>
  <si>
    <t>1.03-E-3</t>
  </si>
  <si>
    <t xml:space="preserve">Certificates: Indicating membrane thickness from the membrane manufacturer. </t>
  </si>
  <si>
    <t xml:space="preserve">Installer Authorization: Letter or certificate signed by roofing system manufacturer certifying that installer is approved, authorized, or licensed by manufacturer to install roofing system. </t>
  </si>
  <si>
    <t xml:space="preserve">Maintenance manual: Include repair instructions. </t>
  </si>
  <si>
    <t xml:space="preserve">Prior to beginning the Work of this Section: Submit sample warranties. </t>
  </si>
  <si>
    <t>1.03-H-2</t>
  </si>
  <si>
    <t>Prior to beginning the Work of this Section: Submit the final System Assembly Letter issued by manufacturer.</t>
  </si>
  <si>
    <t>1.03-H-3</t>
  </si>
  <si>
    <t>Prior to beginning the Work of this Section: Submit the Guarantee Application Confirmation document issued by manufacturer.</t>
  </si>
  <si>
    <t xml:space="preserve">Upon substantial completion: Submit final warranties. </t>
  </si>
  <si>
    <t>07700</t>
  </si>
  <si>
    <t xml:space="preserve">ROOF SPECIALTIES </t>
  </si>
  <si>
    <t xml:space="preserve">Product data: Include finish and color options. </t>
  </si>
  <si>
    <t xml:space="preserve">Shop drawings. Include equipment curbs and supports details. </t>
  </si>
  <si>
    <t xml:space="preserve">Certifications: Certify that curbs are capable of supporting the specified equipment including loads specified in Section 01850 - Design Criteria. </t>
  </si>
  <si>
    <t xml:space="preserve">Samples: Include finish and color samples. </t>
  </si>
  <si>
    <t>07722</t>
  </si>
  <si>
    <t>ROOF HATCHES</t>
  </si>
  <si>
    <t>Product data: Indicate general construction, configurations, and jointing methods.</t>
  </si>
  <si>
    <t xml:space="preserve">Shop drawings: Show locations, sizes, fastening methods, and installation details. </t>
  </si>
  <si>
    <t>07840</t>
  </si>
  <si>
    <t>FIRESTOPPING</t>
  </si>
  <si>
    <t>R&amp;L Ohana</t>
  </si>
  <si>
    <t xml:space="preserve">Product data: Submit manufacturer's data and installation instructions. </t>
  </si>
  <si>
    <t>07900</t>
  </si>
  <si>
    <t xml:space="preserve">JOINT SEALANTS </t>
  </si>
  <si>
    <t xml:space="preserve">Samples, include color selections. </t>
  </si>
  <si>
    <t>07914</t>
  </si>
  <si>
    <t>J-SEALS</t>
  </si>
  <si>
    <t>07920(ADD3)</t>
  </si>
  <si>
    <t xml:space="preserve">SEALANT </t>
  </si>
  <si>
    <t>08254</t>
  </si>
  <si>
    <t>PRE-ASSEMBLED PLASTIC DOOR ASSEMBLIES</t>
  </si>
  <si>
    <t>Product data of other equipment provided with the heat exchanger package</t>
  </si>
  <si>
    <t xml:space="preserve">Samples: Typical corners, minimum 6-inch long horizontal and vertical members, 
showing construction texture and finish color. </t>
  </si>
  <si>
    <t xml:space="preserve">Manufacturer's instructions: Submit manufacturer's installation instructions. </t>
  </si>
  <si>
    <t>08320</t>
  </si>
  <si>
    <t>FLOOR ACCESS DOORS</t>
  </si>
  <si>
    <t>08332</t>
  </si>
  <si>
    <t xml:space="preserve">OVERHEAD COILING DOORS </t>
  </si>
  <si>
    <t xml:space="preserve">Samples: Submit samples of finishes for finish selection. </t>
  </si>
  <si>
    <t>Manufacturer’s Certificates: Certify products meet or exceed specified requirements.</t>
  </si>
  <si>
    <t>Project record documents: Operation and maintenance data.</t>
  </si>
  <si>
    <t>Project record documents: Warranty.</t>
  </si>
  <si>
    <t>08393</t>
  </si>
  <si>
    <t xml:space="preserve">WATERTIGHT DOORS </t>
  </si>
  <si>
    <t>1.06-B-3</t>
  </si>
  <si>
    <t>Manufacturer’s Instructions.</t>
  </si>
  <si>
    <t>1.06-B-4</t>
  </si>
  <si>
    <t>1.06-B-5-a</t>
  </si>
  <si>
    <t xml:space="preserve">Manufacturer's certification that the doors furnished, or doors of similar design (including dimensions and detailing), have been tested and will withstand the specified hydrostatic pressure without leakage. </t>
  </si>
  <si>
    <t>Vendor operation and maintenance manual as specified in Section 01782 - Operation and Maintenance Manuals.</t>
  </si>
  <si>
    <t>1.06-D-a</t>
  </si>
  <si>
    <t>Qualifications: Manufacturer.</t>
  </si>
  <si>
    <t>1.06-D-2</t>
  </si>
  <si>
    <t xml:space="preserve">Protocols for source testing and for field testing. </t>
  </si>
  <si>
    <t>1.06-D-3</t>
  </si>
  <si>
    <t>Manufacturer’s Certificate of Source Testing as specified in Section 01756 - Commissioning.</t>
  </si>
  <si>
    <t>1.06-D-4</t>
  </si>
  <si>
    <t>Manufacturer’s Certificate of Installation Verification as specified in Section 01756 - Commissioning.</t>
  </si>
  <si>
    <t>1.06-D-5</t>
  </si>
  <si>
    <t xml:space="preserve">Manufacturer’s Certificate of Functional Compliance as specified in Section 01756 - Commissioning. </t>
  </si>
  <si>
    <t xml:space="preserve">Calculations demonstrating that frame anchoring geometry and anchors will resist pressures against the door without damage to the surrounding concrete. </t>
  </si>
  <si>
    <t>08530(ADD3)</t>
  </si>
  <si>
    <t>VINYL WINDOWS</t>
  </si>
  <si>
    <t xml:space="preserve">Manufacturer's Data: Submit manufacturer's descriptive literature and data along 
with shop drawings for approval. </t>
  </si>
  <si>
    <t xml:space="preserve">Samples: Submit three samples of required finish. Submit samples of finishes, 
including hardware to the Contracting Officer for acceptance. </t>
  </si>
  <si>
    <t xml:space="preserve">Test Reports: Where manufacturer's data does not clearly indicate conformance with performance requirements submit test reports from an independent laboratory certifying performance requirements of all exterior systems. </t>
  </si>
  <si>
    <t xml:space="preserve">Certification: Supply certification by the manufacturer that the windows, including 
finish, conform to specifications. </t>
  </si>
  <si>
    <t xml:space="preserve">Warranty: Submit warranty as stipulated in Article 1.04 "WARRANTY". </t>
  </si>
  <si>
    <t>Maintenance Manual: Submit three maintenance manuals for each type of window 
and finish.</t>
  </si>
  <si>
    <t>08710</t>
  </si>
  <si>
    <t xml:space="preserve">DOOR HARDWARE </t>
  </si>
  <si>
    <t>Product data: Manufacturer's product data sheets.</t>
  </si>
  <si>
    <t>Product data: Product Test Reports.</t>
  </si>
  <si>
    <t>Hardware schedule.</t>
  </si>
  <si>
    <t xml:space="preserve">Samples: Include for each different type and manufacturer for review of finish. </t>
  </si>
  <si>
    <t xml:space="preserve">Construction key distribution list: Submit upon Owner's request. </t>
  </si>
  <si>
    <t>Templates.</t>
  </si>
  <si>
    <t xml:space="preserve">Project record documents: Include corrected hardware schedule. </t>
  </si>
  <si>
    <t>Operating and Maintenance Manuals.</t>
  </si>
  <si>
    <t>08800</t>
  </si>
  <si>
    <t>GLAZING</t>
  </si>
  <si>
    <t xml:space="preserve">Shop drawings: Locations of glass types and typical glazing details. </t>
  </si>
  <si>
    <t>Samples: Glazing sealants.</t>
  </si>
  <si>
    <t>Samples: Glass.</t>
  </si>
  <si>
    <t xml:space="preserve">Certificates of compliance: Certification that tempered glass in accordance with ANSI Z97.1 and CPSC 16 CFR 1201. </t>
  </si>
  <si>
    <t>08952</t>
  </si>
  <si>
    <t xml:space="preserve">TRANSLUCENT SKYLIGHT SYSTEM </t>
  </si>
  <si>
    <t xml:space="preserve">Product data: Manufacturer's standard technical specifications and product literature describing materials, special handling instructions, and installation instruction. </t>
  </si>
  <si>
    <t xml:space="preserve">Samples: Include metal finishes, colors of metal framed skylights, and face sheet 
types and colors. </t>
  </si>
  <si>
    <t>Manufacturer's installation instructions.</t>
  </si>
  <si>
    <t>Manufacturer's certificates: Certifications that materials meet specified requirements.</t>
  </si>
  <si>
    <t>Structural calculations.</t>
  </si>
  <si>
    <t xml:space="preserve">Proof of regular, independent quality control monitoring under a building code 
review and listing program shall be submitted. </t>
  </si>
  <si>
    <t>09110</t>
  </si>
  <si>
    <t>NON-LOAD BEARING WALL FRAMING</t>
  </si>
  <si>
    <t xml:space="preserve">Product data: Product data for all proposed material for framing system. </t>
  </si>
  <si>
    <t>09131</t>
  </si>
  <si>
    <t>ACOUSTICAL CEILING SUSPENSION ASSEMBLIES</t>
  </si>
  <si>
    <t>Product Data: Include installation instructions.</t>
  </si>
  <si>
    <t xml:space="preserve">Shop Drawings: Include reflected ceiling plan, details. </t>
  </si>
  <si>
    <t xml:space="preserve">Samples: Include minimum 3-inch long main and cross members showing intersections, profile, and finish. </t>
  </si>
  <si>
    <t>09250</t>
  </si>
  <si>
    <t xml:space="preserve">GYPSUM BOARD </t>
  </si>
  <si>
    <t xml:space="preserve">Product Data: Include manufacturer's instructions for sealing openings, penetrations, and cut edges of water-resistant gypsum board. </t>
  </si>
  <si>
    <t xml:space="preserve">Samples: Include texture samples on minimum 6 inch square specified materials. </t>
  </si>
  <si>
    <t>09310</t>
  </si>
  <si>
    <t>CERAMIC TILING</t>
  </si>
  <si>
    <t>Maka Construction</t>
  </si>
  <si>
    <t xml:space="preserve">Product data: Include manufacturer's standard colors. </t>
  </si>
  <si>
    <t>Samples</t>
  </si>
  <si>
    <t xml:space="preserve">Samples: Tile and grout on minimum 24-inch square waterproof boards showing range of Engineer's selected colors. </t>
  </si>
  <si>
    <t>09510(ADD3)</t>
  </si>
  <si>
    <t xml:space="preserve">ACOUSTICAL CEILING </t>
  </si>
  <si>
    <t>09511</t>
  </si>
  <si>
    <t xml:space="preserve">ACOUSTICAL PANEL CEILINGS </t>
  </si>
  <si>
    <t xml:space="preserve">Samples: Include nominal 12-inch square acoustical panels. </t>
  </si>
  <si>
    <t>09523</t>
  </si>
  <si>
    <t xml:space="preserve">ACOUSTICAL PANELS </t>
  </si>
  <si>
    <t xml:space="preserve">Product data: Include sound absorption data, cutting and fabrication, and installation details for panel systems. </t>
  </si>
  <si>
    <t xml:space="preserve">Test reports: Results of sound absorption coefficient testing by independent acoustical laboratory. </t>
  </si>
  <si>
    <t xml:space="preserve">Manufacturer's installation instructions: Including installation instructions for suspended grid system and adhesives. </t>
  </si>
  <si>
    <t>09650(ADD3)</t>
  </si>
  <si>
    <t xml:space="preserve">RESILIENT FLOORING </t>
  </si>
  <si>
    <t xml:space="preserve">Manufacturer's Data: Submit manufacturer's technical data and installation 
instructions for resilient flooring, wax, and accessories. </t>
  </si>
  <si>
    <t xml:space="preserve">Samples: Submit samples of all flooring, bases, and accessories to the Contracting 
Officer for color and/or pattern selection. </t>
  </si>
  <si>
    <t xml:space="preserve">Maintenance Instructions: Submit manufacturer's recommended cleaning and 
maintenance practices for resilient flooring and accessories. </t>
  </si>
  <si>
    <t xml:space="preserve">Test Reports: Submit copies of all concrete floor moisture and alkalinity tests to the 
Contracting Officer. </t>
  </si>
  <si>
    <t xml:space="preserve">Material Safety Data Sheets (MSDS): Submit MSDS for adhesives, patching and 
leveling compounds, and sealers. </t>
  </si>
  <si>
    <t>09652</t>
  </si>
  <si>
    <t xml:space="preserve">RESILIENT BASE AND ACCESSORIES </t>
  </si>
  <si>
    <t xml:space="preserve">RESILIENT BASE AND ADHESIVES
</t>
  </si>
  <si>
    <t xml:space="preserve">Samples: Include 6 inch by full height or width sections for each type or color base and accessory. </t>
  </si>
  <si>
    <t>09654</t>
  </si>
  <si>
    <t xml:space="preserve">RESILIENT TILE FLOORING </t>
  </si>
  <si>
    <t xml:space="preserve">Samples: Include 8-inch by 10-inch sized samples of each flooring material, color, and pattern selected. </t>
  </si>
  <si>
    <t>09672-001.0</t>
  </si>
  <si>
    <t>09672(ADD3)</t>
  </si>
  <si>
    <t>RESINOUS FLOORING</t>
  </si>
  <si>
    <t>Zelensky</t>
  </si>
  <si>
    <t>Krishna</t>
  </si>
  <si>
    <t xml:space="preserve">Product Data: For each type of product include manufacturer's technical data, safety data sheets, application instructions, and recommendations for each resinous flooring component required. </t>
  </si>
  <si>
    <t xml:space="preserve">Samples for Verification: For each resinous flooring system required, 6-inches 
square, applied to a rigid backing by Installer for this Project.  Samples must comply 
with specified system materials, application thickness, color and finish texture. </t>
  </si>
  <si>
    <t>Installer Certificates: Installer certification by material manufacturer for the 
system(s) specified.</t>
  </si>
  <si>
    <t xml:space="preserve">Material Data Sheets, Safety Data Sheets (SDS) and Installation Instructions: For 
each resinous flooring component and system from manufacturer. </t>
  </si>
  <si>
    <t xml:space="preserve">Maintenance Data: For each resinous flooring system maintenance instructions and 
period system evaluation from material manufacturer. </t>
  </si>
  <si>
    <t xml:space="preserve">Warranty: Installation and material warranty from installer and material 
manufacturer. </t>
  </si>
  <si>
    <t>09910-001.0</t>
  </si>
  <si>
    <t>09910</t>
  </si>
  <si>
    <t xml:space="preserve">PAINTING </t>
  </si>
  <si>
    <t>Krishna/QC</t>
  </si>
  <si>
    <t xml:space="preserve">Product data: Include description of physical properties of coatings including solids content and ingredient analysis, VOC content, temperature resistance, typical exposures and limitations, and manufacturer's standard color chips. </t>
  </si>
  <si>
    <t xml:space="preserve">Samples: Include 8-inch square draw-downs or brush-outs of topcoat finish when requested. Identify each sample as to finish, formula, color name and number and sheen name and gloss units. </t>
  </si>
  <si>
    <t>Manufacturer's instructions: Submit in accordance with requirements for Product 
Data.</t>
  </si>
  <si>
    <t>09960</t>
  </si>
  <si>
    <t xml:space="preserve">HIGH-PERFORMANCE COATINGS </t>
  </si>
  <si>
    <t>1.05-A-1</t>
  </si>
  <si>
    <t xml:space="preserve">Schedule of proposed coating materials. </t>
  </si>
  <si>
    <t xml:space="preserve">Schedule of surfaces to be coated with each coating material. </t>
  </si>
  <si>
    <t>1.05-A-3</t>
  </si>
  <si>
    <t xml:space="preserve">Dehumidification and heating plan. </t>
  </si>
  <si>
    <t>09960-001.0</t>
  </si>
  <si>
    <t>Product Data: Zelensky</t>
  </si>
  <si>
    <t>1.05-A-4</t>
  </si>
  <si>
    <t>1.05-A-5-a</t>
  </si>
  <si>
    <t xml:space="preserve">Quality assurance plan. </t>
  </si>
  <si>
    <t>1.05-A-5-b</t>
  </si>
  <si>
    <t>Qualifications of CSA.</t>
  </si>
  <si>
    <t>1.05-A-5-c</t>
  </si>
  <si>
    <t>CSA Reports.</t>
  </si>
  <si>
    <t>1.05-A-5-d</t>
  </si>
  <si>
    <t>CTR Reports.</t>
  </si>
  <si>
    <t>09968</t>
  </si>
  <si>
    <t>CONCRETE REPAIR AND COATING</t>
  </si>
  <si>
    <t xml:space="preserve">Product data (general): Submit prior to start of work. </t>
  </si>
  <si>
    <t>1.06-C-1</t>
  </si>
  <si>
    <t xml:space="preserve">Product data for 100 percent solids elastomeric polyurethane coating: Manufacturer’s literature including installation procedure and warranty for coating system. </t>
  </si>
  <si>
    <t>1.06-C-2</t>
  </si>
  <si>
    <t xml:space="preserve">Product data for 100 percent solids elastomeric polyurethane coating: Manufacturer’s letter of declaration to maintain local permanent inventory and field technical services during coating application and Warranty period. </t>
  </si>
  <si>
    <t>1.06-C-3</t>
  </si>
  <si>
    <t xml:space="preserve">Product data for 100 percent solids elastomeric polyurethane coating: Test results of product from approved material testing laboratory certifying that product meets or exceeds required physical properties. </t>
  </si>
  <si>
    <t>1.06-C-4</t>
  </si>
  <si>
    <t xml:space="preserve">Product data for 100 percent solids elastomeric polyurethane coating: Certification of manufacturer’s technical services representative. </t>
  </si>
  <si>
    <t xml:space="preserve">Testing procedure in accordance with ASTM D4263. </t>
  </si>
  <si>
    <t xml:space="preserve">Coating repair procedures. </t>
  </si>
  <si>
    <t>1.06-F-1</t>
  </si>
  <si>
    <t xml:space="preserve">Coating applicator licensing: Approval and licensing by manufacturer of 100 percent solids elastomeric polyurethane coating for coating applicator to apply this system. </t>
  </si>
  <si>
    <t xml:space="preserve">Manufacturer's instructions: Submit in accordance with requirements for product 
data. </t>
  </si>
  <si>
    <t xml:space="preserve">Manufacturer's technical representative’s field reports. </t>
  </si>
  <si>
    <t>10100</t>
  </si>
  <si>
    <t xml:space="preserve">VISUAL DISPLAY SURFACES </t>
  </si>
  <si>
    <t xml:space="preserve">Samples: Include minimum 6-inch square samples of selected finishes. </t>
  </si>
  <si>
    <t xml:space="preserve">Operation and maintenance data: Include cleaning instructions. </t>
  </si>
  <si>
    <t>10400</t>
  </si>
  <si>
    <t>SIGNAGE</t>
  </si>
  <si>
    <t xml:space="preserve">Samples: Include actual materials. </t>
  </si>
  <si>
    <t>10810</t>
  </si>
  <si>
    <t xml:space="preserve">TOILET ACCESSORIES </t>
  </si>
  <si>
    <t xml:space="preserve">Product data: Include dimensions gauge, profiles, materials, fabrication details, manufacturer's installation instructions including setting drawings where cutouts are required, templates, substrate preparation instructions and directions for preparing cutouts for installation of accessories. </t>
  </si>
  <si>
    <t xml:space="preserve">Special samples: Include 1 of each accessory type. </t>
  </si>
  <si>
    <t>13120(ADD3)</t>
  </si>
  <si>
    <t xml:space="preserve">Pre-Engineered Structures </t>
  </si>
  <si>
    <t xml:space="preserve">Product Data:  For all metal building system components. </t>
  </si>
  <si>
    <t>Letter of Design Certification:  Signed and sealed by a qualified professional 
engineer licensed in the State of Hawaii.</t>
  </si>
  <si>
    <t xml:space="preserve">Welding certificates. </t>
  </si>
  <si>
    <t xml:space="preserve">Erector Certificate:  Signed by manufacturer certifying that erector complies with 
requirements. </t>
  </si>
  <si>
    <t>Manufacturer certificate.</t>
  </si>
  <si>
    <t>Fabrication shall proceed based only on approved anchor bolt plan and building 
shop drawings.</t>
  </si>
  <si>
    <t>note: submittal status code: AN - Approved no comments, AC - Approved no comments, AS - Approved Correct and Resubmit,
 NCR - Not Approved Correct Resubmit, NR - Not Approved Rejected, RA - Reciept Acknowledge, RC - Reciept with Comments, L - Living Document or continously submitted</t>
  </si>
  <si>
    <t>Submitted Date</t>
  </si>
  <si>
    <t>02581</t>
  </si>
  <si>
    <t xml:space="preserve">PRECAST ELECTRICAL HANDHOLES AND ELECTRICAL MANHOLES </t>
  </si>
  <si>
    <t>Product data: Manufacturer's catalog data, details, and warranties.</t>
  </si>
  <si>
    <t>Manufacturer's statement of materials used for fabrication and 
construction, in accordance with ASTM C858, for record.</t>
  </si>
  <si>
    <t>1.04-D-1-a</t>
  </si>
  <si>
    <t xml:space="preserve">Fabricator's tests for compressive strength of concrete used in structures, 
made in accordance with recommendations of ASTM C858. </t>
  </si>
  <si>
    <t xml:space="preserve">Manufacturer's current plant certification under NPCA for the structures to 
be supplied. </t>
  </si>
  <si>
    <t xml:space="preserve">Manufacturer's certification that handholes and manholes are in 
accordance with the requirements of ASTM C858. </t>
  </si>
  <si>
    <t xml:space="preserve">Instructions for handling and setting structures in place. </t>
  </si>
  <si>
    <t>Instructions for operation and maintenance of hatches.</t>
  </si>
  <si>
    <t xml:space="preserve">Manufacturer's inspection reports in accordance with ASTM C1037. </t>
  </si>
  <si>
    <t>Project record documents.</t>
  </si>
  <si>
    <t>Warranties.</t>
  </si>
  <si>
    <t>16060-001.0</t>
  </si>
  <si>
    <t>16060</t>
  </si>
  <si>
    <t>GROUNDING AND BONDING</t>
  </si>
  <si>
    <t>Grounding and Bonding</t>
  </si>
  <si>
    <t xml:space="preserve">Mass </t>
  </si>
  <si>
    <t>16070</t>
  </si>
  <si>
    <t xml:space="preserve">HANGERS AND SUPPORTS </t>
  </si>
  <si>
    <t>Delegated design submittals: Hangers and supports – General.</t>
  </si>
  <si>
    <t>Delegated design submittals: Hangers and supports – Exterior and seismic conditions.</t>
  </si>
  <si>
    <t>Delegated design submittals: Hangers and supports anchored to concrete and masonry.</t>
  </si>
  <si>
    <t>16075</t>
  </si>
  <si>
    <t xml:space="preserve">IDENTIFICATION FOR ELECTRICAL SYSTEMS </t>
  </si>
  <si>
    <t xml:space="preserve">Record documents: Update the conduit schedule to reflect the exact quantity of wire numbers including spares and destination points for all wires. </t>
  </si>
  <si>
    <t>16123</t>
  </si>
  <si>
    <t>600-VOLT OR LESS WIRES AND CABLES</t>
  </si>
  <si>
    <t xml:space="preserve">Cable lengths: Submit installed cable lengths using a conduit measuring tape for all 3-phase circuits. </t>
  </si>
  <si>
    <t>Cable lengths: Submit installed lengths of cable for the following single-phase circuits.</t>
  </si>
  <si>
    <t>16124
Deleted(ADD6)</t>
  </si>
  <si>
    <t>MEDIUM VOLTAGE CABLES</t>
  </si>
  <si>
    <t>Qualifications.</t>
  </si>
  <si>
    <t>Cable lengths: Submit installed cable lengths using a conduit measuring tape for medium voltage circuits</t>
  </si>
  <si>
    <t>Record documents.</t>
  </si>
  <si>
    <t>16125</t>
  </si>
  <si>
    <t xml:space="preserve">FIBER OPTIC CABLE AND APPURTENANCES </t>
  </si>
  <si>
    <t>Installation instructions.</t>
  </si>
  <si>
    <t>Calculations</t>
  </si>
  <si>
    <t>16130-001.0</t>
  </si>
  <si>
    <t>16130</t>
  </si>
  <si>
    <t>CONDUITS</t>
  </si>
  <si>
    <t>Explosion Prof and Liquidtight Flex Conduit</t>
  </si>
  <si>
    <t>16130-001.1</t>
  </si>
  <si>
    <t>16130-002.0</t>
  </si>
  <si>
    <t>Rigid PVC Conduit</t>
  </si>
  <si>
    <t>16130-003.0</t>
  </si>
  <si>
    <t>PCS RIGID COATED</t>
  </si>
  <si>
    <t>16130-004.0</t>
  </si>
  <si>
    <t>Galavanized Rigid Steel</t>
  </si>
  <si>
    <t>Delegated design submittals.</t>
  </si>
  <si>
    <t>Certifications.</t>
  </si>
  <si>
    <t>Record Documents.</t>
  </si>
  <si>
    <t>Installation drawings.</t>
  </si>
  <si>
    <t>16133</t>
  </si>
  <si>
    <t xml:space="preserve">DUCT BANKS </t>
  </si>
  <si>
    <t>Underground Marking Tape</t>
  </si>
  <si>
    <t xml:space="preserve">1.02-B </t>
  </si>
  <si>
    <t xml:space="preserve">Markings </t>
  </si>
  <si>
    <t>16133-002.0</t>
  </si>
  <si>
    <t xml:space="preserve">Shop Drawings </t>
  </si>
  <si>
    <t>1.02 C (1) &amp; (2)</t>
  </si>
  <si>
    <t>Product data &amp; Shop drawings.</t>
  </si>
  <si>
    <t>16133-002.1</t>
  </si>
  <si>
    <t>16133-003.0</t>
  </si>
  <si>
    <t>Conduit Spaces and Duct Seal</t>
  </si>
  <si>
    <t>16134</t>
  </si>
  <si>
    <t>BOXES</t>
  </si>
  <si>
    <t>16140</t>
  </si>
  <si>
    <t xml:space="preserve">WIRING DEVICES </t>
  </si>
  <si>
    <t>16150</t>
  </si>
  <si>
    <t>LOW VOLTAGE WIRE CONNECTIONS</t>
  </si>
  <si>
    <t>16210</t>
  </si>
  <si>
    <t>UTILITY COORDINATION</t>
  </si>
  <si>
    <t>Certification.</t>
  </si>
  <si>
    <t>16222</t>
  </si>
  <si>
    <t xml:space="preserve">LOW VOLTAGE MOTORS UP TO 500 HORSEPOWER </t>
  </si>
  <si>
    <t>Submit completed motor data sheets for each motor supplied.</t>
  </si>
  <si>
    <t xml:space="preserve">Furnish commissioning submittals listed below and specified in this Section as 
specified in Section 01756 - Commissioning. </t>
  </si>
  <si>
    <t>16232</t>
  </si>
  <si>
    <t>SINGLE DIESEL FUELED ENGINE GENERATOR ABOVE 200 KW</t>
  </si>
  <si>
    <t>Delegated design submittals: Project-specific calculations with anchoring and bracing details based on support conditions and requirements to resist loads specified in Section 01850- Design Criteria.</t>
  </si>
  <si>
    <t>Maintenance Service Agreement (MSA): Provide MSA including maintenance 
service requirements as specified in this section..</t>
  </si>
  <si>
    <t>1.04-G-a</t>
  </si>
  <si>
    <t>Commissioning submittals: Manufacturer’s representative qualifications.</t>
  </si>
  <si>
    <t>1.04-G-b</t>
  </si>
  <si>
    <t>Commissioning submittals: Certificates.</t>
  </si>
  <si>
    <t>1.04-G-c</t>
  </si>
  <si>
    <t>1.04-G-d</t>
  </si>
  <si>
    <t>Commissioning submittals: Test Reports.</t>
  </si>
  <si>
    <t>1.04-G-e</t>
  </si>
  <si>
    <t>Commissioning submittals: Manufacturer’s representatives field notes and data.</t>
  </si>
  <si>
    <t>1.04-G-f</t>
  </si>
  <si>
    <t>Commissioning submittals: Owner training.</t>
  </si>
  <si>
    <t>16239</t>
  </si>
  <si>
    <t xml:space="preserve">GENERATOR CONNECTION CABINET </t>
  </si>
  <si>
    <t>Delegated Design Submittals: Provide project-specific calculations based on support 
conditions and requirements to resist loads specified in Section 01850 - Design Criteria.</t>
  </si>
  <si>
    <t xml:space="preserve">Quality Control Submittals: Manufacturer’s Certificate of Source Testing as specified in Section 01756 - Commissioning. </t>
  </si>
  <si>
    <t>16251</t>
  </si>
  <si>
    <t xml:space="preserve">GENERATOR CONTROL SYSTEM FOR PARALLEL OPERATION </t>
  </si>
  <si>
    <t>Control system narrative.</t>
  </si>
  <si>
    <t>1.04-F-a</t>
  </si>
  <si>
    <t>1.04-F-b</t>
  </si>
  <si>
    <t>1.04-F-c</t>
  </si>
  <si>
    <t>1.04-F-d</t>
  </si>
  <si>
    <t xml:space="preserve">Commissioning submittals: Test Reports. </t>
  </si>
  <si>
    <t>1.04-F-e</t>
  </si>
  <si>
    <t>1.04-F-f</t>
  </si>
  <si>
    <t xml:space="preserve">Commissioning submittals: Owner training. </t>
  </si>
  <si>
    <t xml:space="preserve">Start-up testing procedure. </t>
  </si>
  <si>
    <t>16262</t>
  </si>
  <si>
    <t>VARIABLE FREQUENCY DRIVES 0.50 - 50 HORSEPOWER</t>
  </si>
  <si>
    <t xml:space="preserve">Custom prepared by the VFD manufacturer and specific for the equipment 
furnished. </t>
  </si>
  <si>
    <t xml:space="preserve">Delegated design submittals: For wall mounted equipment weighing 125 pounds or more and floor mounted equipment installed in structures designated as seismic design category C, D, E, or F: Project-specific calculations with anchoring and bracing details based on support conditions and requirements to resist loads specified in Section 01850 - Design Criteria. </t>
  </si>
  <si>
    <t xml:space="preserve">Delegated design submittals: For outdoor installations: Project-specific calculations with anchoring and bracing details based on support conditions and requirements to resist loads specified in Section 01850 - Design Criteria. </t>
  </si>
  <si>
    <t xml:space="preserve">Furnish commissioning submittals listed below and specified in this Section as 
specified in Section 01756 - Commissioning: Manufacturer’s representative qualifications. </t>
  </si>
  <si>
    <t xml:space="preserve">Furnish commissioning submittals listed below and specified in this Section as 
specified in Section 01756 - Commissioning: Owner training. </t>
  </si>
  <si>
    <t>Test forms and reports.</t>
  </si>
  <si>
    <t>Manufacturer’s field reports.</t>
  </si>
  <si>
    <t>16265</t>
  </si>
  <si>
    <t xml:space="preserve">REDUCED HARMONIC VARIABLE FREQUENCY DRIVES </t>
  </si>
  <si>
    <t xml:space="preserve">Quality Control Submittals: Manufacturer’s representative qualifications. </t>
  </si>
  <si>
    <t>1.05-G-3</t>
  </si>
  <si>
    <t xml:space="preserve">Quality Control Submittals: Manufacturer’s Certificate of Installation as specified in Section 01756 - Commissioning. </t>
  </si>
  <si>
    <t>1.05-G-4</t>
  </si>
  <si>
    <t xml:space="preserve">Quality Control Submittals: Test reports. </t>
  </si>
  <si>
    <t>1.05-G-5</t>
  </si>
  <si>
    <t xml:space="preserve">Quality Control Submittals: Report listing the setting of VFD adjustable parameters and their values after start-up. </t>
  </si>
  <si>
    <t xml:space="preserve">Owner Training Submittals: As specified in Section 01756 - Commissioning. </t>
  </si>
  <si>
    <t>1.05-J</t>
  </si>
  <si>
    <t>16272</t>
  </si>
  <si>
    <t>DRY-TYPE TRANSFORMERS</t>
  </si>
  <si>
    <t xml:space="preserve">Delegated design submittals: For equipment installed in structures designated as seismic design category C, D, E, or F: Project-specific calculations with anchoring and bracing details based on support conditions and requirements to resist loads specified in Section 01850 - Design Criteria. </t>
  </si>
  <si>
    <t>1.04-C-2-a</t>
  </si>
  <si>
    <t xml:space="preserve">Furnish commissioning submittals specified in this Section as specified in 
Section 01756 - Commissioning. </t>
  </si>
  <si>
    <t>16281</t>
  </si>
  <si>
    <t>HARMONIC FILTER</t>
  </si>
  <si>
    <t>Delegated design submittals: Provide project-specific calculations based on support 
conditions and requirements to resist loads specified in Section 01850 - Design Criteria.</t>
  </si>
  <si>
    <t xml:space="preserve">Commissioning submittals: Manufacturer’s representative qualifications. </t>
  </si>
  <si>
    <t xml:space="preserve">Commissioning submittals: Manufacturer’s representatives field notes and data. </t>
  </si>
  <si>
    <t>16285</t>
  </si>
  <si>
    <t xml:space="preserve">SURGE PROTECTIVE DEVICES </t>
  </si>
  <si>
    <t>16290</t>
  </si>
  <si>
    <t xml:space="preserve">ELECTRICAL POWER MONITORING </t>
  </si>
  <si>
    <t>Configuration files and reports.</t>
  </si>
  <si>
    <t>16305</t>
  </si>
  <si>
    <t>ELECTRICAL SYSTEM STUDIES</t>
  </si>
  <si>
    <t>Initial studies and reports.</t>
  </si>
  <si>
    <t>Delegated Design final studies and reports.</t>
  </si>
  <si>
    <t>16305-001.0</t>
  </si>
  <si>
    <t>Quality Assurance</t>
  </si>
  <si>
    <t xml:space="preserve">Submit the credentials of the individual(s) performing the study and the individual in responsible charge of the study. </t>
  </si>
  <si>
    <t>Submit course outline for Owner’s training.</t>
  </si>
  <si>
    <t>16411</t>
  </si>
  <si>
    <t xml:space="preserve">DISCONNECT SWITCHES </t>
  </si>
  <si>
    <t>16412</t>
  </si>
  <si>
    <t xml:space="preserve">LOW VOLTAGE MOLDED CASE CIRCUIT BREAKERS </t>
  </si>
  <si>
    <t>16413</t>
  </si>
  <si>
    <t xml:space="preserve">LOW VOLTAGE INSULATED CASE CIRCUIT BREAKERS </t>
  </si>
  <si>
    <t>16422</t>
  </si>
  <si>
    <t>MOTOR STARTERS</t>
  </si>
  <si>
    <t xml:space="preserve">Submit motor starter data with equipment submittal. </t>
  </si>
  <si>
    <t>16433</t>
  </si>
  <si>
    <t xml:space="preserve">SERVICE ENTRANCE AUTOMATIC TRANSFER EQUIPMENT </t>
  </si>
  <si>
    <t>Commissioning Submittals: Test Reports.</t>
  </si>
  <si>
    <t xml:space="preserve">Utility Coordination: Submit certifications as specified in Section 16210 - Utility Coordination. </t>
  </si>
  <si>
    <t xml:space="preserve">Utility Coordination: Submit table of utility required parameters and settings for control functions. </t>
  </si>
  <si>
    <t>16441</t>
  </si>
  <si>
    <t>GROUP-MOUNTED CIRCUIT BREAKER SWITCHBOARDS</t>
  </si>
  <si>
    <t>Operating and maintenance manuals.</t>
  </si>
  <si>
    <t>16442</t>
  </si>
  <si>
    <t>INDIVIDUALLY-MOUNTED CIRCUIT BREAKER SWITCHBOARDS</t>
  </si>
  <si>
    <t>16444</t>
  </si>
  <si>
    <t xml:space="preserve">LOW VOLTAGE MOTOR CONTROL CENTERS </t>
  </si>
  <si>
    <t>16445</t>
  </si>
  <si>
    <t>PANELBOARDS</t>
  </si>
  <si>
    <t>Operations and maintenance manual.</t>
  </si>
  <si>
    <t>16472</t>
  </si>
  <si>
    <t>PACKAGED POWER SUPPLY CENTER</t>
  </si>
  <si>
    <t>16491</t>
  </si>
  <si>
    <t xml:space="preserve">TRANSFER SWITCHES </t>
  </si>
  <si>
    <t>1.04-I-a</t>
  </si>
  <si>
    <t>1.04-I-b</t>
  </si>
  <si>
    <t>1.04-I-c</t>
  </si>
  <si>
    <t>1.04-I-d</t>
  </si>
  <si>
    <t>1.04-I-e</t>
  </si>
  <si>
    <t>16510</t>
  </si>
  <si>
    <t xml:space="preserve">LIGHTING: LED LUMINAIRES </t>
  </si>
  <si>
    <t xml:space="preserve">Delegated design submittals: Project-specific calculations with anchoring and bracing details based on support conditions and requirements to resist loads specified in Section 01850 - Design Criteria. </t>
  </si>
  <si>
    <t>16670</t>
  </si>
  <si>
    <t xml:space="preserve">LIGHTNING PROTECTION </t>
  </si>
  <si>
    <t>16710</t>
  </si>
  <si>
    <t>FIRE ALARM AND SMOKE DETECTION SYSTEM</t>
  </si>
  <si>
    <t xml:space="preserve">Delegated Design Submittals: Fire detection system block diagram. </t>
  </si>
  <si>
    <t xml:space="preserve">Delegated Design Submittals: System power and battery charts with performance graphs and voltage drop calculations to ensure that system will operate per the specified backup time periods and under all voltage conditions per UL and NFPA standards. </t>
  </si>
  <si>
    <t xml:space="preserve">Delegated Design Submittals: System layout on floor plan drawings, drawn to scale using AutoCAD software. </t>
  </si>
  <si>
    <t xml:space="preserve">Delegated Design Submittals: Location diagrams for all ventilation duct mounted smoke detectors and corresponding ventilation system shutdown interlock. </t>
  </si>
  <si>
    <t xml:space="preserve">Delegated Design Submittals: Fire alarm system input-output point list. </t>
  </si>
  <si>
    <t xml:space="preserve">Delegated Design Submittals: Sequence of Operation in either an input/output matrix or narrative form. </t>
  </si>
  <si>
    <t xml:space="preserve">Operating and Maintenance data as specified in Section 01782 - Operation and 
Maintenance Manuals. Manufacturer's installation instructions. </t>
  </si>
  <si>
    <t xml:space="preserve">Designer, manufacturer, and installer qualifications. </t>
  </si>
  <si>
    <t xml:space="preserve">Test reports indicating satisfactory completion of required tests and inspections. </t>
  </si>
  <si>
    <t>16950</t>
  </si>
  <si>
    <t>FIELD ELECTRICAL ACCEPTANCE TESTS</t>
  </si>
  <si>
    <t>Copper Ethernet test form.</t>
  </si>
  <si>
    <t>Manufacturers’ testing procedures.</t>
  </si>
  <si>
    <t>Test report.</t>
  </si>
  <si>
    <t>Test data records.</t>
  </si>
  <si>
    <t>Testing laboratory qualifications.</t>
  </si>
  <si>
    <t xml:space="preserve">Division of responsibilities: Submit a list identifying who is responsible for performing each portion of the testing. </t>
  </si>
  <si>
    <t>16990</t>
  </si>
  <si>
    <t xml:space="preserve">CONDUIT SCHEDULE </t>
  </si>
  <si>
    <t>16990.01.02</t>
  </si>
  <si>
    <t>CONDUIT SCHEDULE AREA 01 &amp; 02</t>
  </si>
  <si>
    <t>1.01-A</t>
  </si>
  <si>
    <t>Conduit requirements: As defined in Section 16050 and Section 16130.</t>
  </si>
  <si>
    <t>1.01-B</t>
  </si>
  <si>
    <t>Cable requirements: As defined in Section 16050 and Section 16123.</t>
  </si>
  <si>
    <t>16990.03</t>
  </si>
  <si>
    <t>CONDUIT SCHEDULE AREA 03</t>
  </si>
  <si>
    <t>16990.05.06</t>
  </si>
  <si>
    <t>CONDUIT SCHEDULE AREA 05 &amp; 06</t>
  </si>
  <si>
    <t>16990.07</t>
  </si>
  <si>
    <t>CONDUIT SCHEDULE AREA 07</t>
  </si>
  <si>
    <t>16990.08.09</t>
  </si>
  <si>
    <t>CONDUIT SCHEDULE AREA 08 &amp; 09</t>
  </si>
  <si>
    <t>16990.10</t>
  </si>
  <si>
    <t>CONDUIT SCHEDULE AREA 10</t>
  </si>
  <si>
    <t>16990.11</t>
  </si>
  <si>
    <t>CONDUIT SCHEDULE AREA 11</t>
  </si>
  <si>
    <t>16990.11AA</t>
  </si>
  <si>
    <t>CONDUIT SCHEDULE AREA 11AA</t>
  </si>
  <si>
    <t>16990.12</t>
  </si>
  <si>
    <t>CONDUIT SCHEDULE AREA 12</t>
  </si>
  <si>
    <t>16990.13</t>
  </si>
  <si>
    <t>CONDUIT SCHEDULE AREA 13</t>
  </si>
  <si>
    <t>16990.14</t>
  </si>
  <si>
    <t>CONDUIT SCHEDULE AREA 14</t>
  </si>
  <si>
    <t>16990.19</t>
  </si>
  <si>
    <t>CONDUIT SCHEDULE AREA 19</t>
  </si>
  <si>
    <t>16990.21</t>
  </si>
  <si>
    <t>CONDUIT SCHEDULE AREA 21</t>
  </si>
  <si>
    <t>16990.22</t>
  </si>
  <si>
    <t>CONDUIT SCHEDULE AREA 22</t>
  </si>
  <si>
    <t>16990.25</t>
  </si>
  <si>
    <t>CONDUIT SCHEDULE AREA25</t>
  </si>
  <si>
    <t>17050</t>
  </si>
  <si>
    <t xml:space="preserve">COMMON WORK RESULTS FOR PROCESS CONTROL AND INSTRUMENTATION SYSTEMS </t>
  </si>
  <si>
    <t>Control Panel Drawings.</t>
  </si>
  <si>
    <t>Schematics and Wiring Diagrams.</t>
  </si>
  <si>
    <t>Loop drawings.</t>
  </si>
  <si>
    <t>PLC I/O List.</t>
  </si>
  <si>
    <t>Control Descriptions.</t>
  </si>
  <si>
    <t>Instrument Datasheets.</t>
  </si>
  <si>
    <t>Instrument Installation Drawings.</t>
  </si>
  <si>
    <t>1.05-B-9-a</t>
  </si>
  <si>
    <t>Commissioning Submittals: As specified in Section 01756 - Commissioning.</t>
  </si>
  <si>
    <t>1.05-B-9-b</t>
  </si>
  <si>
    <t xml:space="preserve">Commissioning Submittals: Manufacturer representative qualifications. </t>
  </si>
  <si>
    <t>1.05-B-9-c</t>
  </si>
  <si>
    <t>Commissioning Submittals: Manufacturer certificates.</t>
  </si>
  <si>
    <t>1.05-B-9-d</t>
  </si>
  <si>
    <t>Commissioning Submittals: Test plans.</t>
  </si>
  <si>
    <t>1.05-B-9-e</t>
  </si>
  <si>
    <t>Commissioning Submittals: Test reports.</t>
  </si>
  <si>
    <t>1.05-B-9-f</t>
  </si>
  <si>
    <t xml:space="preserve">Commissioning Submittals: Owner Training Submittals. </t>
  </si>
  <si>
    <t>1.05-B-9-g</t>
  </si>
  <si>
    <t xml:space="preserve">Commissioning Submittals: Operation and maintenance manuals. </t>
  </si>
  <si>
    <t>17100</t>
  </si>
  <si>
    <t xml:space="preserve">CONTROL STRATEGIES </t>
  </si>
  <si>
    <t xml:space="preserve">As specified in Section 17050 - Common Work Results for Process Control and 
Instrumentation Systems. </t>
  </si>
  <si>
    <t>17101A</t>
  </si>
  <si>
    <t xml:space="preserve">SPECIFIC CONTROL STRATEGIES - SEPTAGE RECEIVING </t>
  </si>
  <si>
    <t xml:space="preserve">Develop detailed loop descriptions based on the information in the Contract 
Documents and submit as specified in Sections 01330 - Submittal Procedures and 
17050 - Common Work Results for Process Control and Instrumentation Systems. </t>
  </si>
  <si>
    <t>Loop number and title.</t>
  </si>
  <si>
    <t>17101B</t>
  </si>
  <si>
    <t xml:space="preserve">SPECIFIC CONTROL STRATEGIES - SCREENING AND SCREENINGS HANDLING </t>
  </si>
  <si>
    <t xml:space="preserve">Loop number and title. </t>
  </si>
  <si>
    <t>17101C</t>
  </si>
  <si>
    <t xml:space="preserve">SPECIFIC CONTROL STRATEGIES - GRIT REMOVAL AND HANDLING </t>
  </si>
  <si>
    <t>17101D</t>
  </si>
  <si>
    <t xml:space="preserve">SPECIFIC CONTROL STRATEGIES - INFLUENT SAMPLING </t>
  </si>
  <si>
    <t>17101E</t>
  </si>
  <si>
    <t>SPECIFIC CONTROL STRATEGIES - HEADWORKS ODOR CONTROL</t>
  </si>
  <si>
    <t xml:space="preserve">Develop detailed loop descriptions based on the information in the Contract 
Documents and submit as specified in Section 01330 - Submittal Procedures, 
Section 17050 - Common Work Results for Process Control and Instrumentation 
Systems, Section 11395D - Headworks Odor Control System, and Section 15832 - 
Odor Control Fans. </t>
  </si>
  <si>
    <t>17101F</t>
  </si>
  <si>
    <t xml:space="preserve">SPECIFIC CONTROL STRATEGIES - HEADWORKS DRAINAGE </t>
  </si>
  <si>
    <t>17101G</t>
  </si>
  <si>
    <t xml:space="preserve">SPECIFIC CONTROL STRATEGIES - PRIMARY SEDIMENTATION TANKS </t>
  </si>
  <si>
    <t>17101H</t>
  </si>
  <si>
    <t xml:space="preserve">SPECIFIC CONTROL STRATEGIES - VENTILATION SYSTEM </t>
  </si>
  <si>
    <t>17101I</t>
  </si>
  <si>
    <t xml:space="preserve">SPECIFIC CONTROL STRATEGIES - SECONDARY CLARIFIERS </t>
  </si>
  <si>
    <t>17101J</t>
  </si>
  <si>
    <t>SPECIFIC CONTROL STRATEGIES - BLEND TANKS</t>
  </si>
  <si>
    <t>17101K</t>
  </si>
  <si>
    <t>SPECIFIC CONTROL STRATEGIES - BLEND TANKS ODOR CONTROL</t>
  </si>
  <si>
    <t>17101L</t>
  </si>
  <si>
    <t xml:space="preserve">SPECIFIC CONTROL STRATEGIES - SOLIDS ODOR CONTROL </t>
  </si>
  <si>
    <t>Develop detailed loop descriptions based on the information in the Contract 
Documents and submit as specified in Sections 01330 - Submittal Procedures and 
17050 - Common Work Results for Process Control and Instrumentation Systems.</t>
  </si>
  <si>
    <t>17101M</t>
  </si>
  <si>
    <t xml:space="preserve">SPECIFIC CONTROL STRATEGIES - DIGESTION </t>
  </si>
  <si>
    <t>17101N</t>
  </si>
  <si>
    <t xml:space="preserve">SPECIFIC CONTROL STRATEGIES - DIGESTER GAS HANDLING </t>
  </si>
  <si>
    <t>17101O</t>
  </si>
  <si>
    <t>SPECIFIC CONTROL STRATEGIES - DIGESTED SLUDGE TRANSFER</t>
  </si>
  <si>
    <t>17101P(ADD3)</t>
  </si>
  <si>
    <t xml:space="preserve">SPECIFIC CONTROL STRATEGIES - THICKENING </t>
  </si>
  <si>
    <t>17101Q(ADD3)</t>
  </si>
  <si>
    <t>SPECIFIC CONTROL STRATEGIES - DEWATERING</t>
  </si>
  <si>
    <t>Develop detailed loop descriptions based on the information in the Contract 
Documents.</t>
  </si>
  <si>
    <t>17101R(ADD3)</t>
  </si>
  <si>
    <t xml:space="preserve">SPECIFIC CONTROL STRATEGIES - CAKE LOADING </t>
  </si>
  <si>
    <t>17101S</t>
  </si>
  <si>
    <t xml:space="preserve">SPECIFIC CONTROL STRATEGIES - DISINFECTION </t>
  </si>
  <si>
    <t>17101T(ADD4)</t>
  </si>
  <si>
    <t xml:space="preserve">SPECIFIC CONTROL STRATEGIES - UTILITY WATER </t>
  </si>
  <si>
    <t>17101U</t>
  </si>
  <si>
    <t xml:space="preserve">SPECIFIC CONTROL STRATEGIES - RETURN FLOW PUMP STATION </t>
  </si>
  <si>
    <t>17101V</t>
  </si>
  <si>
    <t xml:space="preserve">SPECIFIC CONTROL STRATEGIES - WASTE SECONDARY SLUDGE (WSS) PUMP </t>
  </si>
  <si>
    <t>17101W</t>
  </si>
  <si>
    <t xml:space="preserve">SPECIFIC CONTROL STRATEGIES - GENERATOR </t>
  </si>
  <si>
    <t xml:space="preserve">Develop detailed loop descriptions based on the information in the Contract 
Documents and submit as specified in Section 01330 - Submittal Procedures, 
Section 17050 - Common Work Results for Process Control and Instrumentation 
Systems, Section 16232 – Single Diesel Fueled Engine Generator Above 200 kW, 
and Section 16251 – Generator Control System for Parallel Operation. </t>
  </si>
  <si>
    <t>17201</t>
  </si>
  <si>
    <t>LEVEL MEASUREMENT: SWITCHES</t>
  </si>
  <si>
    <t xml:space="preserve">Furnish submittals as specified in Sections 01330 - Submittal Procedures and 
17050 - Common Work Results for Process Control and Instrumentation Systems. </t>
  </si>
  <si>
    <t xml:space="preserve">Provide complete documentation covering the traceability of all calibration 
instruments. </t>
  </si>
  <si>
    <t>17206</t>
  </si>
  <si>
    <t>LEVEL MEASUREMENT: ULTRASONIC</t>
  </si>
  <si>
    <t>17208</t>
  </si>
  <si>
    <t xml:space="preserve">LEVEL MEASUREMENT: RADAR PULSE TIME OF FLIGHT (PTOF) </t>
  </si>
  <si>
    <t>Furnish commissioning submittals listed below and specified in this Section as 
specified in Section 01756 - Commissioning: Owner training.</t>
  </si>
  <si>
    <t>17301</t>
  </si>
  <si>
    <t xml:space="preserve">FLOW MEASUREMENT: SWITCHES </t>
  </si>
  <si>
    <t>17302</t>
  </si>
  <si>
    <t xml:space="preserve">FLOW MEASUREMENT: MAGNETIC FLOWMETERS </t>
  </si>
  <si>
    <t>17302-001.0</t>
  </si>
  <si>
    <t>Product Data(Dynatek)</t>
  </si>
  <si>
    <t>Mark</t>
  </si>
  <si>
    <t xml:space="preserve">Chart of the measurement error from zero to maximum measured volumetric flow range indicated in data sheets. </t>
  </si>
  <si>
    <t xml:space="preserve">Indication of all input parameters and their values used in the calculations. </t>
  </si>
  <si>
    <t>1.03-C1</t>
  </si>
  <si>
    <t>17302.001.0</t>
  </si>
  <si>
    <t>17305</t>
  </si>
  <si>
    <t>FLOW MEASUREMENT: THERMAL MASS</t>
  </si>
  <si>
    <t>Furnish submittals as specified in Sections 01330 - Submittal Procedures and 
17050 - Common Work Results for Process Control and Instrumentation Systems.</t>
  </si>
  <si>
    <t>Design calculations.</t>
  </si>
  <si>
    <t>17307</t>
  </si>
  <si>
    <t>FLOW MEASUREMENT: ULTRASONIC TRANSIT TIME - NON-INTRUSIVE</t>
  </si>
  <si>
    <t>17316</t>
  </si>
  <si>
    <t xml:space="preserve">FLOW MEASUREMENT: ROTAMETERS (VARIABLE AREA FLOWMETERS) </t>
  </si>
  <si>
    <t xml:space="preserve">Furnish submittals as specified in Sections 01330 and 17050 - Common Work 
Results for Process Control and Instrumentation Systems. </t>
  </si>
  <si>
    <t>17401</t>
  </si>
  <si>
    <t>PRESSURE/VACUUM MEASUREMENT: DIAPHRAGM AND ANNULAR SEALS</t>
  </si>
  <si>
    <t>17402</t>
  </si>
  <si>
    <t>PRESSURE/VACUUM MEASUREMENT: INSTRUMENT VALVES</t>
  </si>
  <si>
    <t>17403</t>
  </si>
  <si>
    <t xml:space="preserve">PRESSURE/VACUUM MEASUREMENT: SWITCHES </t>
  </si>
  <si>
    <t>17404</t>
  </si>
  <si>
    <t xml:space="preserve">PRESSURE/VACUUM MEASUREMENT: GAUGES </t>
  </si>
  <si>
    <t>17405</t>
  </si>
  <si>
    <t xml:space="preserve">PRESSURE/VACUUM MEASUREMENT: DIRECT </t>
  </si>
  <si>
    <t>17407</t>
  </si>
  <si>
    <t>PRESSURE MEASUREMENT: SUBMERSIBLE</t>
  </si>
  <si>
    <t xml:space="preserve">Furnish submittals as specified in Sections 01330 - Submittal Procedures, and 
17050 - Common Work Results for Process Control and Instrumentation Systems. </t>
  </si>
  <si>
    <t>17409</t>
  </si>
  <si>
    <t>PRESSURE/VACUUM MEASUREMENT: MANOMETERS</t>
  </si>
  <si>
    <t>Provide complete documentation covering the traceability of all calibration 
instruments.</t>
  </si>
  <si>
    <t>17504</t>
  </si>
  <si>
    <t xml:space="preserve">ANALYZERS: GAS MONITORS </t>
  </si>
  <si>
    <t>17505</t>
  </si>
  <si>
    <t xml:space="preserve">ANALYZERS: RESIDUAL CHLORINE </t>
  </si>
  <si>
    <t xml:space="preserve">Furnish Submittals as specified in Section 01330 - Submittal Procedures and 
Section 17050 - Common Work Results for Process Control and Instrumentation 
Systems. </t>
  </si>
  <si>
    <t xml:space="preserve">Provide complete documentation covering the traceability of calibration instruments. </t>
  </si>
  <si>
    <t xml:space="preserve">Furnish commissioning Submittals listed below, as specified in this Section, and 
Section 01756 - Commissioning: Manufacturer’s representative qualifications. </t>
  </si>
  <si>
    <t xml:space="preserve">Furnish commissioning Submittals listed below, as specified in this Section, and 
Section 01756 - Commissioning: Owner training. </t>
  </si>
  <si>
    <t>17522</t>
  </si>
  <si>
    <t xml:space="preserve">ANALYZERS: TOTAL SUSPENDED SOLIDS (TSS) </t>
  </si>
  <si>
    <t>17524</t>
  </si>
  <si>
    <t xml:space="preserve">ANALYZERS: SLUDGE BLANKET </t>
  </si>
  <si>
    <t>17604</t>
  </si>
  <si>
    <t xml:space="preserve">TEMPERATURE MEASUREMENT: RTD </t>
  </si>
  <si>
    <t xml:space="preserve">17622
</t>
  </si>
  <si>
    <t xml:space="preserve">WEIGHT MEASUREMENT: PLATFORM SCALE AND LOAD CELLS
</t>
  </si>
  <si>
    <t xml:space="preserve">Furnish commissioning Submittals listed below and specified in this Section as 
specified in Section 01756 - Commissioning: Manufacturer’s representative qualifications. </t>
  </si>
  <si>
    <t>Furnish commissioning Submittals listed below and specified in this Section as 
specified in Section 01756 - Commissioning: Owner training.</t>
  </si>
  <si>
    <t>17710</t>
  </si>
  <si>
    <t>CONTROL SYSTEMS: PANELS, ENCLOSURES, AND PANEL COMPONENTS</t>
  </si>
  <si>
    <t xml:space="preserve">Provide submittals as specified in Section 01330 - Submittal Procedures and 
Section 17050 - Common Work Results for Process Control and Instrumentation 
Systems. </t>
  </si>
  <si>
    <t>Provide a control panel hardware submittal for each control panel/enclosure being 
provided on this project: Product data.</t>
  </si>
  <si>
    <t>Provide a control panel hardware submittal for each control panel/enclosure being 
provided on this project: Shop drawings.</t>
  </si>
  <si>
    <t>Provide a control panel hardware submittal for each control panel/enclosure being 
provided on this project: Calculations.</t>
  </si>
  <si>
    <t>Seismic design: Seismic panel construction: Provide seismic design calculations and installation details for anchorage of all panels, enclosures, consoles, etc. to meet seismic requirements in Section 01850 - Design Criteria.</t>
  </si>
  <si>
    <t xml:space="preserve">Seismic design: Seismic panel construction: For floor-mounted freestanding panels weighing 200 pounds or more (assembled, including contents), submit calculations, data sheets, and other information to substantiate that panel, base, and framing meet minimum design strength requirements and seismic requirements as specified in Section 01850 - Design Criteria. </t>
  </si>
  <si>
    <t>17712</t>
  </si>
  <si>
    <t xml:space="preserve">CONTROL SYSTEMS: UNINTERRUPTIBLE POWER SUPPLIES 10 KVA AND BELOW </t>
  </si>
  <si>
    <t xml:space="preserve">Record documents: Provide Record Drawings of installed unit(s) including layout and wiring. </t>
  </si>
  <si>
    <t xml:space="preserve">Manufacturer’s field reports. </t>
  </si>
  <si>
    <t>17713</t>
  </si>
  <si>
    <t>CONTROL SYSTEMS: COMPUTER CONSOLES</t>
  </si>
  <si>
    <t xml:space="preserve">Furnish submittals as specified in Section 01330 - Submittal Procedures. and 
Section 17050 - Common Work Results for Process Control and Instrumentation 
Systems. </t>
  </si>
  <si>
    <t xml:space="preserve">Bill of materials with a detailed description of components and equipment data 
sheets. </t>
  </si>
  <si>
    <t>Drawing plan.</t>
  </si>
  <si>
    <t>Console installation plan.</t>
  </si>
  <si>
    <t xml:space="preserve">Delegated design submittals: Provide project-specific calculations based on support 
conditions and requirements to resist loads specified in Section 01850 - Design Criteria. </t>
  </si>
  <si>
    <t>17720</t>
  </si>
  <si>
    <t xml:space="preserve">CONTROL SYSTEMS: PROGRAMMABLE LOGIC CONTROLLERS </t>
  </si>
  <si>
    <t>?</t>
  </si>
  <si>
    <t>Control logic.</t>
  </si>
  <si>
    <t xml:space="preserve">Provide application software for the specific Project process requirements. </t>
  </si>
  <si>
    <t>17721</t>
  </si>
  <si>
    <t xml:space="preserve">CONTROL SYSTEMS: LOCAL OPERATOR INTERFACE (LOI) </t>
  </si>
  <si>
    <t xml:space="preserve">Furnish submittals in accordance with Sections 01330 - Submittal Procedures and 
17050 - Common Work Results for Process Control and Instrumentation Systems. </t>
  </si>
  <si>
    <t>17730</t>
  </si>
  <si>
    <t xml:space="preserve">CONTROL SYSTEMS: PCS COMPUTER EQUIPMENT </t>
  </si>
  <si>
    <t xml:space="preserve">Furnish submittals as specified in Sections 01330 - Submittal Procedures and 17050 
- Common Work Results for Process Control and Instrumentation Systems. </t>
  </si>
  <si>
    <t>17733</t>
  </si>
  <si>
    <t xml:space="preserve">CONTROL SYSTEMS: NETWORK MATERIALS AND EQUIPMENT </t>
  </si>
  <si>
    <t>Calculations.</t>
  </si>
  <si>
    <t>Operating manuals.</t>
  </si>
  <si>
    <t>Record drawings.</t>
  </si>
  <si>
    <t>17762</t>
  </si>
  <si>
    <t xml:space="preserve">CONTROL SYSTEMS: PCS SOFTWARE </t>
  </si>
  <si>
    <t>Remote alarm database.</t>
  </si>
  <si>
    <t>1.04-D-1-b-1</t>
  </si>
  <si>
    <t xml:space="preserve">Graphic displays. </t>
  </si>
  <si>
    <t>1.04-D-1-b-2</t>
  </si>
  <si>
    <t xml:space="preserve">Overview screens. </t>
  </si>
  <si>
    <t>1.04-D-1-b-3</t>
  </si>
  <si>
    <t xml:space="preserve">Process screens. </t>
  </si>
  <si>
    <t>1.04-D-1-b-4</t>
  </si>
  <si>
    <t>Setpoint screens.</t>
  </si>
  <si>
    <t>1.04-D-1-b-5</t>
  </si>
  <si>
    <t>Faceplates/popups.</t>
  </si>
  <si>
    <t>1.04-D-1-b-6</t>
  </si>
  <si>
    <t xml:space="preserve">Trend displays. </t>
  </si>
  <si>
    <t>1.04-D-1-b-7</t>
  </si>
  <si>
    <t xml:space="preserve">Alpha numeric displays. </t>
  </si>
  <si>
    <t>1.04-D-1-b-8</t>
  </si>
  <si>
    <t xml:space="preserve">Alarm displays. </t>
  </si>
  <si>
    <t>1.04-D-1-b-9</t>
  </si>
  <si>
    <t xml:space="preserve">Summary screens. </t>
  </si>
  <si>
    <t>1.04-D-1-b-10</t>
  </si>
  <si>
    <t xml:space="preserve">Diagnostic screens. </t>
  </si>
  <si>
    <t>1.04-D-1-b-11</t>
  </si>
  <si>
    <t xml:space="preserve">Network status screens. </t>
  </si>
  <si>
    <t>Pre-acceptance test documentation as specified in the Sequencing article of this 
Section.</t>
  </si>
  <si>
    <t>Operator's reference manual.</t>
  </si>
  <si>
    <t>Review meeting minutes submittals: Graphics review meeting.</t>
  </si>
  <si>
    <t>Review meeting minutes submittals: Report review meeting.</t>
  </si>
  <si>
    <t>Review meeting minutes submittals: Alarm review meeting.</t>
  </si>
  <si>
    <t>17765</t>
  </si>
  <si>
    <t xml:space="preserve">CONTROL SYSTEMS: PROGRAMMING REQUIREMENTS </t>
  </si>
  <si>
    <t>1.02-B-1-a-2-a</t>
  </si>
  <si>
    <t>1.02-B-1-a-2-b</t>
  </si>
  <si>
    <t>1.02-B-1-a-2-c</t>
  </si>
  <si>
    <t>1.02-B-1-a-2-d</t>
  </si>
  <si>
    <t>Alarm displays</t>
  </si>
  <si>
    <t>1.02-B-2</t>
  </si>
  <si>
    <t>1.02-B-3-a</t>
  </si>
  <si>
    <t>17903</t>
  </si>
  <si>
    <t xml:space="preserve">SCHEDULES: I/O LIST </t>
  </si>
  <si>
    <t>17950</t>
  </si>
  <si>
    <t>COMMISSIONING FOR INSTRUMENTATION AND CONTROLS</t>
  </si>
  <si>
    <t xml:space="preserve">Reference additional detailed test submittal scheduling and prerequisite 
requirements as specified in the Sequencing article of Section 17050 - 
Common Work Results for Process Control and Instrumentation Systems. </t>
  </si>
  <si>
    <t>Overall test plan.</t>
  </si>
  <si>
    <t>Test procedures.</t>
  </si>
  <si>
    <t>Test forms.</t>
  </si>
  <si>
    <t>FAT procedure additional minimal requirements: Prepare and submit a FAT procedure .</t>
  </si>
  <si>
    <t>Details on the simulator construction, components, and operation.</t>
  </si>
  <si>
    <t>1.03-J-1-a</t>
  </si>
  <si>
    <t xml:space="preserve">Application software: Finalized fully annotated copy of programmed PLC logic in its native format. </t>
  </si>
  <si>
    <t>1.03-J-1-b</t>
  </si>
  <si>
    <t xml:space="preserve">Application software: Cross-referenced index of all PLC registers or points. </t>
  </si>
  <si>
    <t>note: submittal status code: S - submited AN - Approved no comments, AC - Approved with comments, AS - Approved Correct and Resubmit,
 NCR - Not Approved Correct Resubmit, NR - Not Approved Rejected, RA - Reciept Acknowledge, RC - Reciept with Comments, L - Living Document or continously submitted</t>
  </si>
  <si>
    <t>Quality Control</t>
  </si>
  <si>
    <t xml:space="preserve">Trueform Independent Lab Qualifications </t>
  </si>
  <si>
    <t>Independent Lab Concrete Testing Trueform LLC</t>
  </si>
  <si>
    <t>note: Mark Grant to speak with Carollo for allowance</t>
  </si>
  <si>
    <t>Resubmittal for Trueform LLC Qualifcations</t>
  </si>
  <si>
    <t>01450-001.2</t>
  </si>
  <si>
    <t>HMA Independent Lab Qualification</t>
  </si>
  <si>
    <t>Resubmittal for ASTM Qualifcations</t>
  </si>
  <si>
    <t xml:space="preserve">01452(ADD3)
</t>
  </si>
  <si>
    <t xml:space="preserve">MOISTURE VAPOR AND ALKALINITY TEST
 </t>
  </si>
  <si>
    <t>Testing Agency qualifications.</t>
  </si>
  <si>
    <t xml:space="preserve">Report all test results in chart form listing test dates, start/stop time, start/stop 
weight, weight gain in grams, moisture vapor emission value and alkalinity levels. </t>
  </si>
  <si>
    <t xml:space="preserve">List test locations on chart and show same on 8-1/2 inch x 11-inch site map (when 
such map is made available to testing agency). </t>
  </si>
  <si>
    <t xml:space="preserve">Deliver results for distribution to Contracting Officer and General Contractor. </t>
  </si>
  <si>
    <t>01455</t>
  </si>
  <si>
    <t xml:space="preserve">REGULATORY QUALITY ASSURANCE </t>
  </si>
  <si>
    <t xml:space="preserve">Contractor shall submit special certifications for designated seismic systems and wind load. </t>
  </si>
  <si>
    <t>Contractor shall schedule and coordinate the submittal of Special Inspection reports and test results prepared by others.</t>
  </si>
  <si>
    <t>CONTRACTOR QUALITY CONTROL - Manager Qualification</t>
  </si>
  <si>
    <t>MM</t>
  </si>
  <si>
    <t>Mark McCarthy Added to QC team as QCM</t>
  </si>
  <si>
    <t>01460-001.0</t>
  </si>
  <si>
    <t>01460</t>
  </si>
  <si>
    <t xml:space="preserve">CONTRACTOR QUALITY CONTROL PLAN </t>
  </si>
  <si>
    <t xml:space="preserve">Qualifications of the Contractor’s Quality Control (CQC) Plan Manager. </t>
  </si>
  <si>
    <t>Contractor’s Quality Control Plan</t>
  </si>
  <si>
    <t>Contractor’s Daily Quality Control Report</t>
  </si>
  <si>
    <t>Daily Inspection Report</t>
  </si>
  <si>
    <t>01460-001.1</t>
  </si>
  <si>
    <t>01460-001.2</t>
  </si>
  <si>
    <t>FIO</t>
  </si>
  <si>
    <t>QC/ Struc</t>
  </si>
  <si>
    <t>01770</t>
  </si>
  <si>
    <t xml:space="preserve">CLOSEOUT PROCEDURES </t>
  </si>
  <si>
    <t>1.08-A-1</t>
  </si>
  <si>
    <t>Punch list of items to be completed or corrected with the request for issuance of Substantial Completion.</t>
  </si>
  <si>
    <t>1.08-A-2</t>
  </si>
  <si>
    <t xml:space="preserve">Evidence of Compliance with Requirements of Governing Authorities. </t>
  </si>
  <si>
    <t>1.08-A-3</t>
  </si>
  <si>
    <t>Project Record Documents.</t>
  </si>
  <si>
    <t>1.08-A-4</t>
  </si>
  <si>
    <t>Approved Operation and Maintenance Manuals.</t>
  </si>
  <si>
    <t>1.08-A-5</t>
  </si>
  <si>
    <t xml:space="preserve">Approved Warranties and Bonds. </t>
  </si>
  <si>
    <t>1.08-A-6</t>
  </si>
  <si>
    <t xml:space="preserve">Keys and Keying Schedule. </t>
  </si>
  <si>
    <t>1.08-A-7</t>
  </si>
  <si>
    <t xml:space="preserve">Completed contract requirements for commissioning and process start-up. </t>
  </si>
  <si>
    <t>1.08-B-1</t>
  </si>
  <si>
    <t xml:space="preserve">Punch list of items have been completed and Engineer and Owner are 
satisfied that all deficiencies are corrected. </t>
  </si>
  <si>
    <t>1.08-B-2</t>
  </si>
  <si>
    <t>Evidence of Payment and Release of Liens or Stop Payment Notices as 
outlined in Conditions of the Contract.</t>
  </si>
  <si>
    <t>1.08-B-3</t>
  </si>
  <si>
    <t xml:space="preserve">Release of claims as outlined in Conditions of the Contract. </t>
  </si>
  <si>
    <t>1.08-B-4</t>
  </si>
  <si>
    <t xml:space="preserve">Submit certification of insurance for products and completed operations, as 
specified in the General Conditions. </t>
  </si>
  <si>
    <t>1.08-B-5</t>
  </si>
  <si>
    <t xml:space="preserve">Final statement of accounting. </t>
  </si>
  <si>
    <t>1.08-B-6</t>
  </si>
  <si>
    <t xml:space="preserve">Submit Final (As-Built) Schedule as specified in Section 01321 - Schedules 
and Reports. </t>
  </si>
  <si>
    <t>1.08-B-7</t>
  </si>
  <si>
    <t xml:space="preserve">Submit final Project Record (As-Built) documents. </t>
  </si>
  <si>
    <t>01784</t>
  </si>
  <si>
    <t xml:space="preserve">ASSET MANAGEMENT DATA SPREADSHEET </t>
  </si>
  <si>
    <t>The Contractor shall submit 2 CDs with the completed electronic spreadsheet in Excel format and 10 hard copies.</t>
  </si>
  <si>
    <t xml:space="preserve">Contractor shall use one equipment as an example to demonstrate how the 
information is obtained and entered into the spreadsheet. </t>
  </si>
  <si>
    <t>The Asset Management Data Spreadsheet shall be completed in its entirety except the warranty start date and submitted prior to the Reliability Acceptance Testing (RAT).</t>
  </si>
  <si>
    <t xml:space="preserve">The Final Asset Management Data Spreadsheet submittal with the warranty start date shall be submitted to the County prior to acceptance of the project. The Contractor shall submit 1 CD in Excel format and 2 hard copies for this final submittal. </t>
  </si>
  <si>
    <t>01756</t>
  </si>
  <si>
    <t xml:space="preserve">COMMISSIONING </t>
  </si>
  <si>
    <t>Organization chart for conducting start-up and testing.</t>
  </si>
  <si>
    <t xml:space="preserve">Description of previous experience on similar projects for the designated TSC. 
Include list of references complete with phone numbers. </t>
  </si>
  <si>
    <t>01756-002.0</t>
  </si>
  <si>
    <t>3.13-B</t>
  </si>
  <si>
    <t>Contractor Designated Training Coordinator</t>
  </si>
  <si>
    <t>Detailed start-up and testing plan with schedule signed by the TSC, for each 
equipment item and system.</t>
  </si>
  <si>
    <t xml:space="preserve">An overall schedule and subsequent updates, presenting the Contractor’s plan for testing the equipment and systems installed under this contract. </t>
  </si>
  <si>
    <t>1.05-A-5</t>
  </si>
  <si>
    <t>A detailed schedule establishing the expected time period.</t>
  </si>
  <si>
    <t>1.05-A-6</t>
  </si>
  <si>
    <t xml:space="preserve">A summary of the Quality Assurance Manager’s qualifications. </t>
  </si>
  <si>
    <t>1.05-A-7</t>
  </si>
  <si>
    <t xml:space="preserve">The original and 3 copies of all records produced during the testing program. </t>
  </si>
  <si>
    <t>1.05-A-8</t>
  </si>
  <si>
    <t>Acceptance criteria required to release equipment and systems for start-up.</t>
  </si>
  <si>
    <t>1.05-A-9</t>
  </si>
  <si>
    <t>Manufacturer’s certification of proper installation of equipment before testing begins.</t>
  </si>
  <si>
    <t>1.05-A-10</t>
  </si>
  <si>
    <t>Operation and maintenance instruction manual for each equipment item and 
system to be tested as specified in Section 01782.</t>
  </si>
  <si>
    <t>1.05-B-1-a</t>
  </si>
  <si>
    <t xml:space="preserve">All testing procedures. </t>
  </si>
  <si>
    <t>1.05-B-1-b</t>
  </si>
  <si>
    <t xml:space="preserve">All testing forms. </t>
  </si>
  <si>
    <t>1.05-B-1-c</t>
  </si>
  <si>
    <t>Required information on all testing equipment.</t>
  </si>
  <si>
    <t xml:space="preserve">1.05-C </t>
  </si>
  <si>
    <t xml:space="preserve">1.05-D </t>
  </si>
  <si>
    <t>Operation and Maintenance (O&amp;M) Manuals.</t>
  </si>
  <si>
    <t>1.06-D-1-a</t>
  </si>
  <si>
    <t xml:space="preserve">Qualifications and experience records of each proposed Manufacturer’s 
Representative who will provide field services. </t>
  </si>
  <si>
    <t>1.06-D-1-b</t>
  </si>
  <si>
    <t xml:space="preserve">After installation inspection, a written report (using the form prepared by the TSC) certifying that the equipment is installed properly, in accordance with the manufacturer’s installation instructions. </t>
  </si>
  <si>
    <t>1.06-D-1-c</t>
  </si>
  <si>
    <t>After start-up/testing, a written report (using the form prepared by the TSC) verifying that the equipment has been properly installed and lubricated and that it operated satisfactorily.</t>
  </si>
  <si>
    <t>1.06-D-1-d</t>
  </si>
  <si>
    <t>After final checkout, a written report (using the form prepared by the TSC) verifying that the equipment is in proper condition for regular continuous operation.</t>
  </si>
  <si>
    <t>1.06-D-1-e</t>
  </si>
  <si>
    <t>After post-start-up, a written report (using the form prepared by the TSC) verifying that this service has been performed and that the equipment 
Manufacturer’s Representative and the Contractor have inspected all equipment under this contract as installed, the appropriate adjustments 
have been made, and the complete system is operating in conformance 
with the design, specifications, and manufacturer’s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</si>
</sst>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0"/>
      <color theme="1"/>
      <name val="Calibri"/>
      <family val="2"/>
      <scheme val="minor"/>
    </font>
    <font>
      <sz val="10"/>
      <color theme="1"/>
      <name val="Calibri"/>
      <family val="2"/>
      <scheme val="minor"/>
    </font>
    <font>
      <sz val="10"/>
      <color rgb="FF006100"/>
      <name val="Calibri"/>
      <charset val="1"/>
    </font>
    <font>
      <b/>
      <sz val="10"/>
      <color rgb="FFFF0000"/>
      <name val="Calibri"/>
      <family val="2"/>
      <scheme val="minor"/>
    </font>
    <font>
      <sz val="10"/>
      <color rgb="FF9C0006"/>
      <name val="Calibri"/>
      <charset val="1"/>
    </font>
    <font>
      <strike/>
      <sz val="10"/>
      <color theme="1"/>
      <name val="Calibri"/>
      <family val="2"/>
      <scheme val="minor"/>
    </font>
    <font>
      <strike/>
      <sz val="11"/>
      <color theme="1"/>
      <name val="Calibri"/>
      <family val="2"/>
      <scheme val="minor"/>
    </font>
    <font>
      <sz val="11"/>
      <color rgb="FFFF0000"/>
      <name val="Calibri"/>
      <family val="2"/>
      <scheme val="minor"/>
    </font>
    <font>
      <b/>
      <sz val="11"/>
      <color theme="1"/>
      <name val="Calibri"/>
      <family val="2"/>
      <scheme val="minor"/>
    </font>
    <font>
      <b/>
      <sz val="36"/>
      <color theme="1"/>
      <name val="Calibri"/>
      <family val="2"/>
      <scheme val="minor"/>
    </font>
    <font>
      <b/>
      <sz val="24"/>
      <color theme="1"/>
      <name val="Calibri"/>
      <family val="2"/>
      <scheme val="minor"/>
    </font>
    <font>
      <sz val="11"/>
      <color rgb="FF000000"/>
      <name val="Calibri Light"/>
      <scheme val="major"/>
    </font>
    <font>
      <sz val="11"/>
      <color theme="1"/>
      <name val="Calibri Light"/>
      <scheme val="major"/>
    </font>
    <font>
      <sz val="10"/>
      <color theme="1"/>
      <name val="Calibri Light"/>
      <scheme val="major"/>
    </font>
    <font>
      <b/>
      <sz val="11"/>
      <color rgb="FFFFFF00"/>
      <name val="Calibri Light"/>
      <scheme val="major"/>
    </font>
    <font>
      <sz val="10"/>
      <color rgb="FF000000"/>
      <name val="Calibri Light"/>
      <scheme val="major"/>
    </font>
    <font>
      <strike/>
      <sz val="10"/>
      <color theme="1"/>
      <name val="Calibri Light"/>
      <scheme val="major"/>
    </font>
    <font>
      <sz val="10"/>
      <color rgb="FF000000"/>
      <name val="Calibri"/>
      <charset val="1"/>
    </font>
    <font>
      <sz val="10"/>
      <color theme="5" tint="-0.249977111117893"/>
      <name val="Calibri"/>
      <family val="2"/>
      <scheme val="minor"/>
    </font>
    <font>
      <sz val="11"/>
      <color theme="5" tint="-0.249977111117893"/>
      <name val="Calibri"/>
      <family val="2"/>
      <scheme val="minor"/>
    </font>
    <font>
      <b/>
      <sz val="36"/>
      <color theme="5" tint="-0.249977111117893"/>
      <name val="Calibri"/>
      <family val="2"/>
      <scheme val="minor"/>
    </font>
  </fonts>
  <fills count="28">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5" tint="0.39997558519241921"/>
        <bgColor indexed="64"/>
      </patternFill>
    </fill>
    <fill>
      <patternFill patternType="solid">
        <fgColor rgb="FFB8C2E6"/>
        <bgColor indexed="64"/>
      </patternFill>
    </fill>
    <fill>
      <patternFill patternType="solid">
        <fgColor theme="1"/>
        <bgColor indexed="64"/>
      </patternFill>
    </fill>
    <fill>
      <patternFill patternType="solid">
        <fgColor theme="9" tint="0.39997558519241921"/>
        <bgColor indexed="64"/>
      </patternFill>
    </fill>
    <fill>
      <patternFill patternType="solid">
        <fgColor rgb="FF9BC2E6"/>
        <bgColor rgb="FF000000"/>
      </patternFill>
    </fill>
    <fill>
      <patternFill patternType="solid">
        <fgColor rgb="FFFFF2CC"/>
        <bgColor rgb="FF000000"/>
      </patternFill>
    </fill>
    <fill>
      <patternFill patternType="solid">
        <fgColor rgb="FFF8CBAD"/>
        <bgColor rgb="FF000000"/>
      </patternFill>
    </fill>
    <fill>
      <patternFill patternType="solid">
        <fgColor rgb="FFC6E0B4"/>
        <bgColor rgb="FF000000"/>
      </patternFill>
    </fill>
    <fill>
      <patternFill patternType="solid">
        <fgColor rgb="FFC9C9C9"/>
        <bgColor rgb="FF000000"/>
      </patternFill>
    </fill>
    <fill>
      <patternFill patternType="solid">
        <fgColor rgb="FFFFC000"/>
        <bgColor rgb="FF000000"/>
      </patternFill>
    </fill>
    <fill>
      <patternFill patternType="solid">
        <fgColor rgb="FFFFFF00"/>
        <bgColor indexed="64"/>
      </patternFill>
    </fill>
    <fill>
      <patternFill patternType="solid">
        <fgColor theme="7" tint="0.59999389629810485"/>
        <bgColor indexed="64"/>
      </patternFill>
    </fill>
    <fill>
      <patternFill patternType="solid">
        <fgColor theme="5"/>
        <bgColor indexed="64"/>
      </patternFill>
    </fill>
    <fill>
      <patternFill patternType="solid">
        <fgColor theme="7" tint="0.39997558519241921"/>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ck">
        <color indexed="64"/>
      </bottom>
      <diagonal/>
    </border>
    <border>
      <left/>
      <right/>
      <top/>
      <bottom style="thick">
        <color indexed="64"/>
      </bottom>
      <diagonal/>
    </border>
    <border>
      <left style="thin">
        <color indexed="64"/>
      </left>
      <right style="thin">
        <color indexed="64"/>
      </right>
      <top style="thick">
        <color indexed="64"/>
      </top>
      <bottom/>
      <diagonal/>
    </border>
    <border>
      <left style="thin">
        <color indexed="64"/>
      </left>
      <right style="thin">
        <color indexed="64"/>
      </right>
      <top/>
      <bottom style="thick">
        <color indexed="64"/>
      </bottom>
      <diagonal/>
    </border>
    <border>
      <left style="thin">
        <color indexed="64"/>
      </left>
      <right style="thin">
        <color indexed="64"/>
      </right>
      <top style="thick">
        <color indexed="64"/>
      </top>
      <bottom style="thin">
        <color indexed="64"/>
      </bottom>
      <diagonal/>
    </border>
    <border>
      <left/>
      <right/>
      <top style="thick">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ck">
        <color indexed="64"/>
      </bottom>
      <diagonal/>
    </border>
    <border>
      <left style="thin">
        <color indexed="64"/>
      </left>
      <right/>
      <top style="thick">
        <color indexed="64"/>
      </top>
      <bottom/>
      <diagonal/>
    </border>
    <border>
      <left/>
      <right style="thin">
        <color indexed="64"/>
      </right>
      <top/>
      <bottom style="thin">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indexed="64"/>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indexed="64"/>
      </right>
      <top style="medium">
        <color rgb="FF000000"/>
      </top>
      <bottom style="medium">
        <color rgb="FF000000"/>
      </bottom>
      <diagonal/>
    </border>
    <border>
      <left style="thin">
        <color indexed="64"/>
      </left>
      <right style="thin">
        <color indexed="64"/>
      </right>
      <top style="medium">
        <color rgb="FF000000"/>
      </top>
      <bottom style="medium">
        <color rgb="FF000000"/>
      </bottom>
      <diagonal/>
    </border>
    <border>
      <left style="thin">
        <color indexed="64"/>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style="medium">
        <color rgb="FF000000"/>
      </top>
      <bottom/>
      <diagonal/>
    </border>
    <border>
      <left/>
      <right style="thin">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style="medium">
        <color rgb="FF000000"/>
      </top>
      <bottom style="medium">
        <color rgb="FF000000"/>
      </bottom>
      <diagonal/>
    </border>
    <border>
      <left style="thin">
        <color rgb="FF000000"/>
      </left>
      <right style="thin">
        <color rgb="FF000000"/>
      </right>
      <top style="thin">
        <color indexed="64"/>
      </top>
      <bottom/>
      <diagonal/>
    </border>
    <border>
      <left/>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medium">
        <color rgb="FF000000"/>
      </bottom>
      <diagonal/>
    </border>
    <border>
      <left style="thin">
        <color indexed="64"/>
      </left>
      <right/>
      <top/>
      <bottom style="thick">
        <color indexed="64"/>
      </bottom>
      <diagonal/>
    </border>
    <border>
      <left style="thin">
        <color indexed="64"/>
      </left>
      <right style="thin">
        <color indexed="64"/>
      </right>
      <top style="medium">
        <color rgb="FF000000"/>
      </top>
      <bottom/>
      <diagonal/>
    </border>
  </borders>
  <cellStyleXfs count="1">
    <xf numFmtId="0" fontId="0" fillId="0" borderId="0"/>
  </cellStyleXfs>
  <cellXfs count="920">
    <xf numFmtId="0" fontId="0" fillId="0" borderId="0" xfId="0"/>
    <xf numFmtId="0" fontId="2" fillId="0" borderId="0" xfId="0" applyFont="1" applyAlignment="1">
      <alignment horizontal="center" vertical="center"/>
    </xf>
    <xf numFmtId="0" fontId="2" fillId="0" borderId="2" xfId="0" applyFont="1" applyBorder="1" applyAlignment="1">
      <alignment vertical="center"/>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xf>
    <xf numFmtId="0" fontId="2" fillId="3" borderId="0" xfId="0" applyFont="1" applyFill="1" applyAlignment="1">
      <alignment horizontal="center" vertical="center"/>
    </xf>
    <xf numFmtId="0" fontId="2" fillId="0" borderId="3" xfId="0" applyFont="1" applyBorder="1" applyAlignment="1">
      <alignment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vertical="center"/>
    </xf>
    <xf numFmtId="0" fontId="2" fillId="0" borderId="1" xfId="0" quotePrefix="1"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xf>
    <xf numFmtId="14" fontId="2" fillId="0" borderId="1" xfId="0" applyNumberFormat="1" applyFont="1" applyBorder="1" applyAlignment="1">
      <alignment horizontal="center" vertical="center"/>
    </xf>
    <xf numFmtId="0" fontId="2" fillId="3" borderId="1" xfId="0" quotePrefix="1" applyFont="1" applyFill="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horizontal="left" vertical="center"/>
    </xf>
    <xf numFmtId="14" fontId="2" fillId="3" borderId="1" xfId="0" applyNumberFormat="1" applyFont="1" applyFill="1" applyBorder="1" applyAlignment="1">
      <alignment horizontal="center" vertical="center"/>
    </xf>
    <xf numFmtId="0" fontId="2" fillId="3" borderId="2" xfId="0" applyFont="1" applyFill="1" applyBorder="1" applyAlignment="1">
      <alignment horizontal="center" vertical="center"/>
    </xf>
    <xf numFmtId="0" fontId="2" fillId="0" borderId="0" xfId="0" applyFont="1" applyAlignment="1">
      <alignment horizontal="left" vertical="center"/>
    </xf>
    <xf numFmtId="0" fontId="2" fillId="0" borderId="4" xfId="0" applyFont="1" applyBorder="1" applyAlignment="1">
      <alignment horizontal="center" vertical="center"/>
    </xf>
    <xf numFmtId="0" fontId="2" fillId="4" borderId="1" xfId="0" applyFont="1" applyFill="1" applyBorder="1" applyAlignment="1">
      <alignment horizontal="center" vertical="center"/>
    </xf>
    <xf numFmtId="0" fontId="2" fillId="4" borderId="2" xfId="0" applyFont="1" applyFill="1" applyBorder="1" applyAlignment="1">
      <alignment horizontal="left" vertical="center" wrapText="1"/>
    </xf>
    <xf numFmtId="0" fontId="2" fillId="4" borderId="1" xfId="0" applyFont="1" applyFill="1" applyBorder="1" applyAlignment="1">
      <alignment horizontal="left" vertical="center"/>
    </xf>
    <xf numFmtId="14" fontId="2" fillId="4" borderId="1" xfId="0" applyNumberFormat="1" applyFont="1" applyFill="1" applyBorder="1" applyAlignment="1">
      <alignment horizontal="center" vertical="center"/>
    </xf>
    <xf numFmtId="0" fontId="2" fillId="4" borderId="0" xfId="0" applyFont="1" applyFill="1" applyAlignment="1">
      <alignment horizontal="center" vertical="center"/>
    </xf>
    <xf numFmtId="0" fontId="2" fillId="4" borderId="3" xfId="0" applyFont="1" applyFill="1" applyBorder="1" applyAlignment="1">
      <alignment horizontal="left" vertical="center"/>
    </xf>
    <xf numFmtId="0" fontId="2" fillId="4" borderId="1" xfId="0" applyFont="1" applyFill="1" applyBorder="1" applyAlignment="1">
      <alignment horizontal="left" vertical="center" wrapText="1"/>
    </xf>
    <xf numFmtId="0" fontId="2" fillId="4" borderId="4" xfId="0" applyFont="1" applyFill="1" applyBorder="1" applyAlignment="1">
      <alignment horizontal="left" vertical="center"/>
    </xf>
    <xf numFmtId="14" fontId="2" fillId="3" borderId="2" xfId="0" applyNumberFormat="1" applyFont="1" applyFill="1" applyBorder="1" applyAlignment="1">
      <alignment horizontal="center" vertical="center"/>
    </xf>
    <xf numFmtId="0" fontId="2" fillId="3" borderId="4" xfId="0" applyFont="1" applyFill="1" applyBorder="1" applyAlignment="1">
      <alignment vertical="center"/>
    </xf>
    <xf numFmtId="0" fontId="2" fillId="0" borderId="2" xfId="0" quotePrefix="1" applyFont="1" applyBorder="1" applyAlignment="1">
      <alignment horizontal="center" vertical="center"/>
    </xf>
    <xf numFmtId="0" fontId="2" fillId="0" borderId="3" xfId="0" quotePrefix="1" applyFont="1" applyBorder="1" applyAlignment="1">
      <alignment horizontal="center"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2" fillId="0" borderId="2" xfId="0" applyFont="1" applyBorder="1" applyAlignment="1">
      <alignment horizontal="left" vertical="center"/>
    </xf>
    <xf numFmtId="0" fontId="2" fillId="0" borderId="2" xfId="0" applyFont="1" applyBorder="1" applyAlignment="1">
      <alignment horizontal="center" vertical="center"/>
    </xf>
    <xf numFmtId="0" fontId="2" fillId="0" borderId="3" xfId="0" applyFont="1" applyBorder="1" applyAlignment="1">
      <alignment horizontal="left" vertical="center"/>
    </xf>
    <xf numFmtId="0" fontId="2" fillId="0" borderId="2" xfId="0" applyFont="1" applyBorder="1" applyAlignment="1">
      <alignment horizontal="left" vertical="center" wrapText="1"/>
    </xf>
    <xf numFmtId="14" fontId="2" fillId="0" borderId="2" xfId="0" applyNumberFormat="1" applyFont="1" applyBorder="1" applyAlignment="1">
      <alignment horizontal="center" vertical="center"/>
    </xf>
    <xf numFmtId="0" fontId="2" fillId="3" borderId="7" xfId="0" applyFont="1" applyFill="1" applyBorder="1" applyAlignment="1">
      <alignment horizontal="center" vertical="center"/>
    </xf>
    <xf numFmtId="0" fontId="2" fillId="3" borderId="7" xfId="0" applyFont="1" applyFill="1" applyBorder="1" applyAlignment="1">
      <alignment horizontal="left" vertical="center"/>
    </xf>
    <xf numFmtId="14" fontId="2" fillId="3" borderId="7" xfId="0" applyNumberFormat="1" applyFont="1" applyFill="1" applyBorder="1" applyAlignment="1">
      <alignment horizontal="center" vertical="center"/>
    </xf>
    <xf numFmtId="0" fontId="2" fillId="3" borderId="8" xfId="0" applyFont="1" applyFill="1" applyBorder="1" applyAlignment="1">
      <alignment horizontal="center" vertical="center"/>
    </xf>
    <xf numFmtId="0" fontId="2" fillId="0" borderId="4" xfId="0" applyFont="1" applyBorder="1" applyAlignment="1">
      <alignment horizontal="left" vertical="center"/>
    </xf>
    <xf numFmtId="0" fontId="2" fillId="0" borderId="2" xfId="0" quotePrefix="1" applyFont="1" applyBorder="1" applyAlignment="1">
      <alignment vertical="center"/>
    </xf>
    <xf numFmtId="0" fontId="2" fillId="0" borderId="3" xfId="0" quotePrefix="1" applyFont="1" applyBorder="1" applyAlignment="1">
      <alignment vertical="center"/>
    </xf>
    <xf numFmtId="0" fontId="2" fillId="3" borderId="10" xfId="0" applyFont="1" applyFill="1" applyBorder="1" applyAlignment="1">
      <alignment horizontal="left" vertical="center"/>
    </xf>
    <xf numFmtId="0" fontId="2" fillId="0" borderId="3" xfId="0" applyFont="1" applyBorder="1" applyAlignment="1">
      <alignment horizontal="left" vertical="center" wrapText="1"/>
    </xf>
    <xf numFmtId="14" fontId="2" fillId="0" borderId="4" xfId="0" applyNumberFormat="1" applyFont="1" applyBorder="1" applyAlignment="1">
      <alignment horizontal="center" vertical="center"/>
    </xf>
    <xf numFmtId="0" fontId="2" fillId="0" borderId="4" xfId="0" applyFont="1" applyBorder="1" applyAlignment="1">
      <alignment horizontal="left" vertical="center" wrapText="1"/>
    </xf>
    <xf numFmtId="0" fontId="2" fillId="3" borderId="2" xfId="0" applyFont="1" applyFill="1" applyBorder="1" applyAlignment="1">
      <alignment horizontal="left" vertical="center" wrapText="1"/>
    </xf>
    <xf numFmtId="0" fontId="2" fillId="3" borderId="2" xfId="0" quotePrefix="1" applyFont="1" applyFill="1" applyBorder="1" applyAlignment="1">
      <alignment vertical="center"/>
    </xf>
    <xf numFmtId="0" fontId="2" fillId="3" borderId="2" xfId="0" applyFont="1" applyFill="1" applyBorder="1" applyAlignment="1">
      <alignment vertical="center"/>
    </xf>
    <xf numFmtId="0" fontId="2" fillId="3" borderId="3" xfId="0" quotePrefix="1" applyFont="1" applyFill="1" applyBorder="1" applyAlignment="1">
      <alignment vertical="center"/>
    </xf>
    <xf numFmtId="0" fontId="2" fillId="3" borderId="3" xfId="0" applyFont="1" applyFill="1" applyBorder="1" applyAlignment="1">
      <alignment vertical="center"/>
    </xf>
    <xf numFmtId="0" fontId="2" fillId="3" borderId="4" xfId="0" quotePrefix="1" applyFont="1" applyFill="1" applyBorder="1" applyAlignment="1">
      <alignment vertical="center"/>
    </xf>
    <xf numFmtId="0" fontId="2" fillId="3" borderId="3" xfId="0" applyFont="1" applyFill="1" applyBorder="1" applyAlignment="1">
      <alignment horizontal="left" vertical="center" wrapText="1"/>
    </xf>
    <xf numFmtId="0" fontId="2" fillId="3" borderId="10"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5" borderId="11" xfId="0" applyFont="1" applyFill="1" applyBorder="1" applyAlignment="1">
      <alignment horizontal="center" vertical="center"/>
    </xf>
    <xf numFmtId="0" fontId="2" fillId="5" borderId="9" xfId="0" applyFont="1" applyFill="1" applyBorder="1" applyAlignment="1">
      <alignment horizontal="left" vertical="center"/>
    </xf>
    <xf numFmtId="0" fontId="2" fillId="5" borderId="11" xfId="0" applyFont="1" applyFill="1" applyBorder="1" applyAlignment="1">
      <alignment horizontal="left" vertical="center" wrapText="1"/>
    </xf>
    <xf numFmtId="14" fontId="2" fillId="5" borderId="11" xfId="0" applyNumberFormat="1" applyFont="1" applyFill="1" applyBorder="1" applyAlignment="1">
      <alignment horizontal="center" vertical="center"/>
    </xf>
    <xf numFmtId="0" fontId="2" fillId="5" borderId="12"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3" xfId="0" applyFont="1" applyFill="1" applyBorder="1" applyAlignment="1">
      <alignment horizontal="left" vertical="center"/>
    </xf>
    <xf numFmtId="0" fontId="2" fillId="5" borderId="4" xfId="0" applyFont="1" applyFill="1" applyBorder="1" applyAlignment="1">
      <alignment horizontal="left" vertical="center"/>
    </xf>
    <xf numFmtId="14" fontId="2" fillId="5" borderId="4" xfId="0" applyNumberFormat="1" applyFont="1" applyFill="1" applyBorder="1" applyAlignment="1">
      <alignment horizontal="center" vertical="center"/>
    </xf>
    <xf numFmtId="0" fontId="2" fillId="5" borderId="13" xfId="0" applyFont="1" applyFill="1" applyBorder="1" applyAlignment="1">
      <alignment horizontal="center" vertical="center"/>
    </xf>
    <xf numFmtId="0" fontId="2" fillId="5" borderId="4" xfId="0" applyFont="1" applyFill="1" applyBorder="1" applyAlignment="1">
      <alignment horizontal="left" vertical="center" wrapText="1"/>
    </xf>
    <xf numFmtId="0" fontId="2" fillId="3" borderId="4" xfId="0" applyFont="1" applyFill="1" applyBorder="1" applyAlignment="1">
      <alignment horizontal="center" vertical="center"/>
    </xf>
    <xf numFmtId="14" fontId="2" fillId="3" borderId="4" xfId="0" applyNumberFormat="1" applyFont="1" applyFill="1" applyBorder="1" applyAlignment="1">
      <alignment horizontal="center" vertical="center"/>
    </xf>
    <xf numFmtId="0" fontId="2" fillId="3" borderId="4" xfId="0" applyFont="1" applyFill="1" applyBorder="1" applyAlignment="1">
      <alignment horizontal="left" vertical="center" wrapText="1"/>
    </xf>
    <xf numFmtId="0" fontId="2" fillId="4" borderId="2" xfId="0" applyFont="1" applyFill="1" applyBorder="1" applyAlignment="1">
      <alignment horizontal="left" vertical="center"/>
    </xf>
    <xf numFmtId="0" fontId="2" fillId="3" borderId="13"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3" xfId="0" applyFont="1" applyFill="1" applyBorder="1" applyAlignment="1">
      <alignment horizontal="left" vertical="center" wrapText="1"/>
    </xf>
    <xf numFmtId="14" fontId="2" fillId="4" borderId="3" xfId="0" applyNumberFormat="1" applyFont="1" applyFill="1" applyBorder="1" applyAlignment="1">
      <alignment horizontal="center" vertical="center"/>
    </xf>
    <xf numFmtId="0" fontId="2" fillId="4" borderId="10"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7" xfId="0" applyFont="1" applyFill="1" applyBorder="1" applyAlignment="1">
      <alignment horizontal="left" vertical="center" wrapText="1"/>
    </xf>
    <xf numFmtId="14" fontId="2" fillId="4" borderId="10" xfId="0" applyNumberFormat="1" applyFont="1" applyFill="1" applyBorder="1" applyAlignment="1">
      <alignment horizontal="center" vertical="center"/>
    </xf>
    <xf numFmtId="0" fontId="2" fillId="4" borderId="8" xfId="0" applyFont="1" applyFill="1" applyBorder="1" applyAlignment="1">
      <alignment horizontal="center" vertical="center"/>
    </xf>
    <xf numFmtId="0" fontId="2" fillId="3" borderId="2" xfId="0" quotePrefix="1" applyFont="1" applyFill="1" applyBorder="1" applyAlignment="1">
      <alignment horizontal="center" vertical="center"/>
    </xf>
    <xf numFmtId="0" fontId="2" fillId="4" borderId="7" xfId="0" quotePrefix="1" applyFont="1" applyFill="1" applyBorder="1" applyAlignment="1">
      <alignment horizontal="center" vertical="center"/>
    </xf>
    <xf numFmtId="0" fontId="2" fillId="4" borderId="7" xfId="0" applyFont="1" applyFill="1" applyBorder="1" applyAlignment="1">
      <alignment horizontal="left" vertical="center"/>
    </xf>
    <xf numFmtId="14" fontId="2" fillId="4" borderId="7" xfId="0" applyNumberFormat="1" applyFont="1" applyFill="1" applyBorder="1" applyAlignment="1">
      <alignment horizontal="center" vertical="center"/>
    </xf>
    <xf numFmtId="0" fontId="2" fillId="0" borderId="7" xfId="0" applyFont="1" applyBorder="1" applyAlignment="1">
      <alignment horizontal="center" vertical="center"/>
    </xf>
    <xf numFmtId="0" fontId="2" fillId="0" borderId="10" xfId="0" applyFont="1" applyBorder="1" applyAlignment="1">
      <alignment horizontal="left" vertical="center"/>
    </xf>
    <xf numFmtId="0" fontId="2" fillId="0" borderId="7" xfId="0" applyFont="1" applyBorder="1" applyAlignment="1">
      <alignment horizontal="left" vertical="center" wrapText="1"/>
    </xf>
    <xf numFmtId="14" fontId="2" fillId="0" borderId="7" xfId="0" applyNumberFormat="1" applyFont="1" applyBorder="1" applyAlignment="1">
      <alignment horizontal="center" vertical="center"/>
    </xf>
    <xf numFmtId="0" fontId="2" fillId="0" borderId="8" xfId="0" applyFont="1" applyBorder="1" applyAlignment="1">
      <alignment horizontal="center" vertical="center"/>
    </xf>
    <xf numFmtId="0" fontId="2" fillId="3" borderId="4" xfId="0" quotePrefix="1" applyFont="1" applyFill="1" applyBorder="1" applyAlignment="1">
      <alignment horizontal="center" vertical="center"/>
    </xf>
    <xf numFmtId="0" fontId="2" fillId="4" borderId="3" xfId="0" quotePrefix="1" applyFont="1" applyFill="1" applyBorder="1" applyAlignment="1">
      <alignment horizontal="center" vertical="center"/>
    </xf>
    <xf numFmtId="0" fontId="2" fillId="0" borderId="4" xfId="0" quotePrefix="1" applyFont="1" applyBorder="1" applyAlignment="1">
      <alignment horizontal="center" vertical="center"/>
    </xf>
    <xf numFmtId="0" fontId="2" fillId="0" borderId="7" xfId="0" applyFont="1" applyBorder="1" applyAlignment="1">
      <alignment horizontal="left" vertical="center"/>
    </xf>
    <xf numFmtId="0" fontId="2" fillId="4" borderId="2" xfId="0" applyFont="1" applyFill="1" applyBorder="1" applyAlignment="1">
      <alignment horizontal="center" vertical="center"/>
    </xf>
    <xf numFmtId="0" fontId="2" fillId="0" borderId="3" xfId="0" applyFont="1" applyBorder="1" applyAlignment="1">
      <alignment horizontal="center" vertical="center"/>
    </xf>
    <xf numFmtId="0" fontId="2" fillId="4" borderId="4" xfId="0" applyFont="1" applyFill="1" applyBorder="1" applyAlignment="1">
      <alignment horizontal="left" vertical="center" wrapText="1"/>
    </xf>
    <xf numFmtId="0" fontId="2" fillId="0" borderId="0" xfId="0" applyFont="1" applyAlignment="1">
      <alignment horizontal="left" vertical="center" wrapText="1"/>
    </xf>
    <xf numFmtId="0" fontId="2" fillId="3" borderId="0" xfId="0" applyFont="1" applyFill="1" applyAlignment="1">
      <alignment horizontal="left" vertical="center"/>
    </xf>
    <xf numFmtId="0" fontId="4" fillId="3" borderId="1" xfId="0" applyFont="1" applyFill="1" applyBorder="1" applyAlignment="1">
      <alignment horizontal="center" vertical="center"/>
    </xf>
    <xf numFmtId="0" fontId="4" fillId="3" borderId="2" xfId="0" applyFont="1" applyFill="1" applyBorder="1" applyAlignment="1">
      <alignment horizontal="left" vertical="center"/>
    </xf>
    <xf numFmtId="0" fontId="4" fillId="3" borderId="1" xfId="0" applyFont="1" applyFill="1" applyBorder="1" applyAlignment="1">
      <alignment horizontal="left" vertical="center"/>
    </xf>
    <xf numFmtId="0" fontId="4" fillId="3" borderId="0" xfId="0" applyFont="1" applyFill="1" applyAlignment="1">
      <alignment horizontal="center" vertical="center"/>
    </xf>
    <xf numFmtId="0" fontId="4" fillId="3" borderId="3"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4" xfId="0" applyFont="1" applyFill="1" applyBorder="1" applyAlignment="1">
      <alignment horizontal="left" vertical="center"/>
    </xf>
    <xf numFmtId="0" fontId="2" fillId="3" borderId="3" xfId="0" quotePrefix="1" applyFont="1" applyFill="1" applyBorder="1" applyAlignment="1">
      <alignment horizontal="center" vertical="center"/>
    </xf>
    <xf numFmtId="0" fontId="2" fillId="6" borderId="1" xfId="0" applyFont="1" applyFill="1" applyBorder="1" applyAlignment="1">
      <alignment horizontal="center" vertical="center"/>
    </xf>
    <xf numFmtId="0" fontId="2" fillId="6" borderId="1" xfId="0" applyFont="1" applyFill="1" applyBorder="1" applyAlignment="1">
      <alignment horizontal="left"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center" vertical="center"/>
    </xf>
    <xf numFmtId="0" fontId="2" fillId="7" borderId="1" xfId="0" quotePrefix="1" applyFont="1" applyFill="1" applyBorder="1" applyAlignment="1">
      <alignment horizontal="center" vertical="center"/>
    </xf>
    <xf numFmtId="0" fontId="2" fillId="7" borderId="1" xfId="0" applyFont="1" applyFill="1" applyBorder="1" applyAlignment="1">
      <alignment horizontal="left" vertical="center"/>
    </xf>
    <xf numFmtId="0" fontId="2" fillId="7"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2" fillId="7" borderId="2" xfId="0" applyFont="1" applyFill="1" applyBorder="1" applyAlignment="1">
      <alignment vertical="center"/>
    </xf>
    <xf numFmtId="14" fontId="2" fillId="7" borderId="4" xfId="0" applyNumberFormat="1" applyFont="1" applyFill="1" applyBorder="1" applyAlignment="1">
      <alignment horizontal="center" vertical="center"/>
    </xf>
    <xf numFmtId="0" fontId="2" fillId="8" borderId="1" xfId="0" applyFont="1" applyFill="1" applyBorder="1" applyAlignment="1">
      <alignment horizontal="center" vertical="center"/>
    </xf>
    <xf numFmtId="14" fontId="0" fillId="0" borderId="1" xfId="0" applyNumberFormat="1" applyBorder="1"/>
    <xf numFmtId="0" fontId="2" fillId="0" borderId="0" xfId="0" applyFont="1" applyAlignment="1">
      <alignment vertical="center"/>
    </xf>
    <xf numFmtId="0" fontId="2" fillId="3" borderId="0" xfId="0" applyFont="1" applyFill="1" applyAlignment="1">
      <alignment vertical="center"/>
    </xf>
    <xf numFmtId="0" fontId="2" fillId="3" borderId="6" xfId="0" applyFont="1" applyFill="1" applyBorder="1" applyAlignment="1">
      <alignment horizontal="center" vertical="center"/>
    </xf>
    <xf numFmtId="0" fontId="2" fillId="0" borderId="10" xfId="0" quotePrefix="1" applyFont="1" applyBorder="1" applyAlignment="1">
      <alignment vertical="center"/>
    </xf>
    <xf numFmtId="0" fontId="2" fillId="4" borderId="2" xfId="0" quotePrefix="1" applyFont="1" applyFill="1" applyBorder="1" applyAlignment="1">
      <alignment vertical="center"/>
    </xf>
    <xf numFmtId="0" fontId="2" fillId="4" borderId="2" xfId="0" applyFont="1" applyFill="1" applyBorder="1" applyAlignment="1">
      <alignment vertical="center"/>
    </xf>
    <xf numFmtId="0" fontId="2" fillId="3" borderId="14" xfId="0" applyFont="1" applyFill="1" applyBorder="1" applyAlignment="1">
      <alignment horizontal="left" vertical="center"/>
    </xf>
    <xf numFmtId="0" fontId="2" fillId="3" borderId="15" xfId="0" applyFont="1" applyFill="1" applyBorder="1" applyAlignment="1">
      <alignment horizontal="left" vertical="center"/>
    </xf>
    <xf numFmtId="0" fontId="2" fillId="3" borderId="5" xfId="0" applyFont="1" applyFill="1" applyBorder="1" applyAlignment="1">
      <alignment horizontal="left" vertical="center"/>
    </xf>
    <xf numFmtId="0" fontId="2" fillId="9" borderId="4" xfId="0" applyFont="1" applyFill="1" applyBorder="1" applyAlignment="1">
      <alignment horizontal="center" vertical="center"/>
    </xf>
    <xf numFmtId="0" fontId="2" fillId="9" borderId="9" xfId="0" quotePrefix="1" applyFont="1" applyFill="1" applyBorder="1" applyAlignment="1">
      <alignment horizontal="center" vertical="center"/>
    </xf>
    <xf numFmtId="0" fontId="2" fillId="9" borderId="9" xfId="0" applyFont="1" applyFill="1" applyBorder="1" applyAlignment="1">
      <alignment horizontal="left" vertical="center"/>
    </xf>
    <xf numFmtId="0" fontId="2" fillId="9" borderId="9" xfId="0" applyFont="1" applyFill="1" applyBorder="1" applyAlignment="1">
      <alignment horizontal="center" vertical="center"/>
    </xf>
    <xf numFmtId="0" fontId="2" fillId="9" borderId="4" xfId="0" applyFont="1" applyFill="1" applyBorder="1" applyAlignment="1">
      <alignment horizontal="left" vertical="center"/>
    </xf>
    <xf numFmtId="0" fontId="2" fillId="9" borderId="0" xfId="0" applyFont="1" applyFill="1" applyAlignment="1">
      <alignment horizontal="center" vertical="center"/>
    </xf>
    <xf numFmtId="0" fontId="0" fillId="9" borderId="0" xfId="0" applyFill="1"/>
    <xf numFmtId="0" fontId="2" fillId="0" borderId="6" xfId="0" applyFont="1" applyBorder="1" applyAlignment="1">
      <alignment horizontal="center" vertical="center"/>
    </xf>
    <xf numFmtId="0" fontId="2" fillId="0" borderId="17" xfId="0" applyFont="1" applyBorder="1" applyAlignment="1">
      <alignment horizontal="center" vertical="center"/>
    </xf>
    <xf numFmtId="0" fontId="2" fillId="3" borderId="18" xfId="0" applyFont="1" applyFill="1" applyBorder="1" applyAlignment="1">
      <alignment horizontal="center" vertical="center"/>
    </xf>
    <xf numFmtId="0" fontId="2" fillId="0" borderId="6" xfId="0" applyFont="1" applyBorder="1" applyAlignment="1">
      <alignment horizontal="left" vertical="center"/>
    </xf>
    <xf numFmtId="0" fontId="2" fillId="3" borderId="6" xfId="0"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center" vertical="center"/>
    </xf>
    <xf numFmtId="0" fontId="2" fillId="10" borderId="1" xfId="0" applyFont="1" applyFill="1" applyBorder="1" applyAlignment="1">
      <alignment horizontal="center" vertical="center"/>
    </xf>
    <xf numFmtId="0" fontId="2" fillId="10" borderId="1" xfId="0" applyFont="1" applyFill="1" applyBorder="1" applyAlignment="1">
      <alignment horizontal="left" vertical="center"/>
    </xf>
    <xf numFmtId="0" fontId="0" fillId="10" borderId="0" xfId="0" applyFill="1"/>
    <xf numFmtId="0" fontId="2" fillId="10" borderId="0" xfId="0" applyFont="1" applyFill="1" applyAlignment="1">
      <alignment horizontal="center" vertical="center"/>
    </xf>
    <xf numFmtId="0" fontId="0" fillId="4" borderId="0" xfId="0" applyFill="1"/>
    <xf numFmtId="0" fontId="2" fillId="9" borderId="1" xfId="0" applyFont="1" applyFill="1" applyBorder="1" applyAlignment="1">
      <alignment horizontal="center" vertical="center"/>
    </xf>
    <xf numFmtId="0" fontId="2" fillId="9" borderId="1" xfId="0" applyFont="1" applyFill="1" applyBorder="1" applyAlignment="1">
      <alignment horizontal="left" vertical="center"/>
    </xf>
    <xf numFmtId="0" fontId="2" fillId="9" borderId="1" xfId="0" applyFont="1" applyFill="1" applyBorder="1" applyAlignment="1">
      <alignment horizontal="left" vertical="center" wrapText="1"/>
    </xf>
    <xf numFmtId="0" fontId="0" fillId="0" borderId="0" xfId="0" applyAlignment="1">
      <alignment horizontal="center"/>
    </xf>
    <xf numFmtId="0" fontId="2" fillId="9" borderId="6" xfId="0" applyFont="1" applyFill="1" applyBorder="1" applyAlignment="1">
      <alignment horizontal="left" vertical="center" wrapText="1"/>
    </xf>
    <xf numFmtId="0" fontId="2" fillId="9"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9" borderId="6" xfId="0" applyFont="1" applyFill="1" applyBorder="1" applyAlignment="1">
      <alignment horizontal="left" vertical="center"/>
    </xf>
    <xf numFmtId="0" fontId="2" fillId="0" borderId="6" xfId="0" applyFont="1" applyBorder="1" applyAlignment="1">
      <alignment horizontal="left" vertical="center" wrapText="1"/>
    </xf>
    <xf numFmtId="0" fontId="2" fillId="3" borderId="5" xfId="0" applyFont="1" applyFill="1" applyBorder="1" applyAlignment="1">
      <alignment horizontal="left" vertical="center" wrapText="1"/>
    </xf>
    <xf numFmtId="0" fontId="2" fillId="0" borderId="5" xfId="0" applyFont="1" applyBorder="1" applyAlignment="1">
      <alignment horizontal="left" vertical="center"/>
    </xf>
    <xf numFmtId="0" fontId="2" fillId="9" borderId="5" xfId="0" applyFont="1" applyFill="1" applyBorder="1" applyAlignment="1">
      <alignment horizontal="left" vertical="center"/>
    </xf>
    <xf numFmtId="0" fontId="2" fillId="9" borderId="16" xfId="0" applyFont="1" applyFill="1" applyBorder="1" applyAlignment="1">
      <alignment horizontal="left" vertical="center"/>
    </xf>
    <xf numFmtId="0" fontId="2" fillId="0" borderId="5" xfId="0" applyFont="1" applyBorder="1" applyAlignment="1">
      <alignment horizontal="left" vertical="center" wrapText="1"/>
    </xf>
    <xf numFmtId="0" fontId="2" fillId="3" borderId="20" xfId="0" applyFont="1" applyFill="1" applyBorder="1" applyAlignment="1">
      <alignment horizontal="left" vertical="center"/>
    </xf>
    <xf numFmtId="0" fontId="2" fillId="10" borderId="5" xfId="0" applyFont="1" applyFill="1" applyBorder="1" applyAlignment="1">
      <alignment horizontal="left" vertical="center"/>
    </xf>
    <xf numFmtId="0" fontId="2" fillId="10" borderId="6" xfId="0" applyFont="1" applyFill="1" applyBorder="1" applyAlignment="1">
      <alignment horizontal="left" vertical="center"/>
    </xf>
    <xf numFmtId="0" fontId="2" fillId="9" borderId="2" xfId="0" applyFont="1" applyFill="1" applyBorder="1" applyAlignment="1">
      <alignment horizontal="left" vertical="center"/>
    </xf>
    <xf numFmtId="0" fontId="2" fillId="9" borderId="2" xfId="0" quotePrefix="1" applyFont="1" applyFill="1" applyBorder="1" applyAlignment="1">
      <alignment vertical="center"/>
    </xf>
    <xf numFmtId="0" fontId="3" fillId="9" borderId="0" xfId="0" applyFont="1" applyFill="1"/>
    <xf numFmtId="0" fontId="2" fillId="9" borderId="1" xfId="0" applyFont="1" applyFill="1" applyBorder="1" applyAlignment="1">
      <alignment vertical="center"/>
    </xf>
    <xf numFmtId="0" fontId="2" fillId="9" borderId="1" xfId="0" quotePrefix="1" applyFont="1" applyFill="1" applyBorder="1" applyAlignment="1">
      <alignment horizontal="center" vertical="center"/>
    </xf>
    <xf numFmtId="0" fontId="2" fillId="9" borderId="21" xfId="0" applyFont="1" applyFill="1" applyBorder="1" applyAlignment="1">
      <alignment horizontal="center" vertical="center"/>
    </xf>
    <xf numFmtId="0" fontId="2" fillId="0" borderId="14" xfId="0" applyFont="1" applyBorder="1" applyAlignment="1">
      <alignment horizontal="left" vertical="center"/>
    </xf>
    <xf numFmtId="0" fontId="2" fillId="0" borderId="15" xfId="0" applyFont="1" applyBorder="1" applyAlignment="1">
      <alignment horizontal="left" vertical="center"/>
    </xf>
    <xf numFmtId="0" fontId="2" fillId="10" borderId="14" xfId="0" applyFont="1" applyFill="1" applyBorder="1" applyAlignment="1">
      <alignment horizontal="left" vertical="center"/>
    </xf>
    <xf numFmtId="0" fontId="2" fillId="0" borderId="16" xfId="0" applyFont="1" applyBorder="1" applyAlignment="1">
      <alignment horizontal="left" vertical="center"/>
    </xf>
    <xf numFmtId="0" fontId="2" fillId="9" borderId="17" xfId="0" applyFont="1" applyFill="1" applyBorder="1" applyAlignment="1">
      <alignment horizontal="center" vertical="center"/>
    </xf>
    <xf numFmtId="0" fontId="2" fillId="10" borderId="17" xfId="0" applyFont="1" applyFill="1" applyBorder="1" applyAlignment="1">
      <alignment horizontal="center" vertical="center"/>
    </xf>
    <xf numFmtId="0" fontId="2" fillId="9" borderId="22" xfId="0" applyFont="1" applyFill="1" applyBorder="1" applyAlignment="1">
      <alignment horizontal="center" vertical="center"/>
    </xf>
    <xf numFmtId="0" fontId="2" fillId="3" borderId="23" xfId="0" applyFont="1" applyFill="1" applyBorder="1" applyAlignment="1">
      <alignment horizontal="center" vertical="center"/>
    </xf>
    <xf numFmtId="0" fontId="2" fillId="0" borderId="5" xfId="0" applyFont="1" applyBorder="1" applyAlignment="1">
      <alignment horizontal="center" vertical="center"/>
    </xf>
    <xf numFmtId="14" fontId="0" fillId="0" borderId="5" xfId="0" applyNumberFormat="1" applyBorder="1"/>
    <xf numFmtId="0" fontId="2" fillId="0" borderId="25" xfId="0" applyFont="1" applyBorder="1" applyAlignment="1">
      <alignment horizontal="center" vertical="center"/>
    </xf>
    <xf numFmtId="0" fontId="2" fillId="0" borderId="26" xfId="0" applyFont="1" applyBorder="1" applyAlignment="1">
      <alignment horizontal="left" vertical="center"/>
    </xf>
    <xf numFmtId="0" fontId="2" fillId="0" borderId="25" xfId="0" applyFont="1" applyBorder="1" applyAlignment="1">
      <alignment horizontal="left" vertical="center"/>
    </xf>
    <xf numFmtId="0" fontId="2" fillId="11" borderId="1" xfId="0" applyFont="1" applyFill="1" applyBorder="1" applyAlignment="1">
      <alignment horizontal="center" vertical="center"/>
    </xf>
    <xf numFmtId="0" fontId="0" fillId="11" borderId="0" xfId="0" applyFill="1"/>
    <xf numFmtId="0" fontId="2" fillId="9" borderId="4" xfId="0" applyFont="1" applyFill="1" applyBorder="1" applyAlignment="1">
      <alignment vertical="center"/>
    </xf>
    <xf numFmtId="0" fontId="2" fillId="4" borderId="1" xfId="0" quotePrefix="1" applyFont="1" applyFill="1" applyBorder="1" applyAlignment="1">
      <alignment horizontal="center" vertical="center"/>
    </xf>
    <xf numFmtId="0" fontId="2" fillId="11" borderId="1" xfId="0" applyFont="1" applyFill="1" applyBorder="1" applyAlignment="1">
      <alignment vertical="center"/>
    </xf>
    <xf numFmtId="0" fontId="2" fillId="10" borderId="1" xfId="0" quotePrefix="1" applyFont="1" applyFill="1" applyBorder="1" applyAlignment="1">
      <alignment horizontal="center" vertical="center"/>
    </xf>
    <xf numFmtId="0" fontId="2" fillId="10" borderId="1" xfId="0" applyFont="1" applyFill="1" applyBorder="1" applyAlignment="1">
      <alignment horizontal="left" vertical="center" wrapText="1"/>
    </xf>
    <xf numFmtId="0" fontId="2" fillId="10" borderId="5" xfId="0" applyFont="1" applyFill="1" applyBorder="1" applyAlignment="1">
      <alignment horizontal="center" vertical="center"/>
    </xf>
    <xf numFmtId="0" fontId="2" fillId="3" borderId="27" xfId="0" applyFont="1" applyFill="1" applyBorder="1" applyAlignment="1">
      <alignment horizontal="left" vertical="center" wrapText="1"/>
    </xf>
    <xf numFmtId="0" fontId="2" fillId="0" borderId="27" xfId="0" applyFont="1" applyBorder="1" applyAlignment="1">
      <alignment horizontal="left" vertical="center"/>
    </xf>
    <xf numFmtId="0" fontId="2" fillId="9" borderId="27" xfId="0" applyFont="1" applyFill="1" applyBorder="1" applyAlignment="1">
      <alignment horizontal="center" vertical="center"/>
    </xf>
    <xf numFmtId="0" fontId="2" fillId="9" borderId="27" xfId="0" applyFont="1" applyFill="1" applyBorder="1" applyAlignment="1">
      <alignment horizontal="left" vertical="center"/>
    </xf>
    <xf numFmtId="0" fontId="2" fillId="3" borderId="27" xfId="0" applyFont="1" applyFill="1" applyBorder="1" applyAlignment="1">
      <alignment horizontal="left" vertical="center"/>
    </xf>
    <xf numFmtId="0" fontId="2" fillId="0" borderId="27" xfId="0" applyFont="1" applyBorder="1" applyAlignment="1">
      <alignment horizontal="left" vertical="center" wrapText="1"/>
    </xf>
    <xf numFmtId="0" fontId="2" fillId="4" borderId="15" xfId="0" applyFont="1" applyFill="1" applyBorder="1" applyAlignment="1">
      <alignment horizontal="left" vertical="center"/>
    </xf>
    <xf numFmtId="0" fontId="2" fillId="4" borderId="6" xfId="0" applyFont="1" applyFill="1" applyBorder="1" applyAlignment="1">
      <alignment horizontal="left" vertical="center"/>
    </xf>
    <xf numFmtId="0" fontId="2" fillId="4" borderId="17"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2" xfId="0" applyFont="1" applyFill="1" applyBorder="1" applyAlignment="1">
      <alignment horizontal="left" vertical="center"/>
    </xf>
    <xf numFmtId="0" fontId="2" fillId="12" borderId="6" xfId="0" applyFont="1" applyFill="1" applyBorder="1" applyAlignment="1">
      <alignment horizontal="left" vertical="center"/>
    </xf>
    <xf numFmtId="0" fontId="2" fillId="12" borderId="17" xfId="0" applyFont="1" applyFill="1" applyBorder="1" applyAlignment="1">
      <alignment horizontal="center" vertical="center"/>
    </xf>
    <xf numFmtId="0" fontId="2" fillId="12" borderId="5" xfId="0" applyFont="1" applyFill="1" applyBorder="1" applyAlignment="1">
      <alignment horizontal="left" vertical="center"/>
    </xf>
    <xf numFmtId="0" fontId="2" fillId="12" borderId="27" xfId="0" applyFont="1" applyFill="1" applyBorder="1" applyAlignment="1">
      <alignment horizontal="left" vertical="center"/>
    </xf>
    <xf numFmtId="0" fontId="0" fillId="12" borderId="0" xfId="0" applyFill="1"/>
    <xf numFmtId="0" fontId="2" fillId="12" borderId="0" xfId="0" applyFont="1" applyFill="1" applyAlignment="1">
      <alignment horizontal="center" vertical="center"/>
    </xf>
    <xf numFmtId="0" fontId="2" fillId="10" borderId="1" xfId="0" applyFont="1" applyFill="1" applyBorder="1" applyAlignment="1">
      <alignment vertical="center"/>
    </xf>
    <xf numFmtId="0" fontId="2" fillId="10" borderId="5" xfId="0" applyFont="1" applyFill="1" applyBorder="1" applyAlignment="1">
      <alignment vertical="center"/>
    </xf>
    <xf numFmtId="0" fontId="2" fillId="10" borderId="6" xfId="0" applyFont="1" applyFill="1" applyBorder="1" applyAlignment="1">
      <alignment vertical="center"/>
    </xf>
    <xf numFmtId="0" fontId="2" fillId="10" borderId="5" xfId="0" applyFont="1" applyFill="1" applyBorder="1" applyAlignment="1">
      <alignment horizontal="left" vertical="center" wrapText="1"/>
    </xf>
    <xf numFmtId="0" fontId="2" fillId="10" borderId="27" xfId="0" applyFont="1" applyFill="1" applyBorder="1" applyAlignment="1">
      <alignment horizontal="left" vertical="center" wrapText="1"/>
    </xf>
    <xf numFmtId="14" fontId="2" fillId="9" borderId="6" xfId="0" applyNumberFormat="1" applyFont="1" applyFill="1" applyBorder="1" applyAlignment="1">
      <alignment horizontal="left" vertical="center"/>
    </xf>
    <xf numFmtId="0" fontId="2" fillId="10" borderId="4" xfId="0" applyFont="1" applyFill="1" applyBorder="1" applyAlignment="1">
      <alignment horizontal="left" vertical="center"/>
    </xf>
    <xf numFmtId="0" fontId="2" fillId="10" borderId="16" xfId="0" applyFont="1" applyFill="1" applyBorder="1" applyAlignment="1">
      <alignment horizontal="left" vertical="center"/>
    </xf>
    <xf numFmtId="0" fontId="2" fillId="10" borderId="3" xfId="0" applyFont="1" applyFill="1" applyBorder="1" applyAlignment="1">
      <alignment horizontal="left" vertical="center"/>
    </xf>
    <xf numFmtId="0" fontId="2" fillId="10" borderId="15" xfId="0" applyFont="1" applyFill="1" applyBorder="1" applyAlignment="1">
      <alignment horizontal="left" vertical="center"/>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17" xfId="0" applyFont="1" applyBorder="1" applyAlignment="1">
      <alignment horizontal="center" vertical="center"/>
    </xf>
    <xf numFmtId="0" fontId="6" fillId="0" borderId="27" xfId="0" applyFont="1" applyBorder="1" applyAlignment="1">
      <alignment horizontal="left" vertical="center"/>
    </xf>
    <xf numFmtId="0" fontId="7" fillId="0" borderId="0" xfId="0" applyFont="1"/>
    <xf numFmtId="0" fontId="6" fillId="0" borderId="0" xfId="0" applyFont="1" applyAlignment="1">
      <alignment horizontal="center" vertical="center"/>
    </xf>
    <xf numFmtId="0" fontId="6" fillId="0" borderId="2" xfId="0" quotePrefix="1" applyFont="1" applyBorder="1" applyAlignment="1">
      <alignment horizontal="center" vertical="center"/>
    </xf>
    <xf numFmtId="0" fontId="6" fillId="0" borderId="2" xfId="0" applyFont="1" applyBorder="1" applyAlignment="1">
      <alignment horizontal="center" vertical="center"/>
    </xf>
    <xf numFmtId="0" fontId="2" fillId="10" borderId="2" xfId="0" applyFont="1" applyFill="1" applyBorder="1" applyAlignment="1">
      <alignment horizontal="left" vertical="center"/>
    </xf>
    <xf numFmtId="0" fontId="2" fillId="4" borderId="14" xfId="0" applyFont="1" applyFill="1" applyBorder="1" applyAlignment="1">
      <alignment horizontal="left" vertical="center"/>
    </xf>
    <xf numFmtId="14" fontId="2" fillId="10" borderId="1" xfId="0" applyNumberFormat="1" applyFont="1" applyFill="1" applyBorder="1" applyAlignment="1">
      <alignment horizontal="center" vertical="center"/>
    </xf>
    <xf numFmtId="14" fontId="2" fillId="10" borderId="6" xfId="0" applyNumberFormat="1" applyFont="1" applyFill="1" applyBorder="1" applyAlignment="1">
      <alignment horizontal="left" vertical="center"/>
    </xf>
    <xf numFmtId="0" fontId="2" fillId="9" borderId="1" xfId="0" applyFont="1" applyFill="1" applyBorder="1" applyAlignment="1">
      <alignment horizontal="center" vertical="center" wrapText="1"/>
    </xf>
    <xf numFmtId="14" fontId="2" fillId="10" borderId="0" xfId="0" applyNumberFormat="1" applyFont="1" applyFill="1" applyAlignment="1">
      <alignment horizontal="left" vertical="center"/>
    </xf>
    <xf numFmtId="0" fontId="2" fillId="4" borderId="24" xfId="0" applyFont="1" applyFill="1" applyBorder="1" applyAlignment="1">
      <alignment horizontal="left" vertical="center"/>
    </xf>
    <xf numFmtId="0" fontId="0" fillId="0" borderId="6" xfId="0" applyBorder="1"/>
    <xf numFmtId="0" fontId="2" fillId="9" borderId="2" xfId="0" quotePrefix="1" applyFont="1" applyFill="1" applyBorder="1" applyAlignment="1">
      <alignment horizontal="center" vertical="center"/>
    </xf>
    <xf numFmtId="0" fontId="2" fillId="10" borderId="4" xfId="0" applyFont="1" applyFill="1" applyBorder="1" applyAlignment="1">
      <alignment horizontal="center" vertical="center"/>
    </xf>
    <xf numFmtId="0" fontId="2" fillId="6" borderId="0" xfId="0" applyFont="1" applyFill="1" applyAlignment="1">
      <alignment horizontal="left" vertical="center"/>
    </xf>
    <xf numFmtId="0" fontId="2" fillId="6" borderId="0" xfId="0" applyFont="1" applyFill="1" applyAlignment="1">
      <alignment horizontal="left" vertical="center" wrapText="1"/>
    </xf>
    <xf numFmtId="0" fontId="2" fillId="6" borderId="2" xfId="0" applyFont="1" applyFill="1" applyBorder="1" applyAlignment="1">
      <alignment vertical="center"/>
    </xf>
    <xf numFmtId="0" fontId="2" fillId="6" borderId="2" xfId="0" quotePrefix="1" applyFont="1" applyFill="1" applyBorder="1" applyAlignment="1">
      <alignment vertical="center"/>
    </xf>
    <xf numFmtId="0" fontId="2" fillId="10" borderId="2" xfId="0" quotePrefix="1" applyFont="1" applyFill="1" applyBorder="1" applyAlignment="1">
      <alignment vertical="center"/>
    </xf>
    <xf numFmtId="0" fontId="2" fillId="10" borderId="27" xfId="0" applyFont="1" applyFill="1" applyBorder="1" applyAlignment="1">
      <alignment horizontal="center" vertical="center"/>
    </xf>
    <xf numFmtId="0" fontId="6" fillId="0" borderId="6" xfId="0" applyFont="1" applyBorder="1" applyAlignment="1">
      <alignment horizontal="left" vertical="center" wrapText="1"/>
    </xf>
    <xf numFmtId="14" fontId="2" fillId="13" borderId="1" xfId="0" applyNumberFormat="1" applyFont="1" applyFill="1" applyBorder="1" applyAlignment="1">
      <alignment horizontal="center" vertical="center"/>
    </xf>
    <xf numFmtId="0" fontId="0" fillId="13" borderId="0" xfId="0" applyFill="1"/>
    <xf numFmtId="0" fontId="2" fillId="13" borderId="0" xfId="0" applyFont="1" applyFill="1" applyAlignment="1">
      <alignment horizontal="center" vertical="center"/>
    </xf>
    <xf numFmtId="14" fontId="2" fillId="4" borderId="17" xfId="0" applyNumberFormat="1" applyFont="1" applyFill="1" applyBorder="1" applyAlignment="1">
      <alignment horizontal="center" vertical="center"/>
    </xf>
    <xf numFmtId="14" fontId="0" fillId="0" borderId="6" xfId="0" applyNumberFormat="1" applyBorder="1"/>
    <xf numFmtId="14" fontId="0" fillId="9" borderId="6" xfId="0" applyNumberFormat="1" applyFill="1" applyBorder="1"/>
    <xf numFmtId="0" fontId="2" fillId="4" borderId="5" xfId="0" applyFont="1" applyFill="1" applyBorder="1" applyAlignment="1">
      <alignment horizontal="left" vertical="center"/>
    </xf>
    <xf numFmtId="0" fontId="2" fillId="0" borderId="14" xfId="0" applyFont="1" applyBorder="1" applyAlignment="1">
      <alignment horizontal="left" vertical="center" wrapText="1"/>
    </xf>
    <xf numFmtId="0" fontId="2" fillId="0" borderId="6" xfId="0" applyFont="1" applyBorder="1" applyAlignment="1">
      <alignment vertical="center"/>
    </xf>
    <xf numFmtId="0" fontId="2" fillId="0" borderId="17" xfId="0" applyFont="1" applyBorder="1" applyAlignment="1">
      <alignment horizontal="left" vertical="center"/>
    </xf>
    <xf numFmtId="0" fontId="2" fillId="0" borderId="0" xfId="0" quotePrefix="1" applyFont="1" applyAlignment="1">
      <alignment vertical="center"/>
    </xf>
    <xf numFmtId="0" fontId="2" fillId="0" borderId="29" xfId="0" quotePrefix="1" applyFont="1" applyBorder="1" applyAlignment="1">
      <alignment vertical="center"/>
    </xf>
    <xf numFmtId="0" fontId="2" fillId="9" borderId="2" xfId="0" applyFont="1" applyFill="1" applyBorder="1" applyAlignment="1">
      <alignment vertical="center"/>
    </xf>
    <xf numFmtId="14" fontId="2" fillId="9" borderId="1" xfId="0" applyNumberFormat="1" applyFont="1" applyFill="1" applyBorder="1" applyAlignment="1">
      <alignment horizontal="center" vertical="center"/>
    </xf>
    <xf numFmtId="0" fontId="2" fillId="14" borderId="1" xfId="0" applyFont="1" applyFill="1" applyBorder="1" applyAlignment="1">
      <alignment horizontal="center" vertical="center"/>
    </xf>
    <xf numFmtId="0" fontId="2" fillId="14" borderId="3" xfId="0" applyFont="1" applyFill="1" applyBorder="1" applyAlignment="1">
      <alignment horizontal="left" vertical="center"/>
    </xf>
    <xf numFmtId="0" fontId="2" fillId="14" borderId="1" xfId="0" applyFont="1" applyFill="1" applyBorder="1" applyAlignment="1">
      <alignment horizontal="left" vertical="center"/>
    </xf>
    <xf numFmtId="14" fontId="2" fillId="14" borderId="1" xfId="0" applyNumberFormat="1" applyFont="1" applyFill="1" applyBorder="1" applyAlignment="1">
      <alignment horizontal="center" vertical="center"/>
    </xf>
    <xf numFmtId="0" fontId="2" fillId="14" borderId="0" xfId="0" applyFont="1" applyFill="1" applyAlignment="1">
      <alignment horizontal="center" vertical="center"/>
    </xf>
    <xf numFmtId="0" fontId="2" fillId="14" borderId="2" xfId="0" applyFont="1" applyFill="1" applyBorder="1" applyAlignment="1">
      <alignment horizontal="left" vertical="center"/>
    </xf>
    <xf numFmtId="0" fontId="2" fillId="3" borderId="4" xfId="0" applyFont="1" applyFill="1" applyBorder="1" applyAlignment="1">
      <alignment horizontal="center" vertical="center" wrapText="1"/>
    </xf>
    <xf numFmtId="0" fontId="2" fillId="0" borderId="16" xfId="0" applyFont="1" applyBorder="1" applyAlignment="1">
      <alignment horizontal="center" vertical="center"/>
    </xf>
    <xf numFmtId="0" fontId="2" fillId="3" borderId="4" xfId="0" quotePrefix="1" applyFont="1" applyFill="1" applyBorder="1" applyAlignment="1">
      <alignment horizontal="center" vertical="center" wrapText="1"/>
    </xf>
    <xf numFmtId="0" fontId="0" fillId="9" borderId="6" xfId="0" applyFill="1" applyBorder="1"/>
    <xf numFmtId="0" fontId="0" fillId="10" borderId="6" xfId="0" applyFill="1" applyBorder="1"/>
    <xf numFmtId="0" fontId="0" fillId="4" borderId="6" xfId="0" applyFill="1" applyBorder="1"/>
    <xf numFmtId="0" fontId="2" fillId="13" borderId="6" xfId="0" applyFont="1" applyFill="1" applyBorder="1" applyAlignment="1">
      <alignment horizontal="left" vertical="center"/>
    </xf>
    <xf numFmtId="14" fontId="2" fillId="9" borderId="27" xfId="0" applyNumberFormat="1" applyFont="1" applyFill="1" applyBorder="1" applyAlignment="1">
      <alignment horizontal="left" vertical="center"/>
    </xf>
    <xf numFmtId="14" fontId="2" fillId="10" borderId="27" xfId="0" applyNumberFormat="1" applyFont="1" applyFill="1" applyBorder="1" applyAlignment="1">
      <alignment horizontal="left" vertical="center"/>
    </xf>
    <xf numFmtId="14" fontId="2" fillId="4" borderId="27" xfId="0" applyNumberFormat="1" applyFont="1" applyFill="1" applyBorder="1" applyAlignment="1">
      <alignment horizontal="left" vertical="center"/>
    </xf>
    <xf numFmtId="14" fontId="2" fillId="10" borderId="27" xfId="0" applyNumberFormat="1" applyFont="1" applyFill="1" applyBorder="1" applyAlignment="1">
      <alignment horizontal="left" vertical="center" wrapText="1"/>
    </xf>
    <xf numFmtId="0" fontId="2" fillId="9" borderId="30" xfId="0" applyFont="1" applyFill="1" applyBorder="1" applyAlignment="1">
      <alignment horizontal="left" vertical="center"/>
    </xf>
    <xf numFmtId="0" fontId="2" fillId="9" borderId="16" xfId="0" applyFont="1" applyFill="1" applyBorder="1" applyAlignment="1">
      <alignment horizontal="left" vertical="center" wrapText="1"/>
    </xf>
    <xf numFmtId="14" fontId="2" fillId="9" borderId="31" xfId="0" applyNumberFormat="1" applyFont="1" applyFill="1" applyBorder="1" applyAlignment="1">
      <alignment horizontal="left" vertical="center" wrapText="1"/>
    </xf>
    <xf numFmtId="14" fontId="2" fillId="9" borderId="30" xfId="0" applyNumberFormat="1" applyFont="1" applyFill="1" applyBorder="1" applyAlignment="1">
      <alignment horizontal="left" vertical="center" wrapText="1"/>
    </xf>
    <xf numFmtId="0" fontId="1" fillId="2" borderId="32" xfId="0" applyFont="1" applyFill="1" applyBorder="1" applyAlignment="1">
      <alignment horizontal="center" vertical="center" wrapText="1"/>
    </xf>
    <xf numFmtId="0" fontId="1" fillId="2" borderId="33"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0" fillId="0" borderId="30" xfId="0" applyBorder="1"/>
    <xf numFmtId="14" fontId="0" fillId="0" borderId="4" xfId="0" applyNumberFormat="1" applyBorder="1"/>
    <xf numFmtId="14" fontId="0" fillId="0" borderId="30" xfId="0" applyNumberFormat="1" applyBorder="1"/>
    <xf numFmtId="14" fontId="0" fillId="0" borderId="16" xfId="0" applyNumberFormat="1" applyBorder="1"/>
    <xf numFmtId="0" fontId="9" fillId="2" borderId="35" xfId="0" applyFont="1" applyFill="1" applyBorder="1" applyAlignment="1">
      <alignment horizontal="center" vertical="center" wrapText="1"/>
    </xf>
    <xf numFmtId="0" fontId="9" fillId="2" borderId="35" xfId="0" applyFont="1" applyFill="1" applyBorder="1" applyAlignment="1">
      <alignment horizontal="center" vertical="center"/>
    </xf>
    <xf numFmtId="0" fontId="1" fillId="2" borderId="36" xfId="0" applyFont="1" applyFill="1" applyBorder="1" applyAlignment="1">
      <alignment horizontal="center" vertical="center" wrapText="1"/>
    </xf>
    <xf numFmtId="0" fontId="0" fillId="9" borderId="35" xfId="0" applyFill="1" applyBorder="1" applyAlignment="1">
      <alignment horizontal="center" vertical="center"/>
    </xf>
    <xf numFmtId="0" fontId="0" fillId="10" borderId="35" xfId="0" applyFill="1" applyBorder="1" applyAlignment="1">
      <alignment horizontal="center" vertical="center"/>
    </xf>
    <xf numFmtId="0" fontId="0" fillId="4" borderId="37" xfId="0" applyFill="1" applyBorder="1" applyAlignment="1">
      <alignment horizontal="center" vertical="center"/>
    </xf>
    <xf numFmtId="0" fontId="0" fillId="0" borderId="0" xfId="0" applyAlignment="1">
      <alignment horizontal="center" vertical="center"/>
    </xf>
    <xf numFmtId="0" fontId="2" fillId="9" borderId="2" xfId="0" applyFont="1" applyFill="1" applyBorder="1" applyAlignment="1">
      <alignment horizontal="center" vertical="center"/>
    </xf>
    <xf numFmtId="0" fontId="2" fillId="9" borderId="3" xfId="0" applyFont="1" applyFill="1" applyBorder="1" applyAlignment="1">
      <alignment horizontal="center" vertical="center"/>
    </xf>
    <xf numFmtId="14" fontId="2" fillId="3" borderId="6" xfId="0" applyNumberFormat="1" applyFont="1" applyFill="1" applyBorder="1" applyAlignment="1">
      <alignment horizontal="left" vertical="center" wrapText="1"/>
    </xf>
    <xf numFmtId="0" fontId="2" fillId="7" borderId="6" xfId="0" applyFont="1" applyFill="1" applyBorder="1" applyAlignment="1">
      <alignment horizontal="left" vertical="center" wrapText="1"/>
    </xf>
    <xf numFmtId="14" fontId="2" fillId="7" borderId="6" xfId="0" applyNumberFormat="1" applyFont="1" applyFill="1" applyBorder="1" applyAlignment="1">
      <alignment horizontal="left" vertical="center"/>
    </xf>
    <xf numFmtId="14" fontId="2" fillId="9" borderId="6" xfId="0" applyNumberFormat="1" applyFont="1" applyFill="1" applyBorder="1" applyAlignment="1">
      <alignment horizontal="left" vertical="center" wrapText="1"/>
    </xf>
    <xf numFmtId="0" fontId="2" fillId="3" borderId="16" xfId="0" applyFont="1" applyFill="1" applyBorder="1" applyAlignment="1">
      <alignment horizontal="left" vertical="center" wrapText="1"/>
    </xf>
    <xf numFmtId="0" fontId="2" fillId="7" borderId="5" xfId="0" applyFont="1" applyFill="1" applyBorder="1" applyAlignment="1">
      <alignment horizontal="left" vertical="center" wrapText="1"/>
    </xf>
    <xf numFmtId="0" fontId="2" fillId="7" borderId="5" xfId="0" applyFont="1" applyFill="1" applyBorder="1" applyAlignment="1">
      <alignment horizontal="left" vertical="center"/>
    </xf>
    <xf numFmtId="0" fontId="9" fillId="2" borderId="39" xfId="0" applyFont="1" applyFill="1" applyBorder="1" applyAlignment="1">
      <alignment horizontal="center" vertical="center" wrapText="1"/>
    </xf>
    <xf numFmtId="0" fontId="2" fillId="3" borderId="18" xfId="0" applyFont="1" applyFill="1" applyBorder="1" applyAlignment="1">
      <alignment horizontal="left" vertical="center"/>
    </xf>
    <xf numFmtId="0" fontId="2" fillId="3" borderId="19" xfId="0" applyFont="1" applyFill="1" applyBorder="1" applyAlignment="1">
      <alignment horizontal="left" vertical="center"/>
    </xf>
    <xf numFmtId="0" fontId="2" fillId="3" borderId="22" xfId="0" applyFont="1" applyFill="1" applyBorder="1" applyAlignment="1">
      <alignment horizontal="left" vertical="center"/>
    </xf>
    <xf numFmtId="0" fontId="2" fillId="4" borderId="2" xfId="0" quotePrefix="1" applyFont="1" applyFill="1" applyBorder="1" applyAlignment="1">
      <alignment horizontal="center" vertical="center"/>
    </xf>
    <xf numFmtId="0" fontId="9" fillId="15" borderId="36" xfId="0" applyFont="1" applyFill="1" applyBorder="1" applyAlignment="1">
      <alignment horizontal="center" vertical="center"/>
    </xf>
    <xf numFmtId="0" fontId="0" fillId="0" borderId="44" xfId="0" applyBorder="1"/>
    <xf numFmtId="0" fontId="0" fillId="0" borderId="45" xfId="0" applyBorder="1"/>
    <xf numFmtId="0" fontId="0" fillId="16" borderId="41" xfId="0" applyFill="1" applyBorder="1"/>
    <xf numFmtId="0" fontId="0" fillId="16" borderId="42" xfId="0" applyFill="1" applyBorder="1"/>
    <xf numFmtId="0" fontId="0" fillId="16" borderId="43" xfId="0" applyFill="1" applyBorder="1"/>
    <xf numFmtId="0" fontId="0" fillId="16" borderId="0" xfId="0" applyFill="1"/>
    <xf numFmtId="0" fontId="7" fillId="16" borderId="0" xfId="0" applyFont="1" applyFill="1"/>
    <xf numFmtId="0" fontId="9" fillId="16" borderId="46" xfId="0" applyFont="1" applyFill="1" applyBorder="1" applyAlignment="1">
      <alignment horizontal="center" vertical="center"/>
    </xf>
    <xf numFmtId="0" fontId="2" fillId="16" borderId="7" xfId="0" applyFont="1" applyFill="1" applyBorder="1" applyAlignment="1">
      <alignment horizontal="center" vertical="center"/>
    </xf>
    <xf numFmtId="0" fontId="0" fillId="16" borderId="44" xfId="0" applyFill="1" applyBorder="1"/>
    <xf numFmtId="0" fontId="0" fillId="16" borderId="45" xfId="0" applyFill="1" applyBorder="1"/>
    <xf numFmtId="0" fontId="2" fillId="11" borderId="1" xfId="0" quotePrefix="1" applyFont="1" applyFill="1" applyBorder="1" applyAlignment="1">
      <alignment horizontal="center" vertical="center"/>
    </xf>
    <xf numFmtId="0" fontId="2" fillId="11" borderId="5" xfId="0" applyFont="1" applyFill="1" applyBorder="1" applyAlignment="1">
      <alignment horizontal="left" vertical="center" wrapText="1"/>
    </xf>
    <xf numFmtId="14" fontId="2" fillId="11" borderId="6" xfId="0" applyNumberFormat="1" applyFont="1" applyFill="1" applyBorder="1" applyAlignment="1">
      <alignment horizontal="left" vertical="center" wrapText="1"/>
    </xf>
    <xf numFmtId="0" fontId="0" fillId="11" borderId="6" xfId="0" applyFill="1" applyBorder="1"/>
    <xf numFmtId="0" fontId="2" fillId="7" borderId="2" xfId="0" quotePrefix="1" applyFont="1" applyFill="1" applyBorder="1" applyAlignment="1">
      <alignment vertical="center"/>
    </xf>
    <xf numFmtId="0" fontId="2" fillId="4" borderId="1" xfId="0" quotePrefix="1" applyFont="1" applyFill="1" applyBorder="1" applyAlignment="1">
      <alignment vertical="center"/>
    </xf>
    <xf numFmtId="0" fontId="2" fillId="4" borderId="1" xfId="0" applyFont="1" applyFill="1" applyBorder="1" applyAlignment="1">
      <alignment vertical="center"/>
    </xf>
    <xf numFmtId="0" fontId="2" fillId="4" borderId="14" xfId="0" applyFont="1" applyFill="1" applyBorder="1" applyAlignment="1">
      <alignment horizontal="left" vertical="center" wrapText="1"/>
    </xf>
    <xf numFmtId="14" fontId="2" fillId="4" borderId="6" xfId="0" applyNumberFormat="1" applyFont="1" applyFill="1" applyBorder="1" applyAlignment="1">
      <alignment horizontal="left" vertical="center" wrapText="1"/>
    </xf>
    <xf numFmtId="14" fontId="2" fillId="4" borderId="6" xfId="0" applyNumberFormat="1" applyFont="1" applyFill="1" applyBorder="1" applyAlignment="1">
      <alignment horizontal="center" vertical="center" wrapText="1"/>
    </xf>
    <xf numFmtId="0" fontId="2" fillId="4" borderId="27" xfId="0" applyFont="1" applyFill="1" applyBorder="1" applyAlignment="1">
      <alignment horizontal="center" vertical="center" wrapText="1"/>
    </xf>
    <xf numFmtId="0" fontId="2" fillId="4" borderId="16" xfId="0" applyFont="1" applyFill="1" applyBorder="1" applyAlignment="1">
      <alignment horizontal="left" vertical="center" wrapText="1"/>
    </xf>
    <xf numFmtId="0" fontId="2" fillId="10" borderId="2" xfId="0" applyFont="1" applyFill="1" applyBorder="1" applyAlignment="1">
      <alignment vertical="center"/>
    </xf>
    <xf numFmtId="0" fontId="2" fillId="10" borderId="3" xfId="0" quotePrefix="1" applyFont="1" applyFill="1" applyBorder="1" applyAlignment="1">
      <alignment horizontal="center" vertical="center"/>
    </xf>
    <xf numFmtId="0" fontId="2" fillId="10"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wrapText="1"/>
    </xf>
    <xf numFmtId="0" fontId="5" fillId="4" borderId="0" xfId="0" applyFont="1" applyFill="1" applyAlignment="1">
      <alignment horizontal="left" vertical="center"/>
    </xf>
    <xf numFmtId="14" fontId="2" fillId="10" borderId="6" xfId="0" applyNumberFormat="1" applyFont="1" applyFill="1" applyBorder="1" applyAlignment="1">
      <alignment horizontal="left" vertical="center" wrapText="1"/>
    </xf>
    <xf numFmtId="0" fontId="6" fillId="0" borderId="3" xfId="0" applyFont="1" applyBorder="1" applyAlignment="1">
      <alignment horizontal="left" vertical="center"/>
    </xf>
    <xf numFmtId="0" fontId="6" fillId="0" borderId="4" xfId="0" applyFont="1" applyBorder="1" applyAlignment="1">
      <alignment horizontal="left" vertical="center"/>
    </xf>
    <xf numFmtId="0" fontId="2" fillId="14" borderId="2" xfId="0" quotePrefix="1" applyFont="1" applyFill="1" applyBorder="1" applyAlignment="1">
      <alignment vertical="center"/>
    </xf>
    <xf numFmtId="0" fontId="2" fillId="14" borderId="2" xfId="0" applyFont="1" applyFill="1" applyBorder="1" applyAlignment="1">
      <alignment vertical="center"/>
    </xf>
    <xf numFmtId="0" fontId="2" fillId="11" borderId="2" xfId="0" applyFont="1" applyFill="1" applyBorder="1" applyAlignment="1">
      <alignment horizontal="center" vertical="center"/>
    </xf>
    <xf numFmtId="0" fontId="2" fillId="11" borderId="2" xfId="0" applyFont="1" applyFill="1" applyBorder="1" applyAlignment="1">
      <alignment horizontal="left" vertical="center" wrapText="1"/>
    </xf>
    <xf numFmtId="14" fontId="2" fillId="11" borderId="2" xfId="0" applyNumberFormat="1" applyFont="1" applyFill="1" applyBorder="1" applyAlignment="1">
      <alignment horizontal="center" vertical="center"/>
    </xf>
    <xf numFmtId="0" fontId="2" fillId="10" borderId="27" xfId="0" quotePrefix="1" applyFont="1" applyFill="1" applyBorder="1" applyAlignment="1">
      <alignment horizontal="center" vertical="center"/>
    </xf>
    <xf numFmtId="0" fontId="2" fillId="3" borderId="14" xfId="0" applyFont="1" applyFill="1" applyBorder="1" applyAlignment="1">
      <alignment vertical="center"/>
    </xf>
    <xf numFmtId="0" fontId="2" fillId="9" borderId="3" xfId="0" applyFont="1" applyFill="1" applyBorder="1" applyAlignment="1">
      <alignment horizontal="left" vertical="center"/>
    </xf>
    <xf numFmtId="0" fontId="2" fillId="0" borderId="19" xfId="0" applyFont="1" applyBorder="1" applyAlignment="1">
      <alignment horizontal="left" vertical="center"/>
    </xf>
    <xf numFmtId="0" fontId="2" fillId="17" borderId="1" xfId="0" applyFont="1" applyFill="1" applyBorder="1" applyAlignment="1">
      <alignment horizontal="center" vertical="center"/>
    </xf>
    <xf numFmtId="0" fontId="2" fillId="17" borderId="2" xfId="0" quotePrefix="1" applyFont="1" applyFill="1" applyBorder="1" applyAlignment="1">
      <alignment horizontal="center" vertical="center"/>
    </xf>
    <xf numFmtId="0" fontId="2" fillId="17" borderId="1" xfId="0" quotePrefix="1" applyFont="1" applyFill="1" applyBorder="1" applyAlignment="1">
      <alignment horizontal="center" vertical="center"/>
    </xf>
    <xf numFmtId="0" fontId="2" fillId="17" borderId="2" xfId="0" applyFont="1" applyFill="1" applyBorder="1" applyAlignment="1">
      <alignment vertical="center"/>
    </xf>
    <xf numFmtId="0" fontId="2" fillId="17" borderId="1" xfId="0" applyFont="1" applyFill="1" applyBorder="1" applyAlignment="1">
      <alignment horizontal="left" vertical="center"/>
    </xf>
    <xf numFmtId="0" fontId="2" fillId="17" borderId="5" xfId="0" applyFont="1" applyFill="1" applyBorder="1" applyAlignment="1">
      <alignment horizontal="left" vertical="center"/>
    </xf>
    <xf numFmtId="14" fontId="2" fillId="17" borderId="6" xfId="0" applyNumberFormat="1" applyFont="1" applyFill="1" applyBorder="1" applyAlignment="1">
      <alignment horizontal="left" vertical="center"/>
    </xf>
    <xf numFmtId="0" fontId="0" fillId="17" borderId="6" xfId="0" applyFill="1" applyBorder="1"/>
    <xf numFmtId="0" fontId="0" fillId="17" borderId="0" xfId="0" applyFill="1"/>
    <xf numFmtId="0" fontId="1" fillId="10" borderId="19"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15" xfId="0" applyFont="1" applyFill="1" applyBorder="1" applyAlignment="1">
      <alignment horizontal="center" vertical="center" wrapText="1"/>
    </xf>
    <xf numFmtId="14" fontId="9" fillId="10" borderId="38" xfId="0" applyNumberFormat="1" applyFont="1" applyFill="1" applyBorder="1" applyAlignment="1">
      <alignment horizontal="center" vertical="center" wrapText="1"/>
    </xf>
    <xf numFmtId="0" fontId="9" fillId="10" borderId="0" xfId="0" applyFont="1" applyFill="1" applyAlignment="1">
      <alignment horizontal="center" vertical="center"/>
    </xf>
    <xf numFmtId="0" fontId="0" fillId="10" borderId="0" xfId="0" applyFill="1" applyAlignment="1">
      <alignment horizontal="center" vertical="center"/>
    </xf>
    <xf numFmtId="0" fontId="2" fillId="9" borderId="15" xfId="0" applyFont="1" applyFill="1" applyBorder="1" applyAlignment="1">
      <alignment horizontal="left" vertical="center"/>
    </xf>
    <xf numFmtId="14" fontId="2" fillId="9" borderId="27" xfId="0" applyNumberFormat="1" applyFont="1" applyFill="1" applyBorder="1" applyAlignment="1">
      <alignment horizontal="left" vertical="center" wrapText="1"/>
    </xf>
    <xf numFmtId="0" fontId="2" fillId="4" borderId="14" xfId="0" applyFont="1" applyFill="1" applyBorder="1" applyAlignment="1">
      <alignment vertical="center"/>
    </xf>
    <xf numFmtId="0" fontId="2" fillId="4" borderId="18" xfId="0" applyFont="1" applyFill="1" applyBorder="1" applyAlignment="1">
      <alignment horizontal="left" vertical="center"/>
    </xf>
    <xf numFmtId="0" fontId="2" fillId="0" borderId="9" xfId="0" applyFont="1" applyBorder="1" applyAlignment="1">
      <alignment vertical="center" wrapText="1"/>
    </xf>
    <xf numFmtId="0" fontId="2" fillId="0" borderId="9" xfId="0" quotePrefix="1" applyFont="1" applyBorder="1" applyAlignment="1">
      <alignment vertical="center"/>
    </xf>
    <xf numFmtId="0" fontId="2" fillId="13" borderId="5" xfId="0" applyFont="1" applyFill="1" applyBorder="1" applyAlignment="1">
      <alignment horizontal="center" vertical="center"/>
    </xf>
    <xf numFmtId="0" fontId="2" fillId="13" borderId="27" xfId="0" quotePrefix="1" applyFont="1" applyFill="1" applyBorder="1" applyAlignment="1">
      <alignment horizontal="center" vertical="center"/>
    </xf>
    <xf numFmtId="0" fontId="2" fillId="13" borderId="18" xfId="0" applyFont="1" applyFill="1" applyBorder="1" applyAlignment="1">
      <alignment horizontal="left" vertical="center"/>
    </xf>
    <xf numFmtId="0" fontId="2" fillId="13" borderId="2" xfId="0" applyFont="1" applyFill="1" applyBorder="1" applyAlignment="1">
      <alignment horizontal="left" vertical="center"/>
    </xf>
    <xf numFmtId="0" fontId="2" fillId="13" borderId="1" xfId="0" applyFont="1" applyFill="1" applyBorder="1" applyAlignment="1">
      <alignment horizontal="center" vertical="center"/>
    </xf>
    <xf numFmtId="0" fontId="2" fillId="13" borderId="1" xfId="0" applyFont="1" applyFill="1" applyBorder="1" applyAlignment="1">
      <alignment horizontal="left" vertical="center"/>
    </xf>
    <xf numFmtId="0" fontId="2" fillId="4" borderId="4" xfId="0" quotePrefix="1" applyFont="1" applyFill="1" applyBorder="1" applyAlignment="1">
      <alignment horizontal="center" vertical="center"/>
    </xf>
    <xf numFmtId="0" fontId="2" fillId="3" borderId="9" xfId="0" quotePrefix="1" applyFont="1" applyFill="1" applyBorder="1" applyAlignment="1">
      <alignment horizontal="center" vertical="center"/>
    </xf>
    <xf numFmtId="0" fontId="2" fillId="3" borderId="9" xfId="0" applyFont="1" applyFill="1" applyBorder="1" applyAlignment="1">
      <alignment horizontal="left" vertical="center"/>
    </xf>
    <xf numFmtId="0" fontId="2" fillId="0" borderId="10" xfId="0" quotePrefix="1" applyFont="1" applyBorder="1" applyAlignment="1">
      <alignment horizontal="center" vertical="center"/>
    </xf>
    <xf numFmtId="0" fontId="2" fillId="0" borderId="2" xfId="0" quotePrefix="1" applyFont="1" applyBorder="1" applyAlignment="1">
      <alignment horizontal="center" vertical="center" wrapText="1"/>
    </xf>
    <xf numFmtId="0" fontId="0" fillId="0" borderId="0" xfId="0" applyAlignment="1">
      <alignment horizontal="left" vertical="center"/>
    </xf>
    <xf numFmtId="0" fontId="2" fillId="0" borderId="24" xfId="0" quotePrefix="1" applyFont="1" applyBorder="1" applyAlignment="1">
      <alignment horizontal="center" vertical="center"/>
    </xf>
    <xf numFmtId="0" fontId="2" fillId="7" borderId="6" xfId="0" applyFont="1" applyFill="1" applyBorder="1" applyAlignment="1">
      <alignment horizontal="center" vertical="center"/>
    </xf>
    <xf numFmtId="0" fontId="2" fillId="7" borderId="6" xfId="0" applyFont="1" applyFill="1" applyBorder="1" applyAlignment="1">
      <alignment horizontal="left" vertical="center"/>
    </xf>
    <xf numFmtId="14" fontId="2" fillId="7" borderId="6" xfId="0" applyNumberFormat="1" applyFont="1" applyFill="1" applyBorder="1" applyAlignment="1">
      <alignment horizontal="center" vertical="center"/>
    </xf>
    <xf numFmtId="0" fontId="0" fillId="7" borderId="6" xfId="0" applyFill="1" applyBorder="1"/>
    <xf numFmtId="0" fontId="10" fillId="8" borderId="44" xfId="0" applyFont="1" applyFill="1" applyBorder="1" applyAlignment="1">
      <alignment horizontal="center" vertical="center" textRotation="180"/>
    </xf>
    <xf numFmtId="0" fontId="10" fillId="8" borderId="0" xfId="0" applyFont="1" applyFill="1" applyAlignment="1">
      <alignment horizontal="center" vertical="center" textRotation="180"/>
    </xf>
    <xf numFmtId="0" fontId="10" fillId="8" borderId="45" xfId="0" applyFont="1" applyFill="1" applyBorder="1" applyAlignment="1">
      <alignment horizontal="center" vertical="center" textRotation="180"/>
    </xf>
    <xf numFmtId="0" fontId="0" fillId="14" borderId="0" xfId="0" applyFill="1"/>
    <xf numFmtId="14" fontId="6" fillId="3" borderId="1" xfId="0" applyNumberFormat="1" applyFont="1" applyFill="1" applyBorder="1" applyAlignment="1">
      <alignment horizontal="center" vertical="center"/>
    </xf>
    <xf numFmtId="0" fontId="2" fillId="0" borderId="24" xfId="0" applyFont="1" applyBorder="1" applyAlignment="1">
      <alignment vertical="center"/>
    </xf>
    <xf numFmtId="0" fontId="2" fillId="24" borderId="6" xfId="0" applyFont="1" applyFill="1" applyBorder="1" applyAlignment="1">
      <alignment horizontal="left" vertical="center"/>
    </xf>
    <xf numFmtId="0" fontId="2" fillId="24" borderId="22" xfId="0" applyFont="1" applyFill="1" applyBorder="1" applyAlignment="1">
      <alignment horizontal="left" vertical="center"/>
    </xf>
    <xf numFmtId="0" fontId="2" fillId="24" borderId="19" xfId="0" applyFont="1" applyFill="1" applyBorder="1" applyAlignment="1">
      <alignment horizontal="left" vertical="center"/>
    </xf>
    <xf numFmtId="0" fontId="2" fillId="9" borderId="14" xfId="0" applyFont="1" applyFill="1" applyBorder="1" applyAlignment="1">
      <alignment vertical="center"/>
    </xf>
    <xf numFmtId="14" fontId="2" fillId="9" borderId="0" xfId="0" applyNumberFormat="1" applyFont="1" applyFill="1" applyAlignment="1">
      <alignment horizontal="left" vertical="center"/>
    </xf>
    <xf numFmtId="0" fontId="11" fillId="8" borderId="44" xfId="0" applyFont="1" applyFill="1" applyBorder="1" applyAlignment="1">
      <alignment horizontal="center" vertical="center" wrapText="1"/>
    </xf>
    <xf numFmtId="0" fontId="11" fillId="8" borderId="0" xfId="0" applyFont="1" applyFill="1" applyAlignment="1">
      <alignment horizontal="center" vertical="center" wrapText="1"/>
    </xf>
    <xf numFmtId="0" fontId="11" fillId="8" borderId="45" xfId="0" applyFont="1" applyFill="1" applyBorder="1" applyAlignment="1">
      <alignment horizontal="center" vertical="center" wrapText="1"/>
    </xf>
    <xf numFmtId="0" fontId="2" fillId="3" borderId="2" xfId="0" quotePrefix="1" applyFont="1" applyFill="1" applyBorder="1" applyAlignment="1">
      <alignment horizontal="left" vertical="center"/>
    </xf>
    <xf numFmtId="0" fontId="6" fillId="4" borderId="1" xfId="0" applyFont="1" applyFill="1" applyBorder="1" applyAlignment="1">
      <alignment horizontal="center" vertical="center"/>
    </xf>
    <xf numFmtId="0" fontId="6" fillId="4" borderId="2" xfId="0" quotePrefix="1" applyFont="1" applyFill="1" applyBorder="1" applyAlignment="1">
      <alignment vertical="center"/>
    </xf>
    <xf numFmtId="0" fontId="6" fillId="4" borderId="2" xfId="0" applyFont="1" applyFill="1" applyBorder="1" applyAlignment="1">
      <alignment vertical="center"/>
    </xf>
    <xf numFmtId="0" fontId="6" fillId="13" borderId="0" xfId="0" applyFont="1" applyFill="1" applyAlignment="1">
      <alignment horizontal="center" vertical="center"/>
    </xf>
    <xf numFmtId="0" fontId="6" fillId="4" borderId="2" xfId="0" applyFont="1" applyFill="1" applyBorder="1" applyAlignment="1">
      <alignment horizontal="left" vertical="center"/>
    </xf>
    <xf numFmtId="0" fontId="6" fillId="4" borderId="1" xfId="0" applyFont="1" applyFill="1" applyBorder="1" applyAlignment="1">
      <alignment horizontal="left" vertical="center"/>
    </xf>
    <xf numFmtId="0" fontId="6" fillId="3" borderId="1" xfId="0" applyFont="1" applyFill="1" applyBorder="1" applyAlignment="1">
      <alignment horizontal="center" vertical="center"/>
    </xf>
    <xf numFmtId="0" fontId="6" fillId="3" borderId="2" xfId="0" quotePrefix="1" applyFont="1" applyFill="1" applyBorder="1" applyAlignment="1">
      <alignment vertical="center"/>
    </xf>
    <xf numFmtId="0" fontId="6" fillId="3" borderId="2" xfId="0" applyFont="1" applyFill="1" applyBorder="1" applyAlignment="1">
      <alignment vertical="center"/>
    </xf>
    <xf numFmtId="0" fontId="6" fillId="13" borderId="0" xfId="0" applyFont="1" applyFill="1" applyAlignment="1">
      <alignment horizontal="left" vertical="center"/>
    </xf>
    <xf numFmtId="0" fontId="6" fillId="0" borderId="19" xfId="0" applyFont="1" applyBorder="1" applyAlignment="1">
      <alignment horizontal="left" vertical="center"/>
    </xf>
    <xf numFmtId="0" fontId="6" fillId="0" borderId="1" xfId="0" applyFont="1" applyBorder="1" applyAlignment="1">
      <alignment horizontal="left" vertical="center" wrapText="1"/>
    </xf>
    <xf numFmtId="0" fontId="6" fillId="3" borderId="2" xfId="0" quotePrefix="1" applyFont="1" applyFill="1" applyBorder="1" applyAlignment="1">
      <alignment horizontal="left" vertical="center"/>
    </xf>
    <xf numFmtId="0" fontId="6" fillId="3" borderId="14" xfId="0" applyFont="1" applyFill="1" applyBorder="1" applyAlignment="1">
      <alignment vertical="center"/>
    </xf>
    <xf numFmtId="0" fontId="6" fillId="24" borderId="6" xfId="0" applyFont="1" applyFill="1" applyBorder="1" applyAlignment="1">
      <alignment horizontal="left" vertical="center"/>
    </xf>
    <xf numFmtId="0" fontId="6" fillId="3" borderId="18" xfId="0" applyFont="1" applyFill="1" applyBorder="1" applyAlignment="1">
      <alignment horizontal="left" vertical="center"/>
    </xf>
    <xf numFmtId="0" fontId="6" fillId="3" borderId="1" xfId="0" applyFont="1" applyFill="1" applyBorder="1" applyAlignment="1">
      <alignment horizontal="left" vertical="center" wrapText="1"/>
    </xf>
    <xf numFmtId="0" fontId="6" fillId="3" borderId="0" xfId="0" applyFont="1" applyFill="1" applyAlignment="1">
      <alignment horizontal="center" vertical="center"/>
    </xf>
    <xf numFmtId="0" fontId="6" fillId="24" borderId="19" xfId="0" applyFont="1" applyFill="1" applyBorder="1" applyAlignment="1">
      <alignment horizontal="left" vertical="center"/>
    </xf>
    <xf numFmtId="0" fontId="6" fillId="3" borderId="1" xfId="0" applyFont="1" applyFill="1" applyBorder="1" applyAlignment="1">
      <alignment horizontal="left" vertical="center"/>
    </xf>
    <xf numFmtId="0" fontId="6" fillId="24" borderId="22" xfId="0" applyFont="1" applyFill="1" applyBorder="1" applyAlignment="1">
      <alignment horizontal="left" vertical="center"/>
    </xf>
    <xf numFmtId="0" fontId="6" fillId="0" borderId="3" xfId="0" quotePrefix="1" applyFont="1" applyBorder="1" applyAlignment="1">
      <alignment vertical="center"/>
    </xf>
    <xf numFmtId="0" fontId="6" fillId="0" borderId="1" xfId="0" applyFont="1" applyBorder="1" applyAlignment="1">
      <alignment vertical="center"/>
    </xf>
    <xf numFmtId="0" fontId="7" fillId="0" borderId="6" xfId="0" applyFont="1" applyBorder="1"/>
    <xf numFmtId="0" fontId="6" fillId="0" borderId="4" xfId="0" applyFont="1" applyBorder="1" applyAlignment="1">
      <alignment horizontal="center" vertical="center"/>
    </xf>
    <xf numFmtId="0" fontId="6" fillId="0" borderId="9" xfId="0" quotePrefix="1" applyFont="1" applyBorder="1" applyAlignment="1">
      <alignment vertical="center"/>
    </xf>
    <xf numFmtId="0" fontId="6" fillId="0" borderId="9" xfId="0" applyFont="1" applyBorder="1" applyAlignment="1">
      <alignment vertical="center" wrapText="1"/>
    </xf>
    <xf numFmtId="0" fontId="6" fillId="0" borderId="4" xfId="0" applyFont="1" applyBorder="1" applyAlignment="1">
      <alignment horizontal="left" vertical="center" wrapText="1"/>
    </xf>
    <xf numFmtId="14" fontId="6" fillId="0" borderId="4" xfId="0" applyNumberFormat="1" applyFont="1" applyBorder="1" applyAlignment="1">
      <alignment horizontal="center" vertical="center"/>
    </xf>
    <xf numFmtId="0" fontId="6" fillId="0" borderId="2" xfId="0" applyFont="1" applyBorder="1" applyAlignment="1">
      <alignment vertical="center"/>
    </xf>
    <xf numFmtId="14" fontId="6" fillId="0" borderId="1" xfId="0" applyNumberFormat="1" applyFont="1" applyBorder="1" applyAlignment="1">
      <alignment horizontal="center" vertical="center"/>
    </xf>
    <xf numFmtId="0" fontId="6" fillId="0" borderId="3" xfId="0" applyFont="1" applyBorder="1" applyAlignment="1">
      <alignment vertical="center"/>
    </xf>
    <xf numFmtId="0" fontId="2" fillId="3" borderId="2" xfId="0" applyFont="1" applyFill="1" applyBorder="1" applyAlignment="1">
      <alignment vertical="center" wrapText="1"/>
    </xf>
    <xf numFmtId="0" fontId="2" fillId="14" borderId="1" xfId="0" applyFont="1" applyFill="1" applyBorder="1" applyAlignment="1">
      <alignment horizontal="left" vertical="center" wrapText="1"/>
    </xf>
    <xf numFmtId="0" fontId="2" fillId="10" borderId="2" xfId="0" quotePrefix="1" applyFont="1" applyFill="1" applyBorder="1" applyAlignment="1">
      <alignment horizontal="center" vertical="center"/>
    </xf>
    <xf numFmtId="0" fontId="2" fillId="9" borderId="14" xfId="0" applyFont="1" applyFill="1" applyBorder="1" applyAlignment="1">
      <alignment horizontal="left" vertical="center"/>
    </xf>
    <xf numFmtId="0" fontId="2" fillId="9" borderId="5" xfId="0" applyFont="1" applyFill="1" applyBorder="1" applyAlignment="1">
      <alignment horizontal="center" vertical="center"/>
    </xf>
    <xf numFmtId="14" fontId="0" fillId="9" borderId="1" xfId="0" applyNumberFormat="1" applyFill="1" applyBorder="1"/>
    <xf numFmtId="14" fontId="0" fillId="9" borderId="5" xfId="0" applyNumberFormat="1" applyFill="1" applyBorder="1"/>
    <xf numFmtId="0" fontId="6" fillId="9" borderId="1" xfId="0" applyFont="1" applyFill="1" applyBorder="1" applyAlignment="1">
      <alignment horizontal="left" vertical="center"/>
    </xf>
    <xf numFmtId="0" fontId="8" fillId="0" borderId="0" xfId="0" applyFont="1"/>
    <xf numFmtId="14" fontId="2" fillId="10" borderId="5" xfId="0" applyNumberFormat="1" applyFont="1" applyFill="1" applyBorder="1" applyAlignment="1">
      <alignment horizontal="center" vertical="center"/>
    </xf>
    <xf numFmtId="0" fontId="2" fillId="4" borderId="10" xfId="0" applyFont="1" applyFill="1" applyBorder="1" applyAlignment="1">
      <alignment horizontal="left" vertical="center" wrapText="1"/>
    </xf>
    <xf numFmtId="0" fontId="2" fillId="17" borderId="3" xfId="0" applyFont="1" applyFill="1" applyBorder="1" applyAlignment="1">
      <alignment horizontal="left" vertical="center" wrapText="1"/>
    </xf>
    <xf numFmtId="0" fontId="2" fillId="17" borderId="4" xfId="0" applyFont="1" applyFill="1" applyBorder="1" applyAlignment="1">
      <alignment horizontal="center" vertical="center"/>
    </xf>
    <xf numFmtId="0" fontId="12" fillId="0" borderId="0" xfId="0" applyFont="1"/>
    <xf numFmtId="0" fontId="13" fillId="0" borderId="6" xfId="0" applyFont="1" applyBorder="1" applyAlignment="1">
      <alignment horizontal="center"/>
    </xf>
    <xf numFmtId="0" fontId="13" fillId="0" borderId="0" xfId="0" applyFont="1"/>
    <xf numFmtId="0" fontId="13" fillId="10" borderId="6" xfId="0" applyFont="1" applyFill="1" applyBorder="1" applyAlignment="1">
      <alignment horizontal="center"/>
    </xf>
    <xf numFmtId="0" fontId="13" fillId="0" borderId="6" xfId="0" applyFont="1" applyBorder="1"/>
    <xf numFmtId="0" fontId="12" fillId="19" borderId="48" xfId="0" applyFont="1" applyFill="1" applyBorder="1"/>
    <xf numFmtId="0" fontId="12" fillId="19" borderId="6" xfId="0" applyFont="1" applyFill="1" applyBorder="1"/>
    <xf numFmtId="0" fontId="13" fillId="10" borderId="30" xfId="0" applyFont="1" applyFill="1" applyBorder="1" applyAlignment="1">
      <alignment horizontal="center"/>
    </xf>
    <xf numFmtId="0" fontId="13" fillId="10" borderId="31" xfId="0" applyFont="1" applyFill="1" applyBorder="1" applyAlignment="1">
      <alignment horizontal="center"/>
    </xf>
    <xf numFmtId="0" fontId="12" fillId="19" borderId="13" xfId="0" applyFont="1" applyFill="1" applyBorder="1"/>
    <xf numFmtId="0" fontId="14" fillId="10" borderId="1" xfId="0" applyFont="1" applyFill="1" applyBorder="1" applyAlignment="1">
      <alignment horizontal="center" vertical="center"/>
    </xf>
    <xf numFmtId="0" fontId="13" fillId="10" borderId="27" xfId="0" applyFont="1" applyFill="1" applyBorder="1"/>
    <xf numFmtId="0" fontId="13" fillId="10" borderId="31" xfId="0" applyFont="1" applyFill="1" applyBorder="1"/>
    <xf numFmtId="0" fontId="15" fillId="13" borderId="6" xfId="0" applyFont="1" applyFill="1" applyBorder="1"/>
    <xf numFmtId="0" fontId="13" fillId="10" borderId="2" xfId="0" applyFont="1" applyFill="1" applyBorder="1" applyAlignment="1">
      <alignment horizontal="center"/>
    </xf>
    <xf numFmtId="0" fontId="13" fillId="10" borderId="14" xfId="0" applyFont="1" applyFill="1" applyBorder="1"/>
    <xf numFmtId="0" fontId="12" fillId="10" borderId="6" xfId="0" applyFont="1" applyFill="1" applyBorder="1" applyAlignment="1">
      <alignment horizontal="center"/>
    </xf>
    <xf numFmtId="0" fontId="12" fillId="10" borderId="6" xfId="0" applyFont="1" applyFill="1" applyBorder="1"/>
    <xf numFmtId="0" fontId="15" fillId="0" borderId="6" xfId="0" applyFont="1" applyBorder="1"/>
    <xf numFmtId="0" fontId="14" fillId="4" borderId="4" xfId="0" applyFont="1" applyFill="1" applyBorder="1" applyAlignment="1">
      <alignment horizontal="left" vertical="center"/>
    </xf>
    <xf numFmtId="0" fontId="13" fillId="10" borderId="6" xfId="0" applyFont="1" applyFill="1" applyBorder="1"/>
    <xf numFmtId="0" fontId="13" fillId="10" borderId="30" xfId="0" applyFont="1" applyFill="1" applyBorder="1"/>
    <xf numFmtId="0" fontId="16" fillId="19" borderId="6" xfId="0" applyFont="1" applyFill="1" applyBorder="1"/>
    <xf numFmtId="0" fontId="12" fillId="0" borderId="0" xfId="0" applyFont="1" applyAlignment="1">
      <alignment horizontal="center"/>
    </xf>
    <xf numFmtId="0" fontId="12" fillId="20" borderId="0" xfId="0" applyFont="1" applyFill="1" applyAlignment="1">
      <alignment horizontal="center" vertical="center" textRotation="90"/>
    </xf>
    <xf numFmtId="0" fontId="15" fillId="0" borderId="49" xfId="0" applyFont="1" applyBorder="1"/>
    <xf numFmtId="0" fontId="14" fillId="4" borderId="2" xfId="0" applyFont="1" applyFill="1" applyBorder="1" applyAlignment="1">
      <alignment horizontal="left" vertical="center"/>
    </xf>
    <xf numFmtId="0" fontId="14" fillId="4" borderId="3" xfId="0" applyFont="1" applyFill="1" applyBorder="1" applyAlignment="1">
      <alignment horizontal="left" vertical="center"/>
    </xf>
    <xf numFmtId="0" fontId="14" fillId="4" borderId="6" xfId="0" applyFont="1" applyFill="1" applyBorder="1" applyAlignment="1">
      <alignment horizontal="left" vertical="center"/>
    </xf>
    <xf numFmtId="0" fontId="13" fillId="0" borderId="30" xfId="0" applyFont="1" applyBorder="1"/>
    <xf numFmtId="0" fontId="16" fillId="19" borderId="13" xfId="0" applyFont="1" applyFill="1" applyBorder="1"/>
    <xf numFmtId="0" fontId="13" fillId="4" borderId="0" xfId="0" applyFont="1" applyFill="1"/>
    <xf numFmtId="0" fontId="12" fillId="23" borderId="0" xfId="0" applyFont="1" applyFill="1" applyAlignment="1">
      <alignment horizontal="center" textRotation="90"/>
    </xf>
    <xf numFmtId="0" fontId="16" fillId="19" borderId="48" xfId="0" applyFont="1" applyFill="1" applyBorder="1" applyAlignment="1">
      <alignment vertical="center"/>
    </xf>
    <xf numFmtId="0" fontId="12" fillId="19" borderId="6" xfId="0" applyFont="1" applyFill="1" applyBorder="1" applyAlignment="1">
      <alignment vertical="center"/>
    </xf>
    <xf numFmtId="0" fontId="13" fillId="0" borderId="0" xfId="0" applyFont="1" applyAlignment="1">
      <alignment horizontal="center"/>
    </xf>
    <xf numFmtId="0" fontId="12" fillId="2" borderId="0" xfId="0" applyFont="1" applyFill="1" applyAlignment="1">
      <alignment horizontal="center" textRotation="90"/>
    </xf>
    <xf numFmtId="0" fontId="13" fillId="0" borderId="27" xfId="0" applyFont="1" applyBorder="1"/>
    <xf numFmtId="0" fontId="17" fillId="4" borderId="6" xfId="0" applyFont="1" applyFill="1" applyBorder="1" applyAlignment="1">
      <alignment horizontal="left" vertical="center"/>
    </xf>
    <xf numFmtId="0" fontId="17" fillId="4" borderId="6" xfId="0" applyFont="1" applyFill="1" applyBorder="1" applyAlignment="1">
      <alignment vertical="center"/>
    </xf>
    <xf numFmtId="0" fontId="13" fillId="0" borderId="28" xfId="0" applyFont="1" applyBorder="1"/>
    <xf numFmtId="0" fontId="13" fillId="4" borderId="49" xfId="0" applyFont="1" applyFill="1" applyBorder="1" applyAlignment="1">
      <alignment horizontal="center" vertical="center"/>
    </xf>
    <xf numFmtId="0" fontId="13" fillId="4" borderId="49" xfId="0" applyFont="1" applyFill="1" applyBorder="1" applyAlignment="1">
      <alignment vertical="center"/>
    </xf>
    <xf numFmtId="0" fontId="13" fillId="4" borderId="6" xfId="0" applyFont="1" applyFill="1" applyBorder="1" applyAlignment="1">
      <alignment horizontal="center" vertical="center"/>
    </xf>
    <xf numFmtId="0" fontId="13" fillId="4" borderId="6" xfId="0" applyFont="1" applyFill="1" applyBorder="1" applyAlignment="1">
      <alignment vertical="center"/>
    </xf>
    <xf numFmtId="0" fontId="13" fillId="10" borderId="0" xfId="0" applyFont="1" applyFill="1"/>
    <xf numFmtId="0" fontId="2" fillId="17" borderId="2" xfId="0" applyFont="1" applyFill="1" applyBorder="1" applyAlignment="1">
      <alignment horizontal="left" vertical="center"/>
    </xf>
    <xf numFmtId="0" fontId="2" fillId="17" borderId="1" xfId="0" applyFont="1" applyFill="1" applyBorder="1" applyAlignment="1">
      <alignment horizontal="left" vertical="center" wrapText="1"/>
    </xf>
    <xf numFmtId="14" fontId="2" fillId="17" borderId="1" xfId="0" applyNumberFormat="1" applyFont="1" applyFill="1" applyBorder="1" applyAlignment="1">
      <alignment horizontal="center" vertical="center"/>
    </xf>
    <xf numFmtId="0" fontId="2" fillId="17" borderId="0" xfId="0" applyFont="1" applyFill="1" applyAlignment="1">
      <alignment horizontal="center" vertical="center"/>
    </xf>
    <xf numFmtId="0" fontId="2" fillId="17" borderId="4" xfId="0" applyFont="1" applyFill="1" applyBorder="1" applyAlignment="1">
      <alignment horizontal="left" vertical="center"/>
    </xf>
    <xf numFmtId="0" fontId="13" fillId="10" borderId="49" xfId="0" applyFont="1" applyFill="1" applyBorder="1" applyAlignment="1">
      <alignment horizontal="center"/>
    </xf>
    <xf numFmtId="0" fontId="12" fillId="10" borderId="27" xfId="0" applyFont="1" applyFill="1" applyBorder="1" applyAlignment="1">
      <alignment horizontal="center"/>
    </xf>
    <xf numFmtId="0" fontId="12" fillId="10" borderId="51" xfId="0" applyFont="1" applyFill="1" applyBorder="1"/>
    <xf numFmtId="0" fontId="14" fillId="4" borderId="6" xfId="0" applyFont="1" applyFill="1" applyBorder="1" applyAlignment="1">
      <alignment horizontal="left"/>
    </xf>
    <xf numFmtId="0" fontId="12" fillId="19" borderId="0" xfId="0" applyFont="1" applyFill="1"/>
    <xf numFmtId="0" fontId="12" fillId="19" borderId="49" xfId="0" applyFont="1" applyFill="1" applyBorder="1"/>
    <xf numFmtId="0" fontId="13" fillId="4" borderId="6" xfId="0" applyFont="1" applyFill="1" applyBorder="1"/>
    <xf numFmtId="0" fontId="15" fillId="13" borderId="27" xfId="0" applyFont="1" applyFill="1" applyBorder="1"/>
    <xf numFmtId="0" fontId="12" fillId="19" borderId="50" xfId="0" applyFont="1" applyFill="1" applyBorder="1"/>
    <xf numFmtId="0" fontId="11" fillId="8" borderId="41" xfId="0" applyFont="1" applyFill="1" applyBorder="1" applyAlignment="1">
      <alignment horizontal="center" vertical="center" wrapText="1"/>
    </xf>
    <xf numFmtId="0" fontId="11" fillId="8" borderId="42" xfId="0" applyFont="1" applyFill="1" applyBorder="1" applyAlignment="1">
      <alignment horizontal="center" vertical="center" wrapText="1"/>
    </xf>
    <xf numFmtId="0" fontId="11" fillId="8" borderId="43" xfId="0" applyFont="1" applyFill="1" applyBorder="1" applyAlignment="1">
      <alignment horizontal="center" vertical="center" wrapText="1"/>
    </xf>
    <xf numFmtId="0" fontId="2" fillId="10" borderId="19" xfId="0" applyFont="1" applyFill="1" applyBorder="1" applyAlignment="1">
      <alignment horizontal="center" vertical="center" wrapText="1"/>
    </xf>
    <xf numFmtId="0" fontId="2" fillId="10" borderId="22" xfId="0" applyFont="1" applyFill="1" applyBorder="1" applyAlignment="1">
      <alignment horizontal="center" vertical="center" wrapText="1"/>
    </xf>
    <xf numFmtId="0" fontId="2" fillId="10" borderId="14" xfId="0" applyFont="1" applyFill="1" applyBorder="1" applyAlignment="1">
      <alignment horizontal="center" vertical="center"/>
    </xf>
    <xf numFmtId="0" fontId="2" fillId="10" borderId="28" xfId="0" quotePrefix="1" applyFont="1" applyFill="1" applyBorder="1" applyAlignment="1">
      <alignment horizontal="center" vertical="center"/>
    </xf>
    <xf numFmtId="14" fontId="0" fillId="0" borderId="0" xfId="0" applyNumberFormat="1" applyAlignment="1">
      <alignment horizontal="center"/>
    </xf>
    <xf numFmtId="14" fontId="9" fillId="2" borderId="35" xfId="0" applyNumberFormat="1" applyFont="1" applyFill="1" applyBorder="1" applyAlignment="1">
      <alignment horizontal="center" vertical="center" wrapText="1"/>
    </xf>
    <xf numFmtId="14" fontId="2" fillId="0" borderId="6" xfId="0" applyNumberFormat="1" applyFont="1" applyBorder="1" applyAlignment="1">
      <alignment horizontal="left" vertical="center" wrapText="1"/>
    </xf>
    <xf numFmtId="14" fontId="2" fillId="0" borderId="6" xfId="0" applyNumberFormat="1" applyFont="1" applyBorder="1" applyAlignment="1">
      <alignment horizontal="left" vertical="center"/>
    </xf>
    <xf numFmtId="14" fontId="2" fillId="9" borderId="6" xfId="0" applyNumberFormat="1" applyFont="1" applyFill="1" applyBorder="1" applyAlignment="1">
      <alignment horizontal="center" vertical="center"/>
    </xf>
    <xf numFmtId="14" fontId="2" fillId="3" borderId="6" xfId="0" applyNumberFormat="1" applyFont="1" applyFill="1" applyBorder="1" applyAlignment="1">
      <alignment horizontal="left" vertical="center"/>
    </xf>
    <xf numFmtId="14" fontId="6" fillId="0" borderId="6" xfId="0" applyNumberFormat="1" applyFont="1" applyBorder="1" applyAlignment="1">
      <alignment horizontal="left" vertical="center"/>
    </xf>
    <xf numFmtId="14" fontId="2" fillId="12" borderId="6" xfId="0" applyNumberFormat="1" applyFont="1" applyFill="1" applyBorder="1" applyAlignment="1">
      <alignment horizontal="left" vertical="center"/>
    </xf>
    <xf numFmtId="14" fontId="2" fillId="13" borderId="6" xfId="0" applyNumberFormat="1" applyFont="1" applyFill="1" applyBorder="1" applyAlignment="1">
      <alignment horizontal="left" vertical="center"/>
    </xf>
    <xf numFmtId="14" fontId="0" fillId="16" borderId="0" xfId="0" applyNumberFormat="1" applyFill="1"/>
    <xf numFmtId="14" fontId="0" fillId="0" borderId="0" xfId="0" applyNumberFormat="1"/>
    <xf numFmtId="0" fontId="2" fillId="10" borderId="2" xfId="0" applyFont="1" applyFill="1" applyBorder="1" applyAlignment="1">
      <alignment horizontal="left" vertical="center" wrapText="1"/>
    </xf>
    <xf numFmtId="0" fontId="2" fillId="10" borderId="4" xfId="0" applyFont="1" applyFill="1" applyBorder="1" applyAlignment="1">
      <alignment horizontal="left" vertical="center" wrapText="1"/>
    </xf>
    <xf numFmtId="14" fontId="7" fillId="0" borderId="6" xfId="0" applyNumberFormat="1" applyFont="1" applyBorder="1"/>
    <xf numFmtId="0" fontId="2" fillId="17" borderId="15" xfId="0" applyFont="1" applyFill="1" applyBorder="1" applyAlignment="1">
      <alignment horizontal="left" vertical="center"/>
    </xf>
    <xf numFmtId="0" fontId="2" fillId="17" borderId="6" xfId="0" applyFont="1" applyFill="1" applyBorder="1" applyAlignment="1">
      <alignment horizontal="left" vertical="center"/>
    </xf>
    <xf numFmtId="0" fontId="2" fillId="17" borderId="17" xfId="0" applyFont="1" applyFill="1" applyBorder="1" applyAlignment="1">
      <alignment horizontal="center" vertical="center"/>
    </xf>
    <xf numFmtId="14" fontId="2" fillId="17" borderId="27" xfId="0" applyNumberFormat="1" applyFont="1" applyFill="1" applyBorder="1" applyAlignment="1">
      <alignment horizontal="left" vertical="center"/>
    </xf>
    <xf numFmtId="0" fontId="2" fillId="9" borderId="9" xfId="0" quotePrefix="1" applyFont="1" applyFill="1" applyBorder="1" applyAlignment="1">
      <alignment vertical="center"/>
    </xf>
    <xf numFmtId="0" fontId="2" fillId="9" borderId="9" xfId="0" applyFont="1" applyFill="1" applyBorder="1" applyAlignment="1">
      <alignment vertical="center" wrapText="1"/>
    </xf>
    <xf numFmtId="0" fontId="2" fillId="9" borderId="3" xfId="0" applyFont="1" applyFill="1" applyBorder="1" applyAlignment="1">
      <alignment horizontal="left" vertical="center" wrapText="1"/>
    </xf>
    <xf numFmtId="14" fontId="2" fillId="9" borderId="4" xfId="0" applyNumberFormat="1" applyFont="1" applyFill="1" applyBorder="1" applyAlignment="1">
      <alignment horizontal="center" vertical="center"/>
    </xf>
    <xf numFmtId="0" fontId="2" fillId="9" borderId="4" xfId="0" applyFont="1" applyFill="1" applyBorder="1" applyAlignment="1">
      <alignment horizontal="left" vertical="center" wrapText="1"/>
    </xf>
    <xf numFmtId="0" fontId="2" fillId="14" borderId="2" xfId="0" quotePrefix="1" applyFont="1" applyFill="1" applyBorder="1" applyAlignment="1">
      <alignment horizontal="center" vertical="center"/>
    </xf>
    <xf numFmtId="14" fontId="8" fillId="14" borderId="0" xfId="0" applyNumberFormat="1" applyFont="1" applyFill="1"/>
    <xf numFmtId="0" fontId="2" fillId="14" borderId="3" xfId="0" quotePrefix="1" applyFont="1" applyFill="1" applyBorder="1" applyAlignment="1">
      <alignment horizontal="center" vertical="center"/>
    </xf>
    <xf numFmtId="0" fontId="10" fillId="14" borderId="44" xfId="0" applyFont="1" applyFill="1" applyBorder="1" applyAlignment="1">
      <alignment horizontal="center" vertical="center" textRotation="180"/>
    </xf>
    <xf numFmtId="0" fontId="10" fillId="14" borderId="0" xfId="0" applyFont="1" applyFill="1" applyAlignment="1">
      <alignment horizontal="center" vertical="center" textRotation="180"/>
    </xf>
    <xf numFmtId="0" fontId="10" fillId="14" borderId="45" xfId="0" applyFont="1" applyFill="1" applyBorder="1" applyAlignment="1">
      <alignment horizontal="center" vertical="center" textRotation="180"/>
    </xf>
    <xf numFmtId="0" fontId="2" fillId="25" borderId="1" xfId="0" applyFont="1" applyFill="1" applyBorder="1" applyAlignment="1">
      <alignment horizontal="center" vertical="center"/>
    </xf>
    <xf numFmtId="0" fontId="2" fillId="25" borderId="2" xfId="0" applyFont="1" applyFill="1" applyBorder="1" applyAlignment="1">
      <alignment horizontal="left" vertical="center"/>
    </xf>
    <xf numFmtId="0" fontId="2" fillId="25" borderId="0" xfId="0" applyFont="1" applyFill="1" applyAlignment="1">
      <alignment horizontal="center" vertical="center"/>
    </xf>
    <xf numFmtId="0" fontId="2" fillId="25" borderId="6" xfId="0" applyFont="1" applyFill="1" applyBorder="1" applyAlignment="1">
      <alignment horizontal="left" vertical="center"/>
    </xf>
    <xf numFmtId="0" fontId="2" fillId="25" borderId="17" xfId="0" applyFont="1" applyFill="1" applyBorder="1" applyAlignment="1">
      <alignment horizontal="center" vertical="center"/>
    </xf>
    <xf numFmtId="0" fontId="0" fillId="25" borderId="0" xfId="0" applyFill="1"/>
    <xf numFmtId="0" fontId="2" fillId="9" borderId="2" xfId="0" applyFont="1" applyFill="1" applyBorder="1" applyAlignment="1">
      <alignment horizontal="left" vertical="center" wrapText="1"/>
    </xf>
    <xf numFmtId="0" fontId="2" fillId="25" borderId="2" xfId="0" quotePrefix="1" applyFont="1" applyFill="1" applyBorder="1" applyAlignment="1">
      <alignment vertical="center"/>
    </xf>
    <xf numFmtId="0" fontId="2" fillId="25" borderId="2" xfId="0" applyFont="1" applyFill="1" applyBorder="1" applyAlignment="1">
      <alignment vertical="center"/>
    </xf>
    <xf numFmtId="0" fontId="2" fillId="25" borderId="1" xfId="0" applyFont="1" applyFill="1" applyBorder="1" applyAlignment="1">
      <alignment horizontal="left" vertical="center"/>
    </xf>
    <xf numFmtId="14" fontId="2" fillId="25" borderId="1" xfId="0" applyNumberFormat="1" applyFont="1" applyFill="1" applyBorder="1" applyAlignment="1">
      <alignment horizontal="center" vertical="center"/>
    </xf>
    <xf numFmtId="0" fontId="0" fillId="24" borderId="0" xfId="0" applyFill="1"/>
    <xf numFmtId="14" fontId="0" fillId="14" borderId="0" xfId="0" applyNumberFormat="1" applyFill="1"/>
    <xf numFmtId="0" fontId="2" fillId="9" borderId="2" xfId="0" quotePrefix="1" applyFont="1" applyFill="1" applyBorder="1" applyAlignment="1">
      <alignment horizontal="left" vertical="center"/>
    </xf>
    <xf numFmtId="0" fontId="2" fillId="9" borderId="18" xfId="0" applyFont="1" applyFill="1" applyBorder="1" applyAlignment="1">
      <alignment horizontal="left" vertical="center"/>
    </xf>
    <xf numFmtId="0" fontId="2" fillId="25" borderId="2" xfId="0" quotePrefix="1" applyFont="1" applyFill="1" applyBorder="1" applyAlignment="1">
      <alignment horizontal="center" vertical="center"/>
    </xf>
    <xf numFmtId="0" fontId="2" fillId="10" borderId="6" xfId="0" applyFont="1" applyFill="1" applyBorder="1" applyAlignment="1">
      <alignment horizontal="center" vertical="center"/>
    </xf>
    <xf numFmtId="14" fontId="2" fillId="10" borderId="17" xfId="0" applyNumberFormat="1" applyFont="1" applyFill="1" applyBorder="1" applyAlignment="1">
      <alignment horizontal="center" vertical="center"/>
    </xf>
    <xf numFmtId="0" fontId="2" fillId="25" borderId="1" xfId="0" applyFont="1" applyFill="1" applyBorder="1" applyAlignment="1">
      <alignment horizontal="left" vertical="center" wrapText="1"/>
    </xf>
    <xf numFmtId="0" fontId="2" fillId="10" borderId="9" xfId="0" applyFont="1" applyFill="1" applyBorder="1" applyAlignment="1">
      <alignment horizontal="center" vertical="center"/>
    </xf>
    <xf numFmtId="14" fontId="2" fillId="10" borderId="3" xfId="0" applyNumberFormat="1" applyFont="1" applyFill="1" applyBorder="1" applyAlignment="1">
      <alignment horizontal="center" vertical="center"/>
    </xf>
    <xf numFmtId="0" fontId="2" fillId="10" borderId="1" xfId="0" applyFont="1" applyFill="1" applyBorder="1" applyAlignment="1">
      <alignment horizontal="center" vertical="center" wrapText="1"/>
    </xf>
    <xf numFmtId="0" fontId="10" fillId="10" borderId="44" xfId="0" applyFont="1" applyFill="1" applyBorder="1" applyAlignment="1">
      <alignment horizontal="center" vertical="center" textRotation="180"/>
    </xf>
    <xf numFmtId="0" fontId="10" fillId="10" borderId="0" xfId="0" applyFont="1" applyFill="1" applyAlignment="1">
      <alignment horizontal="center" vertical="center" textRotation="180"/>
    </xf>
    <xf numFmtId="0" fontId="10" fillId="10" borderId="45" xfId="0" applyFont="1" applyFill="1" applyBorder="1" applyAlignment="1">
      <alignment horizontal="center" vertical="center" textRotation="180"/>
    </xf>
    <xf numFmtId="0" fontId="2" fillId="17" borderId="25" xfId="0" applyFont="1" applyFill="1" applyBorder="1" applyAlignment="1">
      <alignment horizontal="left" vertical="center"/>
    </xf>
    <xf numFmtId="0" fontId="6" fillId="14" borderId="1" xfId="0" applyFont="1" applyFill="1" applyBorder="1" applyAlignment="1">
      <alignment horizontal="center" vertical="center"/>
    </xf>
    <xf numFmtId="0" fontId="6" fillId="14" borderId="3" xfId="0" quotePrefix="1" applyFont="1" applyFill="1" applyBorder="1" applyAlignment="1">
      <alignment vertical="center"/>
    </xf>
    <xf numFmtId="0" fontId="6" fillId="14" borderId="3" xfId="0" applyFont="1" applyFill="1" applyBorder="1" applyAlignment="1">
      <alignment vertical="center"/>
    </xf>
    <xf numFmtId="0" fontId="6" fillId="14" borderId="3" xfId="0" applyFont="1" applyFill="1" applyBorder="1" applyAlignment="1">
      <alignment horizontal="left" vertical="center"/>
    </xf>
    <xf numFmtId="0" fontId="6" fillId="14" borderId="1" xfId="0" applyFont="1" applyFill="1" applyBorder="1" applyAlignment="1">
      <alignment horizontal="left" vertical="center"/>
    </xf>
    <xf numFmtId="14" fontId="6" fillId="14" borderId="1" xfId="0" applyNumberFormat="1" applyFont="1" applyFill="1" applyBorder="1" applyAlignment="1">
      <alignment horizontal="center" vertical="center"/>
    </xf>
    <xf numFmtId="0" fontId="6" fillId="14" borderId="0" xfId="0" applyFont="1" applyFill="1" applyAlignment="1">
      <alignment horizontal="center" vertical="center"/>
    </xf>
    <xf numFmtId="0" fontId="2" fillId="17" borderId="2" xfId="0" quotePrefix="1" applyFont="1" applyFill="1" applyBorder="1" applyAlignment="1">
      <alignment vertical="center"/>
    </xf>
    <xf numFmtId="0" fontId="2" fillId="8" borderId="2" xfId="0" quotePrefix="1" applyFont="1" applyFill="1" applyBorder="1" applyAlignment="1">
      <alignment vertical="center"/>
    </xf>
    <xf numFmtId="0" fontId="2" fillId="8" borderId="2" xfId="0" applyFont="1" applyFill="1" applyBorder="1" applyAlignment="1">
      <alignment vertical="center"/>
    </xf>
    <xf numFmtId="0" fontId="2" fillId="8" borderId="4" xfId="0" applyFont="1" applyFill="1" applyBorder="1" applyAlignment="1">
      <alignment horizontal="left" vertical="center"/>
    </xf>
    <xf numFmtId="0" fontId="2" fillId="8" borderId="1" xfId="0" applyFont="1" applyFill="1" applyBorder="1" applyAlignment="1">
      <alignment horizontal="left" vertical="center" wrapText="1"/>
    </xf>
    <xf numFmtId="14" fontId="2" fillId="8" borderId="1" xfId="0" applyNumberFormat="1" applyFont="1" applyFill="1" applyBorder="1" applyAlignment="1">
      <alignment horizontal="center" vertical="center"/>
    </xf>
    <xf numFmtId="0" fontId="0" fillId="8" borderId="0" xfId="0" applyFill="1"/>
    <xf numFmtId="0" fontId="2" fillId="8" borderId="0" xfId="0" applyFont="1" applyFill="1" applyAlignment="1">
      <alignment horizontal="center" vertical="center"/>
    </xf>
    <xf numFmtId="0" fontId="2" fillId="14" borderId="2" xfId="0" applyFont="1" applyFill="1" applyBorder="1" applyAlignment="1">
      <alignment horizontal="center" vertical="center"/>
    </xf>
    <xf numFmtId="0" fontId="2" fillId="14" borderId="1" xfId="0" quotePrefix="1" applyFont="1" applyFill="1" applyBorder="1" applyAlignment="1">
      <alignment horizontal="center" vertical="center"/>
    </xf>
    <xf numFmtId="0" fontId="2" fillId="14" borderId="5" xfId="0" applyFont="1" applyFill="1" applyBorder="1" applyAlignment="1">
      <alignment horizontal="left" vertical="center" wrapText="1"/>
    </xf>
    <xf numFmtId="14" fontId="0" fillId="14" borderId="6" xfId="0" applyNumberFormat="1" applyFill="1" applyBorder="1"/>
    <xf numFmtId="14" fontId="9" fillId="10" borderId="0" xfId="0" applyNumberFormat="1" applyFont="1" applyFill="1" applyAlignment="1">
      <alignment horizontal="center" vertical="center" wrapText="1"/>
    </xf>
    <xf numFmtId="0" fontId="2" fillId="0" borderId="30" xfId="0" quotePrefix="1" applyFont="1" applyBorder="1" applyAlignment="1">
      <alignment horizontal="center" vertical="center"/>
    </xf>
    <xf numFmtId="0" fontId="2" fillId="0" borderId="6" xfId="0" quotePrefix="1" applyFont="1" applyBorder="1" applyAlignment="1">
      <alignment horizontal="center" vertical="center"/>
    </xf>
    <xf numFmtId="0" fontId="2" fillId="0" borderId="19" xfId="0" applyFont="1" applyBorder="1" applyAlignment="1">
      <alignment horizontal="center" vertical="center"/>
    </xf>
    <xf numFmtId="0" fontId="2" fillId="0" borderId="22" xfId="0" applyFont="1" applyBorder="1" applyAlignment="1">
      <alignment horizontal="center" vertical="center"/>
    </xf>
    <xf numFmtId="0" fontId="2" fillId="7" borderId="38" xfId="0" applyFont="1" applyFill="1" applyBorder="1" applyAlignment="1">
      <alignment horizontal="left" vertical="center"/>
    </xf>
    <xf numFmtId="0" fontId="2" fillId="7" borderId="30" xfId="0" applyFont="1" applyFill="1" applyBorder="1" applyAlignment="1">
      <alignment horizontal="left" vertical="center"/>
    </xf>
    <xf numFmtId="0" fontId="2" fillId="0" borderId="3" xfId="0" applyFont="1" applyBorder="1" applyAlignment="1">
      <alignment vertical="center" wrapText="1"/>
    </xf>
    <xf numFmtId="0" fontId="2" fillId="3" borderId="19" xfId="0" applyFont="1" applyFill="1" applyBorder="1" applyAlignment="1">
      <alignment vertical="center"/>
    </xf>
    <xf numFmtId="0" fontId="2" fillId="3" borderId="29" xfId="0" applyFont="1" applyFill="1" applyBorder="1" applyAlignment="1">
      <alignment vertical="center"/>
    </xf>
    <xf numFmtId="0" fontId="2" fillId="3" borderId="3" xfId="0" applyFont="1" applyFill="1" applyBorder="1" applyAlignment="1">
      <alignment vertical="center" wrapText="1"/>
    </xf>
    <xf numFmtId="0" fontId="2" fillId="4" borderId="0" xfId="0" applyFont="1" applyFill="1" applyAlignment="1">
      <alignment horizontal="left" vertical="center"/>
    </xf>
    <xf numFmtId="0" fontId="2" fillId="3" borderId="0" xfId="0" applyFont="1" applyFill="1" applyAlignment="1">
      <alignment horizontal="left" vertical="center" wrapText="1"/>
    </xf>
    <xf numFmtId="0" fontId="2" fillId="25" borderId="0" xfId="0" applyFont="1" applyFill="1" applyAlignment="1">
      <alignment horizontal="left" vertical="center"/>
    </xf>
    <xf numFmtId="0" fontId="2" fillId="10" borderId="0" xfId="0" applyFont="1" applyFill="1" applyAlignment="1">
      <alignment horizontal="left" vertical="center"/>
    </xf>
    <xf numFmtId="0" fontId="2" fillId="0" borderId="18" xfId="0" applyFont="1" applyBorder="1" applyAlignment="1">
      <alignment horizontal="center" vertical="center"/>
    </xf>
    <xf numFmtId="0" fontId="2" fillId="0" borderId="23" xfId="0" applyFont="1" applyBorder="1" applyAlignment="1">
      <alignment horizontal="center" vertical="center"/>
    </xf>
    <xf numFmtId="0" fontId="1" fillId="2" borderId="54" xfId="0" applyFont="1" applyFill="1" applyBorder="1" applyAlignment="1">
      <alignment horizontal="center" vertical="center" wrapText="1"/>
    </xf>
    <xf numFmtId="0" fontId="2" fillId="4" borderId="6" xfId="0" applyFont="1" applyFill="1" applyBorder="1" applyAlignment="1">
      <alignment horizontal="center" vertical="center"/>
    </xf>
    <xf numFmtId="0" fontId="2" fillId="3" borderId="6" xfId="0" quotePrefix="1" applyFont="1" applyFill="1" applyBorder="1" applyAlignment="1">
      <alignment horizontal="center" vertical="center"/>
    </xf>
    <xf numFmtId="0" fontId="2" fillId="3" borderId="5" xfId="0" applyFont="1" applyFill="1" applyBorder="1" applyAlignment="1">
      <alignment horizontal="center" vertical="center"/>
    </xf>
    <xf numFmtId="0" fontId="2" fillId="0" borderId="49" xfId="0" applyFont="1" applyBorder="1" applyAlignment="1">
      <alignment horizontal="left" vertical="center"/>
    </xf>
    <xf numFmtId="0" fontId="2" fillId="12" borderId="50" xfId="0" applyFont="1" applyFill="1" applyBorder="1" applyAlignment="1">
      <alignment horizontal="left" vertical="center"/>
    </xf>
    <xf numFmtId="0" fontId="2" fillId="10" borderId="50" xfId="0" applyFont="1" applyFill="1" applyBorder="1" applyAlignment="1">
      <alignment horizontal="left" vertical="center"/>
    </xf>
    <xf numFmtId="0" fontId="18" fillId="4" borderId="0" xfId="0" applyFont="1" applyFill="1"/>
    <xf numFmtId="0" fontId="2" fillId="4" borderId="19" xfId="0" applyFont="1" applyFill="1" applyBorder="1" applyAlignment="1">
      <alignment horizontal="left" vertical="center"/>
    </xf>
    <xf numFmtId="0" fontId="10" fillId="4" borderId="44" xfId="0" applyFont="1" applyFill="1" applyBorder="1" applyAlignment="1">
      <alignment horizontal="center" vertical="center" textRotation="180"/>
    </xf>
    <xf numFmtId="0" fontId="10" fillId="4" borderId="0" xfId="0" applyFont="1" applyFill="1" applyAlignment="1">
      <alignment horizontal="center" vertical="center" textRotation="180"/>
    </xf>
    <xf numFmtId="0" fontId="10" fillId="4" borderId="45" xfId="0" applyFont="1" applyFill="1" applyBorder="1" applyAlignment="1">
      <alignment horizontal="center" vertical="center" textRotation="180"/>
    </xf>
    <xf numFmtId="14" fontId="2" fillId="4" borderId="5" xfId="0" applyNumberFormat="1" applyFont="1" applyFill="1" applyBorder="1" applyAlignment="1">
      <alignment horizontal="center" vertical="center"/>
    </xf>
    <xf numFmtId="0" fontId="2" fillId="9" borderId="25" xfId="0" applyFont="1" applyFill="1" applyBorder="1" applyAlignment="1">
      <alignment horizontal="left" vertical="center"/>
    </xf>
    <xf numFmtId="14" fontId="0" fillId="10" borderId="6" xfId="0" applyNumberFormat="1" applyFill="1" applyBorder="1" applyAlignment="1">
      <alignment horizontal="center" vertical="center"/>
    </xf>
    <xf numFmtId="0" fontId="0" fillId="10" borderId="6" xfId="0" applyFill="1" applyBorder="1" applyAlignment="1">
      <alignment horizontal="center" vertical="center"/>
    </xf>
    <xf numFmtId="0" fontId="0" fillId="4" borderId="6" xfId="0" applyFill="1" applyBorder="1" applyAlignment="1">
      <alignment horizontal="center" vertical="center"/>
    </xf>
    <xf numFmtId="0" fontId="0" fillId="0" borderId="6" xfId="0" applyBorder="1" applyAlignment="1">
      <alignment horizontal="center" vertical="center"/>
    </xf>
    <xf numFmtId="14" fontId="0" fillId="14" borderId="6" xfId="0" applyNumberFormat="1" applyFill="1" applyBorder="1" applyAlignment="1">
      <alignment horizontal="center" vertical="center"/>
    </xf>
    <xf numFmtId="0" fontId="0" fillId="14" borderId="6" xfId="0" applyFill="1" applyBorder="1" applyAlignment="1">
      <alignment horizontal="center" vertical="center"/>
    </xf>
    <xf numFmtId="14" fontId="2" fillId="3" borderId="5" xfId="0" applyNumberFormat="1" applyFont="1" applyFill="1" applyBorder="1" applyAlignment="1">
      <alignment horizontal="center" vertical="center"/>
    </xf>
    <xf numFmtId="14" fontId="2" fillId="14" borderId="5" xfId="0" applyNumberFormat="1" applyFont="1" applyFill="1" applyBorder="1" applyAlignment="1">
      <alignment horizontal="center" vertical="center"/>
    </xf>
    <xf numFmtId="0" fontId="6" fillId="0" borderId="2" xfId="0" quotePrefix="1" applyFont="1" applyBorder="1" applyAlignment="1">
      <alignment vertical="center"/>
    </xf>
    <xf numFmtId="0" fontId="2" fillId="9" borderId="2" xfId="0" applyFont="1" applyFill="1" applyBorder="1" applyAlignment="1">
      <alignment vertical="center" wrapText="1"/>
    </xf>
    <xf numFmtId="14" fontId="2" fillId="9" borderId="2" xfId="0" applyNumberFormat="1" applyFont="1" applyFill="1" applyBorder="1" applyAlignment="1">
      <alignment horizontal="center" vertical="center"/>
    </xf>
    <xf numFmtId="0" fontId="2" fillId="10" borderId="2" xfId="0" applyFont="1" applyFill="1" applyBorder="1" applyAlignment="1">
      <alignment horizontal="center" vertical="center"/>
    </xf>
    <xf numFmtId="14" fontId="2" fillId="10" borderId="2" xfId="0" applyNumberFormat="1" applyFont="1" applyFill="1" applyBorder="1" applyAlignment="1">
      <alignment horizontal="center" vertical="center"/>
    </xf>
    <xf numFmtId="0" fontId="4" fillId="3" borderId="2" xfId="0" quotePrefix="1" applyFont="1" applyFill="1" applyBorder="1" applyAlignment="1">
      <alignment horizontal="center" vertical="center" wrapText="1"/>
    </xf>
    <xf numFmtId="0" fontId="4" fillId="3" borderId="3" xfId="0" quotePrefix="1" applyFont="1" applyFill="1" applyBorder="1" applyAlignment="1">
      <alignment horizontal="center" vertical="center"/>
    </xf>
    <xf numFmtId="0" fontId="4" fillId="3" borderId="4" xfId="0" quotePrefix="1" applyFont="1" applyFill="1" applyBorder="1" applyAlignment="1">
      <alignment horizontal="center" vertical="center"/>
    </xf>
    <xf numFmtId="0" fontId="5" fillId="10" borderId="0" xfId="0" applyFont="1" applyFill="1" applyAlignment="1">
      <alignment horizontal="left" vertical="center"/>
    </xf>
    <xf numFmtId="0" fontId="2" fillId="4" borderId="6" xfId="0" quotePrefix="1" applyFont="1" applyFill="1" applyBorder="1" applyAlignment="1">
      <alignment horizontal="center" vertical="center"/>
    </xf>
    <xf numFmtId="0" fontId="2" fillId="4" borderId="6" xfId="0" applyFont="1" applyFill="1" applyBorder="1" applyAlignment="1">
      <alignment horizontal="left" vertical="center" wrapText="1"/>
    </xf>
    <xf numFmtId="14" fontId="2" fillId="4" borderId="6" xfId="0" applyNumberFormat="1" applyFont="1" applyFill="1" applyBorder="1" applyAlignment="1">
      <alignment horizontal="center" vertical="center"/>
    </xf>
    <xf numFmtId="14" fontId="8" fillId="4" borderId="6" xfId="0" applyNumberFormat="1" applyFont="1" applyFill="1" applyBorder="1"/>
    <xf numFmtId="14" fontId="2" fillId="4" borderId="2" xfId="0" applyNumberFormat="1" applyFont="1" applyFill="1" applyBorder="1" applyAlignment="1">
      <alignment horizontal="center" vertical="center"/>
    </xf>
    <xf numFmtId="0" fontId="7" fillId="10" borderId="0" xfId="0" applyFont="1" applyFill="1"/>
    <xf numFmtId="0" fontId="2" fillId="25" borderId="3" xfId="0" applyFont="1" applyFill="1" applyBorder="1" applyAlignment="1">
      <alignment horizontal="left" vertical="center"/>
    </xf>
    <xf numFmtId="0" fontId="2" fillId="9" borderId="3" xfId="0" quotePrefix="1" applyFont="1" applyFill="1" applyBorder="1" applyAlignment="1">
      <alignment horizontal="center" vertical="center"/>
    </xf>
    <xf numFmtId="0" fontId="2" fillId="25" borderId="2" xfId="0" applyFont="1" applyFill="1" applyBorder="1" applyAlignment="1">
      <alignment horizontal="center" vertical="center"/>
    </xf>
    <xf numFmtId="0" fontId="2" fillId="25" borderId="2" xfId="0" applyFont="1" applyFill="1" applyBorder="1" applyAlignment="1">
      <alignment horizontal="left" vertical="center" wrapText="1"/>
    </xf>
    <xf numFmtId="14" fontId="2" fillId="25" borderId="2" xfId="0" applyNumberFormat="1" applyFont="1" applyFill="1" applyBorder="1" applyAlignment="1">
      <alignment horizontal="center" vertical="center"/>
    </xf>
    <xf numFmtId="0" fontId="2" fillId="24" borderId="1" xfId="0" applyFont="1" applyFill="1" applyBorder="1" applyAlignment="1">
      <alignment horizontal="center" vertical="center"/>
    </xf>
    <xf numFmtId="0" fontId="2" fillId="24" borderId="2" xfId="0" quotePrefix="1" applyFont="1" applyFill="1" applyBorder="1" applyAlignment="1">
      <alignment vertical="center"/>
    </xf>
    <xf numFmtId="0" fontId="2" fillId="24" borderId="2" xfId="0" applyFont="1" applyFill="1" applyBorder="1" applyAlignment="1">
      <alignment vertical="center"/>
    </xf>
    <xf numFmtId="0" fontId="2" fillId="24" borderId="1" xfId="0" applyFont="1" applyFill="1" applyBorder="1" applyAlignment="1">
      <alignment horizontal="left" vertical="center"/>
    </xf>
    <xf numFmtId="0" fontId="2" fillId="24" borderId="4" xfId="0" applyFont="1" applyFill="1" applyBorder="1" applyAlignment="1">
      <alignment horizontal="center" vertical="center"/>
    </xf>
    <xf numFmtId="0" fontId="2" fillId="24" borderId="4" xfId="0" applyFont="1" applyFill="1" applyBorder="1" applyAlignment="1">
      <alignment horizontal="left" vertical="center"/>
    </xf>
    <xf numFmtId="14" fontId="2" fillId="24" borderId="0" xfId="0" applyNumberFormat="1" applyFont="1" applyFill="1" applyAlignment="1">
      <alignment horizontal="left" vertical="center"/>
    </xf>
    <xf numFmtId="0" fontId="2" fillId="24" borderId="1" xfId="0" applyFont="1" applyFill="1" applyBorder="1" applyAlignment="1">
      <alignment vertical="center"/>
    </xf>
    <xf numFmtId="0" fontId="2" fillId="9" borderId="0" xfId="0" applyFont="1" applyFill="1" applyAlignment="1">
      <alignment horizontal="left" vertical="center"/>
    </xf>
    <xf numFmtId="14" fontId="0" fillId="4" borderId="6" xfId="0" applyNumberFormat="1" applyFill="1" applyBorder="1" applyAlignment="1">
      <alignment horizontal="center" vertical="center"/>
    </xf>
    <xf numFmtId="0" fontId="18" fillId="4" borderId="0" xfId="0" quotePrefix="1" applyFont="1" applyFill="1"/>
    <xf numFmtId="0" fontId="2" fillId="4" borderId="0" xfId="0" applyFont="1" applyFill="1" applyAlignment="1">
      <alignment horizontal="left" vertical="center" wrapText="1"/>
    </xf>
    <xf numFmtId="14" fontId="2" fillId="4" borderId="0" xfId="0" applyNumberFormat="1" applyFont="1" applyFill="1" applyAlignment="1">
      <alignment horizontal="center" vertical="center"/>
    </xf>
    <xf numFmtId="0" fontId="2" fillId="4" borderId="49" xfId="0" applyFont="1" applyFill="1" applyBorder="1" applyAlignment="1">
      <alignment horizontal="left" vertical="center"/>
    </xf>
    <xf numFmtId="0" fontId="11" fillId="9" borderId="44" xfId="0" applyFont="1" applyFill="1" applyBorder="1" applyAlignment="1">
      <alignment horizontal="center" vertical="center" wrapText="1"/>
    </xf>
    <xf numFmtId="0" fontId="11" fillId="9" borderId="0" xfId="0" applyFont="1" applyFill="1" applyAlignment="1">
      <alignment horizontal="center" vertical="center" wrapText="1"/>
    </xf>
    <xf numFmtId="0" fontId="11" fillId="9" borderId="45" xfId="0" applyFont="1" applyFill="1" applyBorder="1" applyAlignment="1">
      <alignment horizontal="center" vertical="center" wrapText="1"/>
    </xf>
    <xf numFmtId="0" fontId="10" fillId="25" borderId="44" xfId="0" applyFont="1" applyFill="1" applyBorder="1" applyAlignment="1">
      <alignment horizontal="center" vertical="center" textRotation="180"/>
    </xf>
    <xf numFmtId="0" fontId="10" fillId="25" borderId="0" xfId="0" applyFont="1" applyFill="1" applyAlignment="1">
      <alignment horizontal="center" vertical="center" textRotation="180"/>
    </xf>
    <xf numFmtId="0" fontId="10" fillId="25" borderId="45" xfId="0" applyFont="1" applyFill="1" applyBorder="1" applyAlignment="1">
      <alignment horizontal="center" vertical="center" textRotation="180"/>
    </xf>
    <xf numFmtId="0" fontId="2" fillId="10" borderId="17" xfId="0" applyFont="1" applyFill="1" applyBorder="1" applyAlignment="1">
      <alignment horizontal="left" vertical="center" wrapText="1"/>
    </xf>
    <xf numFmtId="0" fontId="2" fillId="11" borderId="6" xfId="0" applyFont="1" applyFill="1" applyBorder="1" applyAlignment="1">
      <alignment horizontal="left" vertical="center"/>
    </xf>
    <xf numFmtId="0" fontId="2" fillId="11" borderId="14" xfId="0" applyFont="1" applyFill="1" applyBorder="1" applyAlignment="1">
      <alignment vertical="center"/>
    </xf>
    <xf numFmtId="0" fontId="2" fillId="11" borderId="18" xfId="0" applyFont="1" applyFill="1" applyBorder="1" applyAlignment="1">
      <alignment horizontal="center" vertical="center"/>
    </xf>
    <xf numFmtId="0" fontId="2" fillId="25" borderId="18" xfId="0" applyFont="1" applyFill="1" applyBorder="1" applyAlignment="1">
      <alignment horizontal="center" vertical="center"/>
    </xf>
    <xf numFmtId="0" fontId="2" fillId="11" borderId="6" xfId="0" quotePrefix="1" applyFont="1" applyFill="1" applyBorder="1" applyAlignment="1">
      <alignment vertical="center"/>
    </xf>
    <xf numFmtId="0" fontId="2" fillId="25" borderId="6" xfId="0" quotePrefix="1" applyFont="1" applyFill="1" applyBorder="1" applyAlignment="1">
      <alignment vertical="center"/>
    </xf>
    <xf numFmtId="0" fontId="2" fillId="11" borderId="14" xfId="0" applyFont="1" applyFill="1" applyBorder="1" applyAlignment="1">
      <alignment horizontal="center" vertical="center"/>
    </xf>
    <xf numFmtId="0" fontId="2" fillId="25" borderId="14" xfId="0" applyFont="1" applyFill="1" applyBorder="1" applyAlignment="1">
      <alignment horizontal="center" vertical="center"/>
    </xf>
    <xf numFmtId="0" fontId="2" fillId="11" borderId="18" xfId="0" applyFont="1" applyFill="1" applyBorder="1" applyAlignment="1">
      <alignment vertical="center"/>
    </xf>
    <xf numFmtId="0" fontId="2" fillId="25" borderId="6" xfId="0" applyFont="1" applyFill="1" applyBorder="1" applyAlignment="1">
      <alignment vertical="center"/>
    </xf>
    <xf numFmtId="0" fontId="2" fillId="25" borderId="29" xfId="0" applyFont="1" applyFill="1" applyBorder="1" applyAlignment="1">
      <alignment vertical="center"/>
    </xf>
    <xf numFmtId="0" fontId="2" fillId="11" borderId="29" xfId="0" applyFont="1" applyFill="1" applyBorder="1" applyAlignment="1">
      <alignment vertical="center"/>
    </xf>
    <xf numFmtId="0" fontId="2" fillId="25" borderId="50" xfId="0" applyFont="1" applyFill="1" applyBorder="1" applyAlignment="1">
      <alignment horizontal="left" vertical="center"/>
    </xf>
    <xf numFmtId="0" fontId="2" fillId="11" borderId="50" xfId="0" applyFont="1" applyFill="1" applyBorder="1" applyAlignment="1">
      <alignment horizontal="left" vertical="center"/>
    </xf>
    <xf numFmtId="0" fontId="2" fillId="10" borderId="2" xfId="0" quotePrefix="1" applyFont="1" applyFill="1" applyBorder="1" applyAlignment="1">
      <alignment horizontal="left" vertical="center"/>
    </xf>
    <xf numFmtId="0" fontId="2" fillId="10" borderId="14" xfId="0" applyFont="1" applyFill="1" applyBorder="1" applyAlignment="1">
      <alignment vertical="center"/>
    </xf>
    <xf numFmtId="0" fontId="2" fillId="10" borderId="18" xfId="0" applyFont="1" applyFill="1" applyBorder="1" applyAlignment="1">
      <alignment horizontal="left" vertical="center"/>
    </xf>
    <xf numFmtId="0" fontId="2" fillId="10" borderId="6"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2" fillId="11" borderId="2" xfId="0" quotePrefix="1" applyFont="1" applyFill="1" applyBorder="1" applyAlignment="1">
      <alignment horizontal="center" vertical="center"/>
    </xf>
    <xf numFmtId="0" fontId="2" fillId="11" borderId="2" xfId="0" applyFont="1" applyFill="1" applyBorder="1" applyAlignment="1">
      <alignment horizontal="left" vertical="center"/>
    </xf>
    <xf numFmtId="0" fontId="2" fillId="11" borderId="1" xfId="0" applyFont="1" applyFill="1" applyBorder="1" applyAlignment="1">
      <alignment horizontal="left" vertical="center" wrapText="1"/>
    </xf>
    <xf numFmtId="14" fontId="2" fillId="11" borderId="1" xfId="0" applyNumberFormat="1" applyFont="1" applyFill="1" applyBorder="1" applyAlignment="1">
      <alignment horizontal="center" vertical="center"/>
    </xf>
    <xf numFmtId="14" fontId="2" fillId="11" borderId="5" xfId="0" applyNumberFormat="1" applyFont="1" applyFill="1" applyBorder="1" applyAlignment="1">
      <alignment horizontal="center" vertical="center"/>
    </xf>
    <xf numFmtId="14" fontId="0" fillId="11" borderId="6" xfId="0" applyNumberFormat="1" applyFill="1" applyBorder="1" applyAlignment="1">
      <alignment horizontal="center" vertical="center"/>
    </xf>
    <xf numFmtId="0" fontId="0" fillId="11" borderId="6" xfId="0" applyFill="1" applyBorder="1" applyAlignment="1">
      <alignment horizontal="center" vertical="center"/>
    </xf>
    <xf numFmtId="0" fontId="10" fillId="11" borderId="44" xfId="0" applyFont="1" applyFill="1" applyBorder="1" applyAlignment="1">
      <alignment horizontal="center" vertical="center" textRotation="180"/>
    </xf>
    <xf numFmtId="0" fontId="10" fillId="11" borderId="0" xfId="0" applyFont="1" applyFill="1" applyAlignment="1">
      <alignment horizontal="center" vertical="center" textRotation="180"/>
    </xf>
    <xf numFmtId="0" fontId="10" fillId="11" borderId="45" xfId="0" applyFont="1" applyFill="1" applyBorder="1" applyAlignment="1">
      <alignment horizontal="center" vertical="center" textRotation="180"/>
    </xf>
    <xf numFmtId="0" fontId="2" fillId="11" borderId="0" xfId="0" applyFont="1" applyFill="1" applyAlignment="1">
      <alignment horizontal="center" vertical="center"/>
    </xf>
    <xf numFmtId="0" fontId="2" fillId="11" borderId="1" xfId="0" applyFont="1" applyFill="1" applyBorder="1" applyAlignment="1">
      <alignment horizontal="left" vertical="center"/>
    </xf>
    <xf numFmtId="0" fontId="2" fillId="4" borderId="2" xfId="0" quotePrefix="1" applyFont="1" applyFill="1" applyBorder="1" applyAlignment="1">
      <alignment horizontal="center" vertical="center" wrapText="1"/>
    </xf>
    <xf numFmtId="0" fontId="2" fillId="25" borderId="6" xfId="0" applyFont="1" applyFill="1" applyBorder="1" applyAlignment="1">
      <alignment horizontal="center" vertical="center"/>
    </xf>
    <xf numFmtId="14" fontId="0" fillId="25" borderId="1" xfId="0" applyNumberFormat="1" applyFill="1" applyBorder="1"/>
    <xf numFmtId="0" fontId="2" fillId="25" borderId="14" xfId="0" applyFont="1" applyFill="1" applyBorder="1" applyAlignment="1">
      <alignment vertical="center"/>
    </xf>
    <xf numFmtId="0" fontId="10" fillId="9" borderId="44" xfId="0" applyFont="1" applyFill="1" applyBorder="1" applyAlignment="1">
      <alignment horizontal="center" vertical="center" textRotation="180"/>
    </xf>
    <xf numFmtId="0" fontId="10" fillId="9" borderId="0" xfId="0" applyFont="1" applyFill="1" applyAlignment="1">
      <alignment horizontal="center" vertical="center" textRotation="180"/>
    </xf>
    <xf numFmtId="0" fontId="10" fillId="9" borderId="45" xfId="0" applyFont="1" applyFill="1" applyBorder="1" applyAlignment="1">
      <alignment horizontal="center" vertical="center" textRotation="180"/>
    </xf>
    <xf numFmtId="0" fontId="18" fillId="10" borderId="0" xfId="0" applyFont="1" applyFill="1"/>
    <xf numFmtId="0" fontId="2" fillId="10" borderId="19" xfId="0" applyFont="1" applyFill="1" applyBorder="1" applyAlignment="1">
      <alignment horizontal="left" vertical="center"/>
    </xf>
    <xf numFmtId="0" fontId="2" fillId="17" borderId="2" xfId="0" applyFont="1" applyFill="1" applyBorder="1" applyAlignment="1">
      <alignment horizontal="center" vertical="center"/>
    </xf>
    <xf numFmtId="0" fontId="2" fillId="9" borderId="6" xfId="0" quotePrefix="1" applyFont="1" applyFill="1" applyBorder="1" applyAlignment="1">
      <alignment horizontal="center" vertical="center"/>
    </xf>
    <xf numFmtId="0" fontId="2" fillId="9" borderId="50" xfId="0" applyFont="1" applyFill="1" applyBorder="1" applyAlignment="1">
      <alignment horizontal="left" vertical="center"/>
    </xf>
    <xf numFmtId="0" fontId="2" fillId="9" borderId="22" xfId="0" applyFont="1" applyFill="1" applyBorder="1" applyAlignment="1">
      <alignment horizontal="center" vertical="center" wrapText="1"/>
    </xf>
    <xf numFmtId="0" fontId="1" fillId="3" borderId="3" xfId="0" applyFont="1" applyFill="1" applyBorder="1" applyAlignment="1">
      <alignment horizontal="left" vertical="center"/>
    </xf>
    <xf numFmtId="0" fontId="19" fillId="11" borderId="1" xfId="0" applyFont="1" applyFill="1" applyBorder="1" applyAlignment="1">
      <alignment horizontal="center" vertical="center"/>
    </xf>
    <xf numFmtId="0" fontId="19" fillId="11" borderId="2" xfId="0" quotePrefix="1" applyFont="1" applyFill="1" applyBorder="1" applyAlignment="1">
      <alignment horizontal="center" vertical="center"/>
    </xf>
    <xf numFmtId="0" fontId="19" fillId="11" borderId="2" xfId="0" applyFont="1" applyFill="1" applyBorder="1" applyAlignment="1">
      <alignment horizontal="left" vertical="center"/>
    </xf>
    <xf numFmtId="0" fontId="19" fillId="11" borderId="1" xfId="0" applyFont="1" applyFill="1" applyBorder="1" applyAlignment="1">
      <alignment horizontal="left" vertical="center"/>
    </xf>
    <xf numFmtId="14" fontId="19" fillId="11" borderId="1" xfId="0" applyNumberFormat="1" applyFont="1" applyFill="1" applyBorder="1" applyAlignment="1">
      <alignment horizontal="center" vertical="center"/>
    </xf>
    <xf numFmtId="0" fontId="20" fillId="11" borderId="0" xfId="0" applyFont="1" applyFill="1"/>
    <xf numFmtId="0" fontId="21" fillId="11" borderId="44" xfId="0" applyFont="1" applyFill="1" applyBorder="1" applyAlignment="1">
      <alignment horizontal="center" vertical="center" textRotation="180"/>
    </xf>
    <xf numFmtId="0" fontId="21" fillId="11" borderId="0" xfId="0" applyFont="1" applyFill="1" applyAlignment="1">
      <alignment horizontal="center" vertical="center" textRotation="180"/>
    </xf>
    <xf numFmtId="0" fontId="21" fillId="11" borderId="45" xfId="0" applyFont="1" applyFill="1" applyBorder="1" applyAlignment="1">
      <alignment horizontal="center" vertical="center" textRotation="180"/>
    </xf>
    <xf numFmtId="0" fontId="19" fillId="11" borderId="0" xfId="0" applyFont="1" applyFill="1" applyAlignment="1">
      <alignment horizontal="center" vertical="center"/>
    </xf>
    <xf numFmtId="0" fontId="2" fillId="11" borderId="3" xfId="0" applyFont="1" applyFill="1" applyBorder="1" applyAlignment="1">
      <alignment horizontal="left" vertical="center"/>
    </xf>
    <xf numFmtId="0" fontId="2" fillId="11" borderId="4" xfId="0" applyFont="1" applyFill="1" applyBorder="1" applyAlignment="1">
      <alignment horizontal="left" vertical="center"/>
    </xf>
    <xf numFmtId="0" fontId="2" fillId="26" borderId="1" xfId="0" applyFont="1" applyFill="1" applyBorder="1" applyAlignment="1">
      <alignment horizontal="center" vertical="center"/>
    </xf>
    <xf numFmtId="0" fontId="2" fillId="26" borderId="2" xfId="0" quotePrefix="1" applyFont="1" applyFill="1" applyBorder="1" applyAlignment="1">
      <alignment vertical="center"/>
    </xf>
    <xf numFmtId="0" fontId="2" fillId="26" borderId="2" xfId="0" applyFont="1" applyFill="1" applyBorder="1" applyAlignment="1">
      <alignment vertical="center"/>
    </xf>
    <xf numFmtId="0" fontId="2" fillId="26" borderId="0" xfId="0" applyFont="1" applyFill="1" applyAlignment="1">
      <alignment horizontal="center" vertical="center"/>
    </xf>
    <xf numFmtId="0" fontId="2" fillId="26" borderId="1" xfId="0" applyFont="1" applyFill="1" applyBorder="1" applyAlignment="1">
      <alignment horizontal="left" vertical="center" wrapText="1"/>
    </xf>
    <xf numFmtId="14" fontId="2" fillId="26" borderId="1" xfId="0" applyNumberFormat="1" applyFont="1" applyFill="1" applyBorder="1" applyAlignment="1">
      <alignment horizontal="center" vertical="center"/>
    </xf>
    <xf numFmtId="0" fontId="7" fillId="26" borderId="0" xfId="0" applyFont="1" applyFill="1"/>
    <xf numFmtId="0" fontId="2" fillId="10" borderId="30" xfId="0" quotePrefix="1" applyFont="1" applyFill="1" applyBorder="1" applyAlignment="1">
      <alignment horizontal="center" vertical="center"/>
    </xf>
    <xf numFmtId="0" fontId="2" fillId="10" borderId="19" xfId="0" applyFont="1" applyFill="1" applyBorder="1" applyAlignment="1">
      <alignment horizontal="center" vertical="center"/>
    </xf>
    <xf numFmtId="14" fontId="0" fillId="10" borderId="1" xfId="0" applyNumberFormat="1" applyFill="1" applyBorder="1"/>
    <xf numFmtId="14" fontId="8" fillId="10" borderId="5" xfId="0" applyNumberFormat="1" applyFont="1" applyFill="1" applyBorder="1"/>
    <xf numFmtId="14" fontId="0" fillId="10" borderId="0" xfId="0" applyNumberFormat="1" applyFill="1"/>
    <xf numFmtId="0" fontId="2" fillId="9" borderId="30" xfId="0" quotePrefix="1" applyFont="1" applyFill="1" applyBorder="1" applyAlignment="1">
      <alignment horizontal="center" vertical="center"/>
    </xf>
    <xf numFmtId="0" fontId="2" fillId="9" borderId="19" xfId="0" applyFont="1" applyFill="1" applyBorder="1" applyAlignment="1">
      <alignment horizontal="center" vertical="center"/>
    </xf>
    <xf numFmtId="0" fontId="2" fillId="14" borderId="3" xfId="0" applyFont="1" applyFill="1" applyBorder="1" applyAlignment="1">
      <alignment horizontal="center" vertical="center"/>
    </xf>
    <xf numFmtId="0" fontId="2" fillId="14" borderId="24" xfId="0" applyFont="1" applyFill="1" applyBorder="1" applyAlignment="1">
      <alignment vertical="center"/>
    </xf>
    <xf numFmtId="14" fontId="2" fillId="14" borderId="0" xfId="0" applyNumberFormat="1" applyFont="1" applyFill="1" applyAlignment="1">
      <alignment horizontal="center" vertical="center"/>
    </xf>
    <xf numFmtId="14" fontId="2" fillId="14" borderId="6" xfId="0" applyNumberFormat="1" applyFont="1" applyFill="1" applyBorder="1" applyAlignment="1">
      <alignment horizontal="center" vertical="center"/>
    </xf>
    <xf numFmtId="0" fontId="0" fillId="14" borderId="6" xfId="0" applyFill="1" applyBorder="1"/>
    <xf numFmtId="0" fontId="2" fillId="27" borderId="1" xfId="0" applyFont="1" applyFill="1" applyBorder="1" applyAlignment="1">
      <alignment horizontal="center" vertical="center"/>
    </xf>
    <xf numFmtId="0" fontId="2" fillId="27" borderId="2" xfId="0" quotePrefix="1" applyFont="1" applyFill="1" applyBorder="1" applyAlignment="1">
      <alignment vertical="center"/>
    </xf>
    <xf numFmtId="0" fontId="2" fillId="27" borderId="2" xfId="0" applyFont="1" applyFill="1" applyBorder="1" applyAlignment="1">
      <alignment vertical="center"/>
    </xf>
    <xf numFmtId="0" fontId="2" fillId="27" borderId="3" xfId="0" applyFont="1" applyFill="1" applyBorder="1" applyAlignment="1">
      <alignment horizontal="left" vertical="center"/>
    </xf>
    <xf numFmtId="0" fontId="2" fillId="27" borderId="1" xfId="0" applyFont="1" applyFill="1" applyBorder="1" applyAlignment="1">
      <alignment horizontal="left" vertical="center"/>
    </xf>
    <xf numFmtId="14" fontId="2" fillId="27" borderId="1" xfId="0" applyNumberFormat="1" applyFont="1" applyFill="1" applyBorder="1" applyAlignment="1">
      <alignment horizontal="center" vertical="center"/>
    </xf>
    <xf numFmtId="0" fontId="0" fillId="27" borderId="0" xfId="0" applyFill="1"/>
    <xf numFmtId="0" fontId="2" fillId="27" borderId="0" xfId="0" applyFont="1" applyFill="1" applyAlignment="1">
      <alignment horizontal="center" vertical="center"/>
    </xf>
    <xf numFmtId="14" fontId="0" fillId="0" borderId="27" xfId="0" applyNumberFormat="1" applyBorder="1"/>
    <xf numFmtId="0" fontId="7" fillId="25" borderId="0" xfId="0" applyFont="1" applyFill="1"/>
    <xf numFmtId="0" fontId="2" fillId="25" borderId="17" xfId="0" applyFont="1" applyFill="1" applyBorder="1" applyAlignment="1">
      <alignment horizontal="left" vertical="center" wrapText="1"/>
    </xf>
    <xf numFmtId="0" fontId="2" fillId="25" borderId="14" xfId="0" applyFont="1" applyFill="1" applyBorder="1" applyAlignment="1">
      <alignment horizontal="left" vertical="center" wrapText="1"/>
    </xf>
    <xf numFmtId="0" fontId="2" fillId="25" borderId="5" xfId="0" applyFont="1" applyFill="1" applyBorder="1" applyAlignment="1">
      <alignment horizontal="left" vertical="center"/>
    </xf>
    <xf numFmtId="14" fontId="2" fillId="25" borderId="27" xfId="0" applyNumberFormat="1" applyFont="1" applyFill="1" applyBorder="1" applyAlignment="1">
      <alignment horizontal="left" vertical="center"/>
    </xf>
    <xf numFmtId="14" fontId="2" fillId="25" borderId="6" xfId="0" applyNumberFormat="1" applyFont="1" applyFill="1" applyBorder="1" applyAlignment="1">
      <alignment horizontal="left" vertical="center"/>
    </xf>
    <xf numFmtId="14" fontId="0" fillId="25" borderId="27" xfId="0" applyNumberFormat="1" applyFill="1" applyBorder="1"/>
    <xf numFmtId="0" fontId="18" fillId="10" borderId="0" xfId="0" quotePrefix="1" applyFont="1" applyFill="1"/>
    <xf numFmtId="0" fontId="2" fillId="10" borderId="0" xfId="0" applyFont="1" applyFill="1" applyAlignment="1">
      <alignment horizontal="left" vertical="center" wrapText="1"/>
    </xf>
    <xf numFmtId="14" fontId="2" fillId="10" borderId="0" xfId="0" applyNumberFormat="1" applyFont="1" applyFill="1" applyAlignment="1">
      <alignment horizontal="center" vertical="center"/>
    </xf>
    <xf numFmtId="0" fontId="1" fillId="4" borderId="19"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15" xfId="0" applyFont="1" applyFill="1" applyBorder="1" applyAlignment="1">
      <alignment horizontal="center" vertical="center" wrapText="1"/>
    </xf>
    <xf numFmtId="14" fontId="9" fillId="4" borderId="38" xfId="0" applyNumberFormat="1" applyFont="1" applyFill="1" applyBorder="1" applyAlignment="1">
      <alignment horizontal="center" vertical="center" wrapText="1"/>
    </xf>
    <xf numFmtId="14" fontId="9" fillId="4" borderId="0" xfId="0" applyNumberFormat="1" applyFont="1" applyFill="1" applyAlignment="1">
      <alignment horizontal="center" vertical="center" wrapText="1"/>
    </xf>
    <xf numFmtId="0" fontId="9" fillId="4" borderId="0" xfId="0" applyFont="1" applyFill="1" applyAlignment="1">
      <alignment horizontal="center" vertical="center"/>
    </xf>
    <xf numFmtId="0" fontId="0" fillId="4" borderId="0" xfId="0" applyFill="1" applyAlignment="1">
      <alignment horizontal="center" vertical="center"/>
    </xf>
    <xf numFmtId="0" fontId="2" fillId="5" borderId="3" xfId="0" quotePrefix="1" applyFont="1" applyFill="1" applyBorder="1" applyAlignment="1">
      <alignment vertical="center" wrapText="1"/>
    </xf>
    <xf numFmtId="0" fontId="2" fillId="5" borderId="3" xfId="0" applyFont="1" applyFill="1" applyBorder="1" applyAlignment="1">
      <alignment vertical="center" wrapText="1"/>
    </xf>
    <xf numFmtId="0" fontId="2" fillId="5" borderId="16" xfId="0" applyFont="1" applyFill="1" applyBorder="1" applyAlignment="1">
      <alignment horizontal="left" vertical="center"/>
    </xf>
    <xf numFmtId="14" fontId="0" fillId="5" borderId="30" xfId="0" applyNumberFormat="1" applyFill="1" applyBorder="1"/>
    <xf numFmtId="0" fontId="0" fillId="5" borderId="0" xfId="0" applyFill="1"/>
    <xf numFmtId="0" fontId="2" fillId="5" borderId="0" xfId="0" applyFont="1" applyFill="1" applyAlignment="1">
      <alignment horizontal="center" vertical="center"/>
    </xf>
    <xf numFmtId="0" fontId="2" fillId="5" borderId="1" xfId="0" applyFont="1" applyFill="1" applyBorder="1" applyAlignment="1">
      <alignment horizontal="center" vertical="center"/>
    </xf>
    <xf numFmtId="0" fontId="2" fillId="5" borderId="2" xfId="0" applyFont="1" applyFill="1" applyBorder="1" applyAlignment="1">
      <alignment vertical="center" wrapText="1"/>
    </xf>
    <xf numFmtId="0" fontId="2" fillId="5" borderId="1" xfId="0" applyFont="1" applyFill="1" applyBorder="1" applyAlignment="1">
      <alignment horizontal="left" vertical="center"/>
    </xf>
    <xf numFmtId="0" fontId="2" fillId="5" borderId="5" xfId="0" applyFont="1" applyFill="1" applyBorder="1" applyAlignment="1">
      <alignment horizontal="left" vertical="center" wrapText="1"/>
    </xf>
    <xf numFmtId="14" fontId="0" fillId="5" borderId="6" xfId="0" applyNumberFormat="1" applyFill="1" applyBorder="1"/>
    <xf numFmtId="0" fontId="2" fillId="5" borderId="5" xfId="0" applyFont="1" applyFill="1" applyBorder="1" applyAlignment="1">
      <alignment horizontal="left" vertical="center"/>
    </xf>
    <xf numFmtId="0" fontId="18" fillId="0" borderId="0" xfId="0" applyFont="1"/>
    <xf numFmtId="0" fontId="12" fillId="2" borderId="0" xfId="0" applyFont="1" applyFill="1" applyAlignment="1">
      <alignment horizontal="center" vertical="center" textRotation="90"/>
    </xf>
    <xf numFmtId="0" fontId="12" fillId="21" borderId="40" xfId="0" applyFont="1" applyFill="1" applyBorder="1" applyAlignment="1">
      <alignment horizontal="center" vertical="center" textRotation="90"/>
    </xf>
    <xf numFmtId="0" fontId="12" fillId="22" borderId="0" xfId="0" applyFont="1" applyFill="1" applyAlignment="1">
      <alignment horizontal="center" vertical="center" textRotation="90"/>
    </xf>
    <xf numFmtId="0" fontId="13" fillId="10" borderId="6" xfId="0" applyFont="1" applyFill="1" applyBorder="1" applyAlignment="1">
      <alignment horizontal="center"/>
    </xf>
    <xf numFmtId="0" fontId="12" fillId="18" borderId="0" xfId="0" applyFont="1" applyFill="1" applyAlignment="1">
      <alignment horizontal="center" vertical="center" textRotation="90"/>
    </xf>
    <xf numFmtId="0" fontId="12" fillId="20" borderId="0" xfId="0" applyFont="1" applyFill="1" applyAlignment="1">
      <alignment horizontal="center" vertical="center" textRotation="90"/>
    </xf>
    <xf numFmtId="0" fontId="0" fillId="0" borderId="0" xfId="0" applyAlignment="1">
      <alignment horizontal="center" wrapText="1"/>
    </xf>
    <xf numFmtId="0" fontId="0" fillId="0" borderId="0" xfId="0" applyAlignment="1">
      <alignment horizontal="center"/>
    </xf>
    <xf numFmtId="0" fontId="2" fillId="0" borderId="4" xfId="0" quotePrefix="1" applyFont="1" applyBorder="1" applyAlignment="1">
      <alignment horizontal="center" vertical="center"/>
    </xf>
    <xf numFmtId="0" fontId="2" fillId="0" borderId="1" xfId="0" quotePrefix="1" applyFont="1" applyBorder="1" applyAlignment="1">
      <alignment horizontal="center"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11" fillId="8" borderId="41" xfId="0" applyFont="1" applyFill="1" applyBorder="1" applyAlignment="1">
      <alignment horizontal="center" vertical="center" wrapText="1"/>
    </xf>
    <xf numFmtId="0" fontId="11" fillId="8" borderId="42" xfId="0" applyFont="1" applyFill="1" applyBorder="1" applyAlignment="1">
      <alignment horizontal="center" vertical="center" wrapText="1"/>
    </xf>
    <xf numFmtId="0" fontId="11" fillId="8" borderId="43" xfId="0" applyFont="1" applyFill="1" applyBorder="1" applyAlignment="1">
      <alignment horizontal="center" vertical="center" wrapText="1"/>
    </xf>
    <xf numFmtId="0" fontId="11" fillId="8" borderId="44" xfId="0" applyFont="1" applyFill="1" applyBorder="1" applyAlignment="1">
      <alignment horizontal="center" vertical="center" wrapText="1"/>
    </xf>
    <xf numFmtId="0" fontId="11" fillId="8" borderId="0" xfId="0" applyFont="1" applyFill="1" applyAlignment="1">
      <alignment horizontal="center" vertical="center" wrapText="1"/>
    </xf>
    <xf numFmtId="0" fontId="11" fillId="8" borderId="45" xfId="0" applyFont="1" applyFill="1" applyBorder="1" applyAlignment="1">
      <alignment horizontal="center" vertical="center" wrapText="1"/>
    </xf>
    <xf numFmtId="0" fontId="10" fillId="8" borderId="44" xfId="0" applyFont="1" applyFill="1" applyBorder="1" applyAlignment="1">
      <alignment horizontal="center" vertical="center" textRotation="180"/>
    </xf>
    <xf numFmtId="0" fontId="10" fillId="8" borderId="0" xfId="0" applyFont="1" applyFill="1" applyAlignment="1">
      <alignment horizontal="center" vertical="center" textRotation="180"/>
    </xf>
    <xf numFmtId="0" fontId="10" fillId="8" borderId="45" xfId="0" applyFont="1" applyFill="1" applyBorder="1" applyAlignment="1">
      <alignment horizontal="center" vertical="center" textRotation="180"/>
    </xf>
    <xf numFmtId="0" fontId="2" fillId="7" borderId="2" xfId="0" applyFont="1" applyFill="1" applyBorder="1" applyAlignment="1">
      <alignment horizontal="center" vertical="center"/>
    </xf>
    <xf numFmtId="0" fontId="2" fillId="7"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4" xfId="0" applyFont="1" applyFill="1" applyBorder="1" applyAlignment="1">
      <alignment horizontal="center" vertical="center"/>
    </xf>
    <xf numFmtId="0" fontId="2" fillId="0" borderId="1" xfId="0" applyFont="1" applyBorder="1" applyAlignment="1">
      <alignment horizontal="center" vertical="center"/>
    </xf>
    <xf numFmtId="0" fontId="2" fillId="3" borderId="1" xfId="0" quotePrefix="1" applyFont="1" applyFill="1" applyBorder="1" applyAlignment="1">
      <alignment horizontal="center" vertical="center"/>
    </xf>
    <xf numFmtId="0" fontId="2" fillId="0" borderId="2" xfId="0" quotePrefix="1" applyFont="1" applyBorder="1" applyAlignment="1">
      <alignment horizontal="center" vertical="center"/>
    </xf>
    <xf numFmtId="0" fontId="2" fillId="0" borderId="3" xfId="0" quotePrefix="1" applyFont="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3" borderId="2" xfId="0" quotePrefix="1" applyFont="1" applyFill="1" applyBorder="1" applyAlignment="1">
      <alignment horizontal="center" vertical="center"/>
    </xf>
    <xf numFmtId="0" fontId="2" fillId="3" borderId="4" xfId="0" quotePrefix="1" applyFont="1" applyFill="1" applyBorder="1" applyAlignment="1">
      <alignment horizontal="center" vertical="center"/>
    </xf>
    <xf numFmtId="0" fontId="2" fillId="3" borderId="2" xfId="0" applyFont="1" applyFill="1" applyBorder="1" applyAlignment="1">
      <alignment horizontal="left" vertical="center"/>
    </xf>
    <xf numFmtId="0" fontId="2" fillId="3" borderId="4" xfId="0" applyFont="1" applyFill="1" applyBorder="1" applyAlignment="1">
      <alignment horizontal="left" vertical="center"/>
    </xf>
    <xf numFmtId="0" fontId="2" fillId="3" borderId="3" xfId="0" quotePrefix="1" applyFont="1" applyFill="1" applyBorder="1" applyAlignment="1">
      <alignment horizontal="center" vertical="center"/>
    </xf>
    <xf numFmtId="0" fontId="2" fillId="3" borderId="3" xfId="0" applyFont="1" applyFill="1" applyBorder="1" applyAlignment="1">
      <alignment horizontal="left" vertical="center"/>
    </xf>
    <xf numFmtId="0" fontId="2" fillId="3" borderId="9" xfId="0" quotePrefix="1" applyFont="1" applyFill="1" applyBorder="1" applyAlignment="1">
      <alignment horizontal="center" vertical="center"/>
    </xf>
    <xf numFmtId="0" fontId="2" fillId="3" borderId="9" xfId="0" applyFont="1" applyFill="1" applyBorder="1" applyAlignment="1">
      <alignment horizontal="left" vertical="center"/>
    </xf>
    <xf numFmtId="0" fontId="2" fillId="10" borderId="2" xfId="0" applyFont="1" applyFill="1" applyBorder="1" applyAlignment="1">
      <alignment horizontal="center" vertical="center"/>
    </xf>
    <xf numFmtId="0" fontId="2" fillId="10" borderId="3" xfId="0" applyFont="1" applyFill="1" applyBorder="1" applyAlignment="1">
      <alignment horizontal="center" vertical="center"/>
    </xf>
    <xf numFmtId="0" fontId="2" fillId="10" borderId="4" xfId="0" applyFont="1" applyFill="1" applyBorder="1" applyAlignment="1">
      <alignment horizontal="center" vertical="center"/>
    </xf>
    <xf numFmtId="0" fontId="2" fillId="10" borderId="2" xfId="0" quotePrefix="1" applyFont="1" applyFill="1" applyBorder="1" applyAlignment="1">
      <alignment horizontal="center" vertical="center"/>
    </xf>
    <xf numFmtId="0" fontId="2" fillId="10" borderId="3" xfId="0" quotePrefix="1" applyFont="1" applyFill="1" applyBorder="1" applyAlignment="1">
      <alignment horizontal="center" vertical="center"/>
    </xf>
    <xf numFmtId="0" fontId="2" fillId="10" borderId="4" xfId="0" quotePrefix="1" applyFont="1" applyFill="1" applyBorder="1" applyAlignment="1">
      <alignment horizontal="center" vertical="center"/>
    </xf>
    <xf numFmtId="0" fontId="2" fillId="10" borderId="2" xfId="0" applyFont="1" applyFill="1" applyBorder="1" applyAlignment="1">
      <alignment horizontal="left" vertical="center"/>
    </xf>
    <xf numFmtId="0" fontId="2" fillId="10" borderId="3" xfId="0" applyFont="1" applyFill="1" applyBorder="1" applyAlignment="1">
      <alignment horizontal="left" vertical="center"/>
    </xf>
    <xf numFmtId="0" fontId="2" fillId="10" borderId="4" xfId="0" applyFont="1" applyFill="1" applyBorder="1" applyAlignment="1">
      <alignment horizontal="left" vertical="center"/>
    </xf>
    <xf numFmtId="0" fontId="2" fillId="7" borderId="38" xfId="0" quotePrefix="1" applyFont="1" applyFill="1" applyBorder="1" applyAlignment="1">
      <alignment horizontal="center" vertical="center"/>
    </xf>
    <xf numFmtId="0" fontId="2" fillId="7" borderId="30" xfId="0" quotePrefix="1" applyFont="1" applyFill="1" applyBorder="1" applyAlignment="1">
      <alignment horizontal="center" vertical="center"/>
    </xf>
    <xf numFmtId="0" fontId="2" fillId="7" borderId="47" xfId="0" applyFont="1" applyFill="1" applyBorder="1" applyAlignment="1">
      <alignment horizontal="left" vertical="center"/>
    </xf>
    <xf numFmtId="0" fontId="2" fillId="7" borderId="38" xfId="0" applyFont="1" applyFill="1" applyBorder="1" applyAlignment="1">
      <alignment horizontal="left" vertical="center"/>
    </xf>
    <xf numFmtId="0" fontId="2" fillId="7" borderId="30" xfId="0" applyFont="1" applyFill="1" applyBorder="1" applyAlignment="1">
      <alignment horizontal="left" vertical="center"/>
    </xf>
    <xf numFmtId="0" fontId="2" fillId="9" borderId="2" xfId="0" applyFont="1" applyFill="1" applyBorder="1" applyAlignment="1">
      <alignment horizontal="center" vertical="center"/>
    </xf>
    <xf numFmtId="0" fontId="2" fillId="9" borderId="3" xfId="0" applyFont="1" applyFill="1" applyBorder="1" applyAlignment="1">
      <alignment horizontal="center" vertical="center"/>
    </xf>
    <xf numFmtId="0" fontId="2" fillId="9" borderId="4" xfId="0" applyFont="1" applyFill="1" applyBorder="1" applyAlignment="1">
      <alignment horizontal="center" vertical="center"/>
    </xf>
    <xf numFmtId="0" fontId="2" fillId="9" borderId="2" xfId="0" quotePrefix="1" applyFont="1" applyFill="1" applyBorder="1" applyAlignment="1">
      <alignment horizontal="center" vertical="center"/>
    </xf>
    <xf numFmtId="0" fontId="2" fillId="9" borderId="3" xfId="0" quotePrefix="1" applyFont="1" applyFill="1" applyBorder="1" applyAlignment="1">
      <alignment horizontal="center" vertical="center"/>
    </xf>
    <xf numFmtId="0" fontId="2" fillId="9" borderId="4" xfId="0" quotePrefix="1" applyFont="1" applyFill="1" applyBorder="1" applyAlignment="1">
      <alignment horizontal="center" vertical="center"/>
    </xf>
    <xf numFmtId="0" fontId="2" fillId="9" borderId="2" xfId="0" applyFont="1" applyFill="1" applyBorder="1" applyAlignment="1">
      <alignment horizontal="left" vertical="center"/>
    </xf>
    <xf numFmtId="0" fontId="2" fillId="9" borderId="3" xfId="0" applyFont="1" applyFill="1" applyBorder="1" applyAlignment="1">
      <alignment horizontal="left" vertical="center"/>
    </xf>
    <xf numFmtId="0" fontId="2" fillId="9" borderId="4" xfId="0" applyFont="1" applyFill="1" applyBorder="1" applyAlignment="1">
      <alignment horizontal="left" vertical="center"/>
    </xf>
    <xf numFmtId="0" fontId="2" fillId="3" borderId="10" xfId="0" quotePrefix="1" applyFont="1" applyFill="1" applyBorder="1" applyAlignment="1">
      <alignment horizontal="center" vertical="center"/>
    </xf>
    <xf numFmtId="0" fontId="2" fillId="3" borderId="10" xfId="0" applyFont="1" applyFill="1" applyBorder="1" applyAlignment="1">
      <alignment horizontal="left" vertical="center"/>
    </xf>
    <xf numFmtId="0" fontId="3" fillId="9" borderId="6" xfId="0" applyFont="1" applyFill="1" applyBorder="1" applyAlignment="1">
      <alignment horizontal="left" vertical="center"/>
    </xf>
    <xf numFmtId="0" fontId="2" fillId="9" borderId="6" xfId="0" applyFont="1" applyFill="1" applyBorder="1" applyAlignment="1">
      <alignment horizontal="center" vertical="center"/>
    </xf>
    <xf numFmtId="0" fontId="2" fillId="9" borderId="14" xfId="0" applyFont="1" applyFill="1" applyBorder="1" applyAlignment="1">
      <alignment horizontal="center" vertical="center"/>
    </xf>
    <xf numFmtId="0" fontId="2" fillId="9" borderId="15" xfId="0" applyFont="1" applyFill="1" applyBorder="1" applyAlignment="1">
      <alignment horizontal="center" vertical="center"/>
    </xf>
    <xf numFmtId="0" fontId="2" fillId="9" borderId="16" xfId="0" applyFont="1" applyFill="1" applyBorder="1" applyAlignment="1">
      <alignment horizontal="center" vertical="center"/>
    </xf>
    <xf numFmtId="0" fontId="2" fillId="9" borderId="6" xfId="0" applyFont="1" applyFill="1" applyBorder="1" applyAlignment="1">
      <alignment horizontal="left" vertical="center"/>
    </xf>
    <xf numFmtId="0" fontId="2" fillId="3" borderId="14" xfId="0" applyFont="1" applyFill="1" applyBorder="1" applyAlignment="1">
      <alignment horizontal="left" vertical="center"/>
    </xf>
    <xf numFmtId="0" fontId="2" fillId="3" borderId="15" xfId="0" applyFont="1" applyFill="1" applyBorder="1" applyAlignment="1">
      <alignment horizontal="left" vertical="center"/>
    </xf>
    <xf numFmtId="0" fontId="2" fillId="3" borderId="16" xfId="0" applyFont="1" applyFill="1" applyBorder="1" applyAlignment="1">
      <alignment horizontal="left"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4" borderId="9" xfId="0" quotePrefix="1" applyFont="1" applyFill="1" applyBorder="1" applyAlignment="1">
      <alignment horizontal="center" vertical="center"/>
    </xf>
    <xf numFmtId="0" fontId="2" fillId="4" borderId="3" xfId="0" quotePrefix="1" applyFont="1" applyFill="1" applyBorder="1" applyAlignment="1">
      <alignment horizontal="center" vertical="center"/>
    </xf>
    <xf numFmtId="0" fontId="2" fillId="4" borderId="4" xfId="0" quotePrefix="1" applyFont="1" applyFill="1" applyBorder="1" applyAlignment="1">
      <alignment horizontal="center" vertical="center"/>
    </xf>
    <xf numFmtId="0" fontId="2" fillId="4" borderId="9" xfId="0" applyFont="1" applyFill="1" applyBorder="1" applyAlignment="1">
      <alignment horizontal="left" vertical="center"/>
    </xf>
    <xf numFmtId="0" fontId="2" fillId="4" borderId="3" xfId="0" applyFont="1" applyFill="1" applyBorder="1" applyAlignment="1">
      <alignment horizontal="left" vertical="center"/>
    </xf>
    <xf numFmtId="0" fontId="2" fillId="4" borderId="4" xfId="0" applyFont="1" applyFill="1" applyBorder="1" applyAlignment="1">
      <alignment horizontal="left" vertical="center"/>
    </xf>
    <xf numFmtId="0" fontId="2" fillId="0" borderId="9" xfId="0" quotePrefix="1" applyFont="1" applyBorder="1" applyAlignment="1">
      <alignment horizontal="center" vertical="center"/>
    </xf>
    <xf numFmtId="0" fontId="2" fillId="0" borderId="9" xfId="0" applyFont="1" applyBorder="1" applyAlignment="1">
      <alignment horizontal="left" vertical="center"/>
    </xf>
    <xf numFmtId="0" fontId="2" fillId="11" borderId="2" xfId="0" quotePrefix="1" applyFont="1" applyFill="1" applyBorder="1" applyAlignment="1">
      <alignment horizontal="center" vertical="center"/>
    </xf>
    <xf numFmtId="0" fontId="2" fillId="11" borderId="3" xfId="0" quotePrefix="1" applyFont="1" applyFill="1" applyBorder="1" applyAlignment="1">
      <alignment horizontal="center" vertical="center"/>
    </xf>
    <xf numFmtId="0" fontId="2" fillId="11" borderId="4" xfId="0" quotePrefix="1" applyFont="1" applyFill="1" applyBorder="1" applyAlignment="1">
      <alignment horizontal="center" vertical="center"/>
    </xf>
    <xf numFmtId="0" fontId="2" fillId="11" borderId="2" xfId="0" applyFont="1" applyFill="1" applyBorder="1" applyAlignment="1">
      <alignment horizontal="left" vertical="center"/>
    </xf>
    <xf numFmtId="0" fontId="2" fillId="11" borderId="3" xfId="0" applyFont="1" applyFill="1" applyBorder="1" applyAlignment="1">
      <alignment horizontal="left" vertical="center"/>
    </xf>
    <xf numFmtId="0" fontId="2" fillId="11" borderId="4" xfId="0" applyFont="1" applyFill="1" applyBorder="1" applyAlignment="1">
      <alignment horizontal="left" vertical="center"/>
    </xf>
    <xf numFmtId="0" fontId="2" fillId="4" borderId="2" xfId="0" quotePrefix="1" applyFont="1" applyFill="1" applyBorder="1" applyAlignment="1">
      <alignment horizontal="center" vertical="center"/>
    </xf>
    <xf numFmtId="0" fontId="2" fillId="4" borderId="2" xfId="0" applyFont="1" applyFill="1" applyBorder="1" applyAlignment="1">
      <alignment horizontal="left" vertical="center"/>
    </xf>
    <xf numFmtId="0" fontId="2" fillId="0" borderId="10" xfId="0" quotePrefix="1" applyFont="1" applyBorder="1" applyAlignment="1">
      <alignment horizontal="center" vertical="center"/>
    </xf>
    <xf numFmtId="0" fontId="2" fillId="0" borderId="10" xfId="0" applyFont="1" applyBorder="1" applyAlignment="1">
      <alignment horizontal="left" vertical="center"/>
    </xf>
    <xf numFmtId="0" fontId="2" fillId="4" borderId="10" xfId="0" quotePrefix="1" applyFont="1" applyFill="1" applyBorder="1" applyAlignment="1">
      <alignment horizontal="center" vertical="center"/>
    </xf>
    <xf numFmtId="0" fontId="2" fillId="4" borderId="3" xfId="0" applyFont="1" applyFill="1" applyBorder="1" applyAlignment="1">
      <alignment horizontal="center" vertical="center"/>
    </xf>
    <xf numFmtId="0" fontId="2" fillId="4" borderId="10" xfId="0" applyFont="1" applyFill="1" applyBorder="1" applyAlignment="1">
      <alignment horizontal="center" vertical="center"/>
    </xf>
    <xf numFmtId="0" fontId="2" fillId="5" borderId="9" xfId="0" quotePrefix="1" applyFont="1" applyFill="1" applyBorder="1" applyAlignment="1">
      <alignment horizontal="center" vertical="center"/>
    </xf>
    <xf numFmtId="0" fontId="2" fillId="5" borderId="3" xfId="0" quotePrefix="1" applyFont="1" applyFill="1" applyBorder="1" applyAlignment="1">
      <alignment horizontal="center" vertical="center"/>
    </xf>
    <xf numFmtId="0" fontId="2" fillId="5" borderId="4" xfId="0" quotePrefix="1" applyFont="1" applyFill="1" applyBorder="1" applyAlignment="1">
      <alignment horizontal="center" vertical="center"/>
    </xf>
    <xf numFmtId="0" fontId="2" fillId="5" borderId="9" xfId="0" applyFont="1" applyFill="1" applyBorder="1" applyAlignment="1">
      <alignment horizontal="left" vertical="center"/>
    </xf>
    <xf numFmtId="0" fontId="2" fillId="5" borderId="3" xfId="0" applyFont="1" applyFill="1" applyBorder="1" applyAlignment="1">
      <alignment horizontal="left" vertical="center"/>
    </xf>
    <xf numFmtId="0" fontId="2" fillId="5" borderId="4" xfId="0" applyFont="1" applyFill="1" applyBorder="1" applyAlignment="1">
      <alignment horizontal="left"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17" borderId="2" xfId="0" quotePrefix="1" applyFont="1" applyFill="1" applyBorder="1" applyAlignment="1">
      <alignment horizontal="center" vertical="center"/>
    </xf>
    <xf numFmtId="0" fontId="2" fillId="17" borderId="4" xfId="0" quotePrefix="1" applyFont="1" applyFill="1" applyBorder="1" applyAlignment="1">
      <alignment horizontal="center" vertical="center"/>
    </xf>
    <xf numFmtId="0" fontId="2" fillId="17" borderId="2" xfId="0" applyFont="1" applyFill="1" applyBorder="1" applyAlignment="1">
      <alignment horizontal="left" vertical="center"/>
    </xf>
    <xf numFmtId="0" fontId="2" fillId="17" borderId="4" xfId="0" applyFont="1" applyFill="1" applyBorder="1" applyAlignment="1">
      <alignment horizontal="lef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9" xfId="0" quotePrefix="1" applyFont="1" applyBorder="1" applyAlignment="1">
      <alignment horizontal="center" vertical="center" wrapText="1"/>
    </xf>
    <xf numFmtId="0" fontId="2" fillId="0" borderId="9" xfId="0" applyFont="1" applyBorder="1" applyAlignment="1">
      <alignment horizontal="left" vertical="center" wrapText="1"/>
    </xf>
    <xf numFmtId="0" fontId="2" fillId="3" borderId="2" xfId="0" quotePrefix="1" applyFont="1" applyFill="1" applyBorder="1" applyAlignment="1">
      <alignment horizontal="center" vertical="center" wrapText="1"/>
    </xf>
    <xf numFmtId="0" fontId="2" fillId="3" borderId="3" xfId="0" quotePrefix="1" applyFont="1" applyFill="1" applyBorder="1" applyAlignment="1">
      <alignment horizontal="center" vertical="center" wrapText="1"/>
    </xf>
    <xf numFmtId="0" fontId="2" fillId="3" borderId="4" xfId="0" quotePrefix="1" applyFont="1" applyFill="1" applyBorder="1" applyAlignment="1">
      <alignment horizontal="center" vertical="center" wrapText="1"/>
    </xf>
    <xf numFmtId="0" fontId="2" fillId="0" borderId="14" xfId="0" applyFont="1" applyBorder="1" applyAlignment="1">
      <alignment horizontal="left" vertical="center"/>
    </xf>
    <xf numFmtId="0" fontId="2" fillId="0" borderId="15" xfId="0" applyFont="1" applyBorder="1" applyAlignment="1">
      <alignment horizontal="left" vertical="center"/>
    </xf>
    <xf numFmtId="0" fontId="2" fillId="0" borderId="16" xfId="0" applyFont="1" applyBorder="1" applyAlignment="1">
      <alignment horizontal="left" vertical="center"/>
    </xf>
    <xf numFmtId="0" fontId="2" fillId="0" borderId="53" xfId="0" applyFont="1" applyBorder="1" applyAlignment="1">
      <alignment horizontal="left" vertical="center"/>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2" fillId="3" borderId="16" xfId="0" applyFont="1" applyFill="1" applyBorder="1" applyAlignment="1">
      <alignment horizontal="left" vertical="center" wrapText="1"/>
    </xf>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0" fillId="0" borderId="52" xfId="0" applyBorder="1" applyAlignment="1">
      <alignment horizontal="center" wrapText="1"/>
    </xf>
  </cellXfs>
  <cellStyles count="1">
    <cellStyle name="Normal" xfId="0" builtinId="0"/>
  </cellStyles>
  <dxfs count="280">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CAEBD9"/>
      <color rgb="FFB8C2E6"/>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C623-70B7-440C-A7BA-02BE72457507}">
  <sheetPr>
    <pageSetUpPr fitToPage="1"/>
  </sheetPr>
  <dimension ref="A1:G84"/>
  <sheetViews>
    <sheetView workbookViewId="0"/>
  </sheetViews>
  <sheetFormatPr defaultRowHeight="15"/>
  <cols>
    <col min="1" max="1" width="17.28515625" style="485" customWidth="1"/>
    <col min="2" max="2" width="17.28515625" style="458" customWidth="1"/>
    <col min="3" max="3" width="15.5703125" style="485" customWidth="1"/>
    <col min="4" max="4" width="57.28515625" style="485" bestFit="1" customWidth="1"/>
    <col min="5" max="5" width="13.7109375" style="456" customWidth="1"/>
    <col min="6" max="6" width="24.7109375" style="499" customWidth="1"/>
    <col min="7" max="7" width="38.28515625" style="499" customWidth="1"/>
    <col min="8" max="8" width="18.85546875" style="456" customWidth="1"/>
    <col min="9" max="16384" width="9.140625" style="456"/>
  </cols>
  <sheetData>
    <row r="1" spans="1:7">
      <c r="A1" s="454"/>
      <c r="B1" s="455" t="s">
        <v>0</v>
      </c>
      <c r="C1" s="454"/>
      <c r="D1" s="454"/>
      <c r="F1" s="793" t="s">
        <v>1</v>
      </c>
      <c r="G1" s="793"/>
    </row>
    <row r="2" spans="1:7">
      <c r="A2" s="794" t="s">
        <v>2</v>
      </c>
      <c r="C2" s="459" t="s">
        <v>3</v>
      </c>
      <c r="D2" s="460" t="s">
        <v>4</v>
      </c>
      <c r="F2" s="461" t="s">
        <v>5</v>
      </c>
      <c r="G2" s="462" t="s">
        <v>6</v>
      </c>
    </row>
    <row r="3" spans="1:7">
      <c r="A3" s="794"/>
      <c r="C3" s="463" t="s">
        <v>7</v>
      </c>
      <c r="D3" s="460" t="s">
        <v>8</v>
      </c>
      <c r="F3" s="464" t="s">
        <v>9</v>
      </c>
      <c r="G3" s="465" t="s">
        <v>10</v>
      </c>
    </row>
    <row r="4" spans="1:7">
      <c r="A4" s="794"/>
      <c r="C4" s="463" t="s">
        <v>11</v>
      </c>
      <c r="D4" s="460" t="s">
        <v>12</v>
      </c>
      <c r="F4" s="464" t="s">
        <v>13</v>
      </c>
      <c r="G4" s="466" t="s">
        <v>14</v>
      </c>
    </row>
    <row r="5" spans="1:7">
      <c r="A5" s="794"/>
      <c r="C5" s="463" t="s">
        <v>15</v>
      </c>
      <c r="D5" s="460" t="s">
        <v>16</v>
      </c>
      <c r="F5" s="457" t="s">
        <v>17</v>
      </c>
      <c r="G5" s="465" t="s">
        <v>18</v>
      </c>
    </row>
    <row r="6" spans="1:7">
      <c r="A6" s="794"/>
      <c r="C6" s="463" t="s">
        <v>19</v>
      </c>
      <c r="D6" s="460" t="s">
        <v>20</v>
      </c>
      <c r="F6" s="457" t="s">
        <v>21</v>
      </c>
      <c r="G6" s="465" t="s">
        <v>22</v>
      </c>
    </row>
    <row r="7" spans="1:7">
      <c r="A7" s="794"/>
      <c r="B7" s="467" t="s">
        <v>23</v>
      </c>
      <c r="C7" s="463" t="s">
        <v>24</v>
      </c>
      <c r="D7" s="460" t="s">
        <v>25</v>
      </c>
      <c r="F7" s="457" t="s">
        <v>26</v>
      </c>
      <c r="G7" s="465" t="s">
        <v>27</v>
      </c>
    </row>
    <row r="8" spans="1:7">
      <c r="A8" s="794"/>
      <c r="B8" s="467" t="s">
        <v>23</v>
      </c>
      <c r="C8" s="463" t="s">
        <v>28</v>
      </c>
      <c r="D8" s="460" t="s">
        <v>29</v>
      </c>
      <c r="F8" s="468" t="s">
        <v>30</v>
      </c>
      <c r="G8" s="469" t="s">
        <v>31</v>
      </c>
    </row>
    <row r="9" spans="1:7">
      <c r="A9" s="794"/>
      <c r="C9" s="473" t="s">
        <v>32</v>
      </c>
      <c r="D9" s="460" t="s">
        <v>33</v>
      </c>
      <c r="F9" s="470" t="s">
        <v>34</v>
      </c>
      <c r="G9" s="471" t="s">
        <v>35</v>
      </c>
    </row>
    <row r="10" spans="1:7">
      <c r="A10" s="794"/>
      <c r="B10" s="472"/>
      <c r="C10" s="463" t="s">
        <v>36</v>
      </c>
      <c r="D10" s="460" t="s">
        <v>37</v>
      </c>
      <c r="F10" s="505" t="s">
        <v>38</v>
      </c>
      <c r="G10" s="474" t="s">
        <v>39</v>
      </c>
    </row>
    <row r="11" spans="1:7">
      <c r="A11" s="794"/>
      <c r="C11" s="463" t="s">
        <v>40</v>
      </c>
      <c r="D11" s="460" t="s">
        <v>41</v>
      </c>
      <c r="F11" s="470" t="s">
        <v>42</v>
      </c>
      <c r="G11" s="507" t="s">
        <v>43</v>
      </c>
    </row>
    <row r="12" spans="1:7">
      <c r="A12" s="794"/>
      <c r="C12" s="463" t="s">
        <v>44</v>
      </c>
      <c r="D12" s="460" t="s">
        <v>45</v>
      </c>
      <c r="F12" s="506" t="s">
        <v>46</v>
      </c>
      <c r="G12" s="471" t="s">
        <v>47</v>
      </c>
    </row>
    <row r="13" spans="1:7">
      <c r="A13" s="794"/>
      <c r="C13" s="463" t="s">
        <v>48</v>
      </c>
      <c r="D13" s="460" t="s">
        <v>49</v>
      </c>
      <c r="F13" s="475"/>
      <c r="G13" s="466"/>
    </row>
    <row r="14" spans="1:7">
      <c r="A14" s="794"/>
      <c r="C14" s="463" t="s">
        <v>50</v>
      </c>
      <c r="D14" s="476" t="s">
        <v>51</v>
      </c>
      <c r="F14" s="474"/>
      <c r="G14" s="465"/>
    </row>
    <row r="15" spans="1:7">
      <c r="A15" s="794"/>
      <c r="C15" s="463" t="s">
        <v>52</v>
      </c>
      <c r="D15" s="460" t="s">
        <v>53</v>
      </c>
      <c r="F15" s="474"/>
      <c r="G15" s="465"/>
    </row>
    <row r="16" spans="1:7">
      <c r="A16" s="477"/>
      <c r="B16"/>
      <c r="C16" s="454"/>
      <c r="D16" s="454"/>
      <c r="F16" s="474"/>
      <c r="G16" s="465"/>
    </row>
    <row r="17" spans="1:7">
      <c r="A17" s="795" t="s">
        <v>54</v>
      </c>
      <c r="B17" s="512" t="s">
        <v>23</v>
      </c>
      <c r="C17" s="460" t="s">
        <v>55</v>
      </c>
      <c r="D17" s="513" t="s">
        <v>56</v>
      </c>
      <c r="F17" s="474"/>
      <c r="G17" s="465"/>
    </row>
    <row r="18" spans="1:7">
      <c r="A18" s="795"/>
      <c r="B18" s="467" t="s">
        <v>23</v>
      </c>
      <c r="C18" s="463" t="s">
        <v>57</v>
      </c>
      <c r="D18" s="460" t="s">
        <v>58</v>
      </c>
      <c r="F18" s="474"/>
      <c r="G18" s="465"/>
    </row>
    <row r="19" spans="1:7">
      <c r="A19" s="795"/>
      <c r="B19" s="472"/>
      <c r="C19" s="463" t="s">
        <v>59</v>
      </c>
      <c r="D19" s="460" t="s">
        <v>60</v>
      </c>
      <c r="F19" s="474"/>
      <c r="G19" s="465"/>
    </row>
    <row r="20" spans="1:7">
      <c r="A20" s="795"/>
      <c r="C20" s="463" t="s">
        <v>42</v>
      </c>
      <c r="D20" s="460" t="s">
        <v>43</v>
      </c>
      <c r="F20" s="474"/>
      <c r="G20" s="465"/>
    </row>
    <row r="21" spans="1:7">
      <c r="A21" s="795"/>
      <c r="C21" s="463" t="s">
        <v>61</v>
      </c>
      <c r="D21" s="460" t="s">
        <v>62</v>
      </c>
      <c r="F21" s="474"/>
      <c r="G21" s="465"/>
    </row>
    <row r="22" spans="1:7">
      <c r="A22" s="795"/>
      <c r="C22" s="463" t="s">
        <v>63</v>
      </c>
      <c r="D22" s="460" t="s">
        <v>64</v>
      </c>
      <c r="F22" s="474"/>
      <c r="G22" s="465"/>
    </row>
    <row r="23" spans="1:7">
      <c r="A23" s="795"/>
      <c r="B23" s="467" t="s">
        <v>23</v>
      </c>
      <c r="C23" s="463" t="s">
        <v>65</v>
      </c>
      <c r="D23" s="460" t="s">
        <v>66</v>
      </c>
      <c r="F23" s="474"/>
      <c r="G23" s="465"/>
    </row>
    <row r="24" spans="1:7">
      <c r="A24" s="478"/>
      <c r="B24" s="479"/>
      <c r="C24" s="480" t="s">
        <v>67</v>
      </c>
      <c r="D24" s="481" t="s">
        <v>68</v>
      </c>
      <c r="F24" s="474"/>
      <c r="G24" s="465"/>
    </row>
    <row r="25" spans="1:7">
      <c r="A25" s="478"/>
      <c r="B25" s="472"/>
      <c r="C25" s="482" t="s">
        <v>69</v>
      </c>
      <c r="D25" s="482" t="s">
        <v>70</v>
      </c>
      <c r="F25" s="474"/>
      <c r="G25" s="465"/>
    </row>
    <row r="26" spans="1:7" ht="14.25" customHeight="1">
      <c r="A26" s="477"/>
      <c r="B26" s="483"/>
      <c r="C26" s="454"/>
      <c r="D26" s="454"/>
      <c r="F26" s="474"/>
      <c r="G26" s="465"/>
    </row>
    <row r="27" spans="1:7" ht="24" customHeight="1">
      <c r="A27" s="791" t="s">
        <v>71</v>
      </c>
      <c r="C27" s="459" t="s">
        <v>72</v>
      </c>
      <c r="D27" s="460" t="s">
        <v>73</v>
      </c>
      <c r="F27" s="474"/>
      <c r="G27" s="465"/>
    </row>
    <row r="28" spans="1:7" ht="25.5" customHeight="1">
      <c r="A28" s="791"/>
      <c r="C28" s="463" t="s">
        <v>74</v>
      </c>
      <c r="D28" s="460" t="s">
        <v>75</v>
      </c>
      <c r="F28" s="474"/>
      <c r="G28" s="465"/>
    </row>
    <row r="29" spans="1:7" ht="30" customHeight="1">
      <c r="A29" s="791"/>
      <c r="C29" s="509" t="s">
        <v>76</v>
      </c>
      <c r="D29" s="510" t="s">
        <v>77</v>
      </c>
      <c r="F29" s="474"/>
      <c r="G29" s="465"/>
    </row>
    <row r="30" spans="1:7" ht="30" customHeight="1">
      <c r="A30" s="791"/>
      <c r="B30" s="491"/>
      <c r="C30" s="508" t="s">
        <v>78</v>
      </c>
      <c r="D30" s="460" t="s">
        <v>79</v>
      </c>
      <c r="F30" s="474"/>
      <c r="G30" s="465"/>
    </row>
    <row r="31" spans="1:7" ht="30" customHeight="1">
      <c r="A31" s="791"/>
      <c r="B31" s="491"/>
      <c r="C31" s="508" t="s">
        <v>80</v>
      </c>
      <c r="D31" s="460" t="s">
        <v>81</v>
      </c>
      <c r="F31" s="474"/>
      <c r="G31" s="465"/>
    </row>
    <row r="32" spans="1:7">
      <c r="A32" s="477"/>
      <c r="C32" s="454"/>
      <c r="D32" s="454"/>
      <c r="F32" s="474"/>
      <c r="G32" s="465"/>
    </row>
    <row r="33" spans="1:7">
      <c r="A33" s="792" t="s">
        <v>82</v>
      </c>
      <c r="B33" s="467" t="s">
        <v>23</v>
      </c>
      <c r="C33" s="459" t="s">
        <v>83</v>
      </c>
      <c r="D33" s="460" t="s">
        <v>84</v>
      </c>
      <c r="F33" s="474"/>
      <c r="G33" s="465"/>
    </row>
    <row r="34" spans="1:7">
      <c r="A34" s="792"/>
      <c r="C34" s="463" t="s">
        <v>85</v>
      </c>
      <c r="D34" s="460" t="s">
        <v>86</v>
      </c>
      <c r="F34" s="474"/>
      <c r="G34" s="465"/>
    </row>
    <row r="35" spans="1:7">
      <c r="A35" s="792"/>
      <c r="C35" s="463" t="s">
        <v>87</v>
      </c>
      <c r="D35" s="460" t="s">
        <v>88</v>
      </c>
      <c r="F35" s="474"/>
      <c r="G35" s="465"/>
    </row>
    <row r="36" spans="1:7">
      <c r="A36" s="792"/>
      <c r="C36" s="463" t="s">
        <v>89</v>
      </c>
      <c r="D36" s="460" t="s">
        <v>90</v>
      </c>
      <c r="F36" s="474"/>
      <c r="G36" s="465"/>
    </row>
    <row r="37" spans="1:7">
      <c r="A37" s="792"/>
      <c r="C37" s="463" t="s">
        <v>91</v>
      </c>
      <c r="D37" s="460" t="s">
        <v>92</v>
      </c>
      <c r="F37" s="474"/>
      <c r="G37" s="465"/>
    </row>
    <row r="38" spans="1:7">
      <c r="A38" s="792"/>
      <c r="C38" s="463" t="s">
        <v>93</v>
      </c>
      <c r="D38" s="460" t="s">
        <v>94</v>
      </c>
      <c r="F38" s="474"/>
      <c r="G38" s="465"/>
    </row>
    <row r="39" spans="1:7">
      <c r="A39" s="792"/>
      <c r="C39" s="463" t="s">
        <v>95</v>
      </c>
      <c r="D39" s="460" t="s">
        <v>96</v>
      </c>
      <c r="F39" s="474"/>
      <c r="G39" s="465"/>
    </row>
    <row r="40" spans="1:7">
      <c r="A40" s="792"/>
      <c r="C40" s="484" t="s">
        <v>97</v>
      </c>
      <c r="D40" s="460" t="s">
        <v>98</v>
      </c>
      <c r="F40" s="474"/>
      <c r="G40" s="465"/>
    </row>
    <row r="41" spans="1:7">
      <c r="A41" s="792"/>
      <c r="C41" s="509" t="s">
        <v>99</v>
      </c>
      <c r="D41" s="510" t="s">
        <v>100</v>
      </c>
      <c r="F41" s="474"/>
      <c r="G41" s="465"/>
    </row>
    <row r="42" spans="1:7">
      <c r="A42" s="792"/>
      <c r="B42" s="491"/>
      <c r="C42" s="511"/>
      <c r="D42" s="511"/>
      <c r="F42" s="474"/>
      <c r="G42" s="465"/>
    </row>
    <row r="43" spans="1:7">
      <c r="A43"/>
      <c r="B43"/>
      <c r="C43"/>
      <c r="D43"/>
      <c r="F43" s="474"/>
      <c r="G43" s="465"/>
    </row>
    <row r="44" spans="1:7" ht="27.75">
      <c r="A44" s="486" t="s">
        <v>101</v>
      </c>
      <c r="C44" s="487" t="s">
        <v>102</v>
      </c>
      <c r="D44" s="488" t="s">
        <v>103</v>
      </c>
      <c r="F44" s="474"/>
      <c r="G44" s="465"/>
    </row>
    <row r="45" spans="1:7">
      <c r="A45" s="489"/>
      <c r="B45" s="456"/>
      <c r="C45" s="456"/>
      <c r="D45" s="456"/>
      <c r="F45" s="474"/>
      <c r="G45" s="465"/>
    </row>
    <row r="46" spans="1:7" ht="57" hidden="1">
      <c r="A46" s="490" t="s">
        <v>104</v>
      </c>
      <c r="B46" s="491"/>
      <c r="C46" s="492"/>
      <c r="D46" s="493"/>
      <c r="F46" s="474"/>
      <c r="G46" s="465"/>
    </row>
    <row r="47" spans="1:7">
      <c r="A47" s="489"/>
      <c r="B47" s="456"/>
      <c r="C47" s="456"/>
      <c r="D47" s="456"/>
      <c r="F47" s="474"/>
      <c r="G47" s="465"/>
    </row>
    <row r="48" spans="1:7" ht="90.75" customHeight="1">
      <c r="A48" s="790" t="s">
        <v>105</v>
      </c>
      <c r="B48" s="494"/>
      <c r="C48" s="495" t="s">
        <v>106</v>
      </c>
      <c r="D48" s="496" t="s">
        <v>107</v>
      </c>
      <c r="F48" s="474"/>
      <c r="G48" s="465"/>
    </row>
    <row r="49" spans="1:7">
      <c r="A49" s="790"/>
      <c r="C49" s="497" t="s">
        <v>108</v>
      </c>
      <c r="D49" s="498" t="s">
        <v>109</v>
      </c>
      <c r="F49" s="474"/>
      <c r="G49" s="465"/>
    </row>
    <row r="50" spans="1:7">
      <c r="A50" s="456"/>
      <c r="B50" s="456"/>
      <c r="C50" s="456"/>
      <c r="D50" s="456"/>
      <c r="F50"/>
      <c r="G50"/>
    </row>
    <row r="51" spans="1:7">
      <c r="A51" s="456"/>
      <c r="B51" s="456"/>
      <c r="C51" s="456"/>
      <c r="D51" s="456" t="s">
        <v>110</v>
      </c>
      <c r="F51"/>
      <c r="G51"/>
    </row>
    <row r="52" spans="1:7">
      <c r="A52" s="456"/>
      <c r="B52" s="456"/>
      <c r="C52" s="456"/>
      <c r="D52" s="456"/>
      <c r="F52"/>
      <c r="G52"/>
    </row>
    <row r="53" spans="1:7">
      <c r="A53" s="456"/>
      <c r="B53" s="456"/>
      <c r="C53" s="456"/>
      <c r="D53" s="456"/>
      <c r="F53"/>
      <c r="G53"/>
    </row>
    <row r="54" spans="1:7">
      <c r="A54" s="456"/>
      <c r="B54" s="456"/>
      <c r="C54" s="456"/>
      <c r="D54" s="456"/>
      <c r="F54"/>
      <c r="G54"/>
    </row>
    <row r="55" spans="1:7">
      <c r="A55" s="456"/>
      <c r="B55" s="456"/>
      <c r="C55" s="456"/>
      <c r="D55" s="456"/>
      <c r="F55"/>
      <c r="G55"/>
    </row>
    <row r="56" spans="1:7">
      <c r="A56" s="456"/>
      <c r="B56" s="456"/>
      <c r="C56" s="456"/>
      <c r="D56" s="456"/>
      <c r="F56"/>
      <c r="G56"/>
    </row>
    <row r="57" spans="1:7">
      <c r="A57" s="456"/>
      <c r="B57" s="456"/>
      <c r="C57" s="456"/>
      <c r="D57" s="456"/>
      <c r="F57"/>
      <c r="G57"/>
    </row>
    <row r="58" spans="1:7">
      <c r="A58" s="456"/>
      <c r="B58"/>
      <c r="C58"/>
      <c r="D58"/>
      <c r="F58"/>
      <c r="G58"/>
    </row>
    <row r="59" spans="1:7">
      <c r="A59" s="456"/>
      <c r="B59"/>
      <c r="C59"/>
      <c r="D59"/>
      <c r="F59"/>
      <c r="G59"/>
    </row>
    <row r="60" spans="1:7">
      <c r="A60" s="456"/>
      <c r="B60"/>
      <c r="C60"/>
      <c r="D60"/>
      <c r="F60"/>
      <c r="G60"/>
    </row>
    <row r="61" spans="1:7">
      <c r="A61" s="456"/>
      <c r="B61"/>
      <c r="C61"/>
      <c r="D61"/>
      <c r="F61"/>
      <c r="G61"/>
    </row>
    <row r="62" spans="1:7">
      <c r="A62" s="456"/>
      <c r="B62"/>
      <c r="C62"/>
      <c r="D62"/>
      <c r="F62"/>
      <c r="G62"/>
    </row>
    <row r="63" spans="1:7">
      <c r="A63" s="456"/>
      <c r="B63"/>
      <c r="C63"/>
      <c r="D63"/>
      <c r="F63"/>
      <c r="G63"/>
    </row>
    <row r="64" spans="1:7">
      <c r="A64" s="456"/>
      <c r="B64"/>
      <c r="C64"/>
      <c r="D64"/>
      <c r="F64"/>
      <c r="G64"/>
    </row>
    <row r="65" spans="1:7">
      <c r="A65" s="456"/>
      <c r="B65"/>
      <c r="C65"/>
      <c r="D65"/>
      <c r="F65"/>
      <c r="G65"/>
    </row>
    <row r="66" spans="1:7">
      <c r="A66" s="456"/>
      <c r="B66"/>
      <c r="C66"/>
      <c r="D66"/>
      <c r="F66"/>
      <c r="G66"/>
    </row>
    <row r="67" spans="1:7">
      <c r="A67" s="456"/>
      <c r="B67"/>
      <c r="C67"/>
      <c r="D67"/>
      <c r="F67"/>
      <c r="G67"/>
    </row>
    <row r="68" spans="1:7">
      <c r="A68" s="456"/>
      <c r="B68"/>
      <c r="C68"/>
      <c r="D68"/>
      <c r="F68"/>
      <c r="G68"/>
    </row>
    <row r="69" spans="1:7">
      <c r="A69" s="456"/>
      <c r="B69"/>
      <c r="C69"/>
      <c r="D69"/>
      <c r="F69"/>
      <c r="G69"/>
    </row>
    <row r="70" spans="1:7">
      <c r="A70" s="456"/>
      <c r="B70"/>
      <c r="C70"/>
      <c r="D70"/>
      <c r="F70"/>
      <c r="G70"/>
    </row>
    <row r="71" spans="1:7">
      <c r="A71" s="456"/>
      <c r="B71"/>
      <c r="C71"/>
      <c r="D71"/>
      <c r="F71"/>
      <c r="G71"/>
    </row>
    <row r="72" spans="1:7">
      <c r="A72" s="456"/>
      <c r="B72"/>
      <c r="C72"/>
      <c r="D72"/>
      <c r="F72"/>
      <c r="G72"/>
    </row>
    <row r="73" spans="1:7">
      <c r="A73" s="456"/>
      <c r="B73"/>
      <c r="C73"/>
      <c r="D73"/>
      <c r="F73"/>
      <c r="G73"/>
    </row>
    <row r="74" spans="1:7">
      <c r="A74" s="456"/>
      <c r="B74"/>
      <c r="C74"/>
      <c r="D74"/>
      <c r="F74"/>
      <c r="G74"/>
    </row>
    <row r="75" spans="1:7">
      <c r="A75" s="456"/>
      <c r="B75"/>
      <c r="C75"/>
      <c r="D75"/>
      <c r="F75"/>
      <c r="G75"/>
    </row>
    <row r="76" spans="1:7">
      <c r="A76" s="456"/>
      <c r="B76"/>
      <c r="C76"/>
      <c r="D76"/>
      <c r="F76"/>
      <c r="G76"/>
    </row>
    <row r="77" spans="1:7">
      <c r="A77" s="456"/>
      <c r="B77"/>
      <c r="C77"/>
      <c r="D77"/>
      <c r="F77"/>
      <c r="G77"/>
    </row>
    <row r="78" spans="1:7">
      <c r="A78" s="456"/>
      <c r="B78"/>
      <c r="C78"/>
      <c r="D78"/>
      <c r="F78"/>
      <c r="G78"/>
    </row>
    <row r="79" spans="1:7">
      <c r="A79" s="456"/>
      <c r="B79"/>
      <c r="C79"/>
      <c r="D79"/>
      <c r="F79"/>
      <c r="G79"/>
    </row>
    <row r="80" spans="1:7">
      <c r="A80" s="456"/>
      <c r="B80"/>
      <c r="C80"/>
      <c r="D80"/>
      <c r="F80"/>
      <c r="G80"/>
    </row>
    <row r="81" spans="1:7">
      <c r="A81" s="456"/>
      <c r="B81"/>
      <c r="C81"/>
      <c r="D81"/>
      <c r="F81"/>
      <c r="G81"/>
    </row>
    <row r="82" spans="1:7">
      <c r="A82" s="456"/>
      <c r="B82"/>
      <c r="C82"/>
      <c r="D82"/>
      <c r="F82"/>
      <c r="G82"/>
    </row>
    <row r="83" spans="1:7">
      <c r="A83" s="456"/>
      <c r="B83"/>
      <c r="C83"/>
      <c r="D83"/>
      <c r="F83"/>
      <c r="G83"/>
    </row>
    <row r="84" spans="1:7">
      <c r="A84" s="456"/>
      <c r="B84"/>
      <c r="C84"/>
      <c r="D84"/>
      <c r="F84"/>
      <c r="G84"/>
    </row>
  </sheetData>
  <mergeCells count="6">
    <mergeCell ref="A48:A49"/>
    <mergeCell ref="A27:A31"/>
    <mergeCell ref="A33:A42"/>
    <mergeCell ref="F1:G1"/>
    <mergeCell ref="A2:A15"/>
    <mergeCell ref="A17:A23"/>
  </mergeCells>
  <conditionalFormatting sqref="F3:F4">
    <cfRule type="expression" dxfId="279" priority="13">
      <formula>$Q4="IN PROGRESS"</formula>
    </cfRule>
    <cfRule type="expression" dxfId="278" priority="14">
      <formula>$Q4="N"</formula>
    </cfRule>
    <cfRule type="expression" dxfId="277" priority="15">
      <formula>$Q4="Y"</formula>
    </cfRule>
  </conditionalFormatting>
  <conditionalFormatting sqref="C46">
    <cfRule type="expression" dxfId="276" priority="10">
      <formula>$M47="IN PROGRESS"</formula>
    </cfRule>
    <cfRule type="expression" dxfId="275" priority="11">
      <formula>$M47="N"</formula>
    </cfRule>
    <cfRule type="expression" dxfId="274" priority="12">
      <formula>$M47="Y"</formula>
    </cfRule>
  </conditionalFormatting>
  <conditionalFormatting sqref="C9">
    <cfRule type="expression" dxfId="273" priority="7">
      <formula>$H10="IN PROGRESS"</formula>
    </cfRule>
    <cfRule type="expression" dxfId="272" priority="8">
      <formula>$H10="Rejected"</formula>
    </cfRule>
  </conditionalFormatting>
  <conditionalFormatting sqref="C9">
    <cfRule type="expression" dxfId="271" priority="9">
      <formula>$H10="Accepted"</formula>
    </cfRule>
  </conditionalFormatting>
  <conditionalFormatting sqref="C30">
    <cfRule type="expression" dxfId="270" priority="4">
      <formula>#REF!="IN PROGRESS"</formula>
    </cfRule>
    <cfRule type="expression" dxfId="269" priority="5">
      <formula>#REF!="N"</formula>
    </cfRule>
    <cfRule type="expression" dxfId="268" priority="6">
      <formula>#REF!="Y"</formula>
    </cfRule>
  </conditionalFormatting>
  <conditionalFormatting sqref="C31">
    <cfRule type="expression" dxfId="267" priority="1">
      <formula>#REF!="IN PROGRESS"</formula>
    </cfRule>
    <cfRule type="expression" dxfId="266" priority="2">
      <formula>#REF!="N"</formula>
    </cfRule>
    <cfRule type="expression" dxfId="265" priority="3">
      <formula>#REF!="Y"</formula>
    </cfRule>
  </conditionalFormatting>
  <pageMargins left="0.7" right="0.7" top="0.75" bottom="0.75" header="0.3" footer="0.3"/>
  <pageSetup fitToHeight="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37190-5F4C-452C-88F7-8DC8B39B3AC6}">
  <dimension ref="A1:Q403"/>
  <sheetViews>
    <sheetView zoomScale="115" zoomScaleNormal="115" workbookViewId="0">
      <pane ySplit="2" topLeftCell="A12" activePane="bottomLeft" state="frozen"/>
      <selection pane="bottomLeft" activeCell="C8" sqref="C8"/>
    </sheetView>
  </sheetViews>
  <sheetFormatPr defaultRowHeight="15"/>
  <cols>
    <col min="1" max="1" width="11" bestFit="1" customWidth="1"/>
    <col min="2" max="2" width="12.85546875" customWidth="1"/>
    <col min="3" max="4" width="46.5703125" customWidth="1"/>
    <col min="7" max="7" width="66" bestFit="1" customWidth="1"/>
    <col min="8" max="9" width="10.42578125" bestFit="1" customWidth="1"/>
    <col min="10" max="10" width="13.85546875" customWidth="1"/>
  </cols>
  <sheetData>
    <row r="1" spans="1:17" ht="32.450000000000003" customHeight="1">
      <c r="A1" s="796" t="s">
        <v>2540</v>
      </c>
      <c r="B1" s="797"/>
      <c r="C1" s="797"/>
      <c r="D1" s="797"/>
      <c r="E1" s="797"/>
      <c r="F1" s="797"/>
      <c r="G1" s="797"/>
      <c r="L1" s="320"/>
      <c r="M1" s="317"/>
      <c r="N1" s="318"/>
      <c r="O1" s="318"/>
      <c r="P1" s="319"/>
      <c r="Q1" s="320"/>
    </row>
    <row r="2" spans="1:17" s="299" customFormat="1" ht="30.75">
      <c r="A2" s="285" t="s">
        <v>112</v>
      </c>
      <c r="B2" s="286" t="s">
        <v>113</v>
      </c>
      <c r="C2" s="286" t="s">
        <v>114</v>
      </c>
      <c r="D2" s="286" t="s">
        <v>115</v>
      </c>
      <c r="E2" s="286" t="s">
        <v>116</v>
      </c>
      <c r="F2" s="286" t="s">
        <v>117</v>
      </c>
      <c r="G2" s="286" t="s">
        <v>118</v>
      </c>
      <c r="H2" s="293" t="s">
        <v>119</v>
      </c>
      <c r="I2" s="293" t="s">
        <v>120</v>
      </c>
      <c r="J2" s="293" t="s">
        <v>121</v>
      </c>
      <c r="K2" s="294" t="s">
        <v>122</v>
      </c>
      <c r="L2" s="322"/>
      <c r="M2" s="314" t="s">
        <v>123</v>
      </c>
      <c r="N2" s="296" t="s">
        <v>124</v>
      </c>
      <c r="O2" s="297" t="s">
        <v>125</v>
      </c>
      <c r="P2" s="298" t="s">
        <v>126</v>
      </c>
      <c r="Q2" s="320"/>
    </row>
    <row r="3" spans="1:17" s="370" customFormat="1">
      <c r="A3" s="365" t="s">
        <v>30</v>
      </c>
      <c r="B3" s="366">
        <v>1450</v>
      </c>
      <c r="C3" s="366" t="s">
        <v>2541</v>
      </c>
      <c r="D3" s="366" t="s">
        <v>2542</v>
      </c>
      <c r="E3" s="366" t="s">
        <v>780</v>
      </c>
      <c r="F3" s="366">
        <v>1.0900000000000001</v>
      </c>
      <c r="G3" s="367" t="s">
        <v>2543</v>
      </c>
      <c r="H3" s="368">
        <v>45847</v>
      </c>
      <c r="I3" s="368">
        <v>45869</v>
      </c>
      <c r="J3" s="595">
        <f>30+I3</f>
        <v>45899</v>
      </c>
      <c r="K3" s="369" t="s">
        <v>146</v>
      </c>
      <c r="L3" s="149"/>
      <c r="M3" s="802" t="s">
        <v>132</v>
      </c>
      <c r="N3" s="803"/>
      <c r="O3" s="803"/>
      <c r="P3" s="804"/>
      <c r="Q3" s="149"/>
    </row>
    <row r="4" spans="1:17" s="370" customFormat="1">
      <c r="A4" s="365" t="s">
        <v>106</v>
      </c>
      <c r="B4" s="366">
        <v>1450</v>
      </c>
      <c r="C4" s="366" t="s">
        <v>2541</v>
      </c>
      <c r="D4" s="366" t="s">
        <v>2544</v>
      </c>
      <c r="E4" s="366" t="s">
        <v>780</v>
      </c>
      <c r="F4" s="366">
        <v>1.0900000000000001</v>
      </c>
      <c r="G4" s="367" t="s">
        <v>2545</v>
      </c>
      <c r="H4" s="368">
        <v>45898</v>
      </c>
      <c r="I4" s="368">
        <v>45917</v>
      </c>
      <c r="J4" s="595">
        <f>30+I4</f>
        <v>45947</v>
      </c>
      <c r="K4" s="369" t="s">
        <v>146</v>
      </c>
      <c r="L4" s="149"/>
      <c r="M4" s="805"/>
      <c r="N4" s="806"/>
      <c r="O4" s="806"/>
      <c r="P4" s="807"/>
      <c r="Q4" s="149"/>
    </row>
    <row r="5" spans="1:17" s="370" customFormat="1">
      <c r="A5" s="365" t="s">
        <v>2546</v>
      </c>
      <c r="B5" s="366">
        <v>1450</v>
      </c>
      <c r="C5" s="366" t="s">
        <v>2541</v>
      </c>
      <c r="D5" s="366" t="s">
        <v>2547</v>
      </c>
      <c r="E5" s="366" t="s">
        <v>780</v>
      </c>
      <c r="F5" s="366">
        <v>1.0900000000000001</v>
      </c>
      <c r="G5" s="367" t="s">
        <v>2548</v>
      </c>
      <c r="H5" s="368">
        <v>45924</v>
      </c>
      <c r="I5" s="368">
        <v>45925</v>
      </c>
      <c r="J5" s="595"/>
      <c r="K5" s="369" t="s">
        <v>146</v>
      </c>
      <c r="L5" s="149"/>
      <c r="M5" s="805"/>
      <c r="N5" s="806"/>
      <c r="O5" s="806"/>
      <c r="P5" s="807"/>
      <c r="Q5" s="149"/>
    </row>
    <row r="6" spans="1:17" s="776" customFormat="1">
      <c r="A6" s="770" t="s">
        <v>2546</v>
      </c>
      <c r="B6" s="771">
        <v>1450</v>
      </c>
      <c r="C6" s="771" t="s">
        <v>2541</v>
      </c>
      <c r="D6" s="771" t="s">
        <v>2547</v>
      </c>
      <c r="E6" s="771" t="s">
        <v>780</v>
      </c>
      <c r="F6" s="771">
        <v>1.0900000000000001</v>
      </c>
      <c r="G6" s="772" t="s">
        <v>2548</v>
      </c>
      <c r="H6" s="773">
        <v>45925</v>
      </c>
      <c r="I6" s="773"/>
      <c r="J6" s="774"/>
      <c r="K6" s="775" t="s">
        <v>1538</v>
      </c>
      <c r="L6" s="151"/>
      <c r="M6" s="805"/>
      <c r="N6" s="806"/>
      <c r="O6" s="806"/>
      <c r="P6" s="807"/>
      <c r="Q6" s="151"/>
    </row>
    <row r="7" spans="1:17" s="782" customFormat="1" ht="34.5" customHeight="1">
      <c r="A7" s="67"/>
      <c r="B7" s="777" t="s">
        <v>2549</v>
      </c>
      <c r="C7" s="778" t="s">
        <v>2550</v>
      </c>
      <c r="D7" s="778"/>
      <c r="E7" s="72"/>
      <c r="F7" s="67" t="s">
        <v>210</v>
      </c>
      <c r="G7" s="779" t="s">
        <v>2551</v>
      </c>
      <c r="H7" s="780"/>
      <c r="I7" s="780"/>
      <c r="J7" s="781"/>
      <c r="K7" s="781"/>
      <c r="L7" s="781"/>
      <c r="M7" s="805"/>
      <c r="N7" s="806"/>
      <c r="O7" s="806"/>
      <c r="P7" s="807"/>
      <c r="Q7" s="781"/>
    </row>
    <row r="8" spans="1:17" s="782" customFormat="1" ht="42.75" customHeight="1">
      <c r="A8" s="783"/>
      <c r="B8" s="777" t="s">
        <v>2549</v>
      </c>
      <c r="C8" s="784" t="s">
        <v>2550</v>
      </c>
      <c r="D8" s="784"/>
      <c r="E8" s="785"/>
      <c r="F8" s="783" t="s">
        <v>328</v>
      </c>
      <c r="G8" s="786" t="s">
        <v>2552</v>
      </c>
      <c r="H8" s="787"/>
      <c r="I8" s="787"/>
      <c r="J8" s="781"/>
      <c r="K8" s="781"/>
      <c r="L8" s="781"/>
      <c r="M8" s="805"/>
      <c r="N8" s="806"/>
      <c r="O8" s="806"/>
      <c r="P8" s="807"/>
      <c r="Q8" s="781"/>
    </row>
    <row r="9" spans="1:17" s="782" customFormat="1" ht="33.75" customHeight="1">
      <c r="A9" s="783"/>
      <c r="B9" s="777" t="s">
        <v>2549</v>
      </c>
      <c r="C9" s="784" t="s">
        <v>2550</v>
      </c>
      <c r="D9" s="784"/>
      <c r="E9" s="785"/>
      <c r="F9" s="783" t="s">
        <v>329</v>
      </c>
      <c r="G9" s="786" t="s">
        <v>2553</v>
      </c>
      <c r="H9" s="787"/>
      <c r="I9" s="787"/>
      <c r="J9" s="781"/>
      <c r="K9" s="781"/>
      <c r="L9" s="781"/>
      <c r="M9" s="805"/>
      <c r="N9" s="806"/>
      <c r="O9" s="806"/>
      <c r="P9" s="807"/>
      <c r="Q9" s="781"/>
    </row>
    <row r="10" spans="1:17" s="782" customFormat="1" ht="24.75" customHeight="1">
      <c r="A10" s="783"/>
      <c r="B10" s="777" t="s">
        <v>2549</v>
      </c>
      <c r="C10" s="784" t="s">
        <v>2550</v>
      </c>
      <c r="D10" s="784"/>
      <c r="E10" s="785"/>
      <c r="F10" s="783" t="s">
        <v>396</v>
      </c>
      <c r="G10" s="788" t="s">
        <v>2554</v>
      </c>
      <c r="H10" s="787"/>
      <c r="I10" s="787"/>
      <c r="J10" s="781"/>
      <c r="K10" s="781"/>
      <c r="L10" s="781"/>
      <c r="M10" s="805"/>
      <c r="N10" s="806"/>
      <c r="O10" s="806"/>
      <c r="P10" s="807"/>
      <c r="Q10" s="781"/>
    </row>
    <row r="11" spans="1:17" s="5" customFormat="1" ht="27" customHeight="1">
      <c r="A11" s="4"/>
      <c r="B11" s="15" t="s">
        <v>2555</v>
      </c>
      <c r="C11" s="17" t="s">
        <v>2556</v>
      </c>
      <c r="D11" s="17"/>
      <c r="E11" s="17"/>
      <c r="F11" s="4" t="s">
        <v>743</v>
      </c>
      <c r="G11" s="161" t="s">
        <v>2557</v>
      </c>
      <c r="H11" s="254"/>
      <c r="I11" s="254"/>
      <c r="J11"/>
      <c r="K11"/>
      <c r="L11" s="320"/>
      <c r="M11" s="394" t="s">
        <v>159</v>
      </c>
      <c r="N11" s="395"/>
      <c r="O11" s="395"/>
      <c r="P11" s="396"/>
      <c r="Q11" s="320"/>
    </row>
    <row r="12" spans="1:17" s="5" customFormat="1" ht="27" customHeight="1">
      <c r="A12" s="4"/>
      <c r="B12" s="15" t="s">
        <v>2555</v>
      </c>
      <c r="C12" s="17"/>
      <c r="D12" s="17"/>
      <c r="E12" s="17"/>
      <c r="F12" s="4" t="s">
        <v>475</v>
      </c>
      <c r="G12" s="161" t="s">
        <v>2558</v>
      </c>
      <c r="H12" s="254"/>
      <c r="I12" s="254"/>
      <c r="J12"/>
      <c r="K12"/>
      <c r="L12" s="320"/>
      <c r="M12" s="394"/>
      <c r="N12" s="395"/>
      <c r="O12" s="395"/>
      <c r="P12" s="396"/>
      <c r="Q12" s="320"/>
    </row>
    <row r="13" spans="1:17" s="268" customFormat="1" ht="15" customHeight="1">
      <c r="A13" s="591" t="s">
        <v>108</v>
      </c>
      <c r="B13" s="592">
        <v>1460</v>
      </c>
      <c r="C13" s="266" t="s">
        <v>2559</v>
      </c>
      <c r="D13" s="266"/>
      <c r="E13" s="266" t="s">
        <v>2560</v>
      </c>
      <c r="F13" s="264"/>
      <c r="G13" s="593" t="s">
        <v>2561</v>
      </c>
      <c r="H13" s="594">
        <v>45796</v>
      </c>
      <c r="I13" s="594">
        <v>45903</v>
      </c>
      <c r="J13" s="562">
        <f>30+I13</f>
        <v>45933</v>
      </c>
      <c r="K13" s="397" t="s">
        <v>207</v>
      </c>
      <c r="L13" s="397"/>
      <c r="M13" s="547"/>
      <c r="N13" s="548"/>
      <c r="O13" s="548"/>
      <c r="P13" s="549"/>
      <c r="Q13" s="397"/>
    </row>
    <row r="14" spans="1:17" s="138" customFormat="1" ht="15" customHeight="1">
      <c r="A14" s="300" t="s">
        <v>2562</v>
      </c>
      <c r="B14" s="173" t="s">
        <v>2563</v>
      </c>
      <c r="C14" s="153" t="s">
        <v>2564</v>
      </c>
      <c r="D14" s="153"/>
      <c r="E14" s="153" t="s">
        <v>198</v>
      </c>
      <c r="F14" s="152" t="s">
        <v>130</v>
      </c>
      <c r="G14" s="163" t="s">
        <v>2565</v>
      </c>
      <c r="H14" s="255">
        <v>45754</v>
      </c>
      <c r="I14" s="255">
        <v>45769</v>
      </c>
      <c r="J14" s="139"/>
      <c r="K14" s="152" t="s">
        <v>1371</v>
      </c>
      <c r="L14" s="320"/>
      <c r="M14" s="394"/>
      <c r="N14" s="395"/>
      <c r="O14" s="395"/>
      <c r="P14" s="396"/>
      <c r="Q14" s="320"/>
    </row>
    <row r="15" spans="1:17" s="138" customFormat="1" ht="15" customHeight="1">
      <c r="A15" s="301"/>
      <c r="B15" s="173" t="s">
        <v>2563</v>
      </c>
      <c r="C15" s="153"/>
      <c r="D15" s="153"/>
      <c r="E15" s="153"/>
      <c r="F15" s="152" t="s">
        <v>133</v>
      </c>
      <c r="G15" s="163" t="s">
        <v>2566</v>
      </c>
      <c r="H15" s="255">
        <v>45754</v>
      </c>
      <c r="I15" s="255">
        <v>45769</v>
      </c>
      <c r="J15" s="139"/>
      <c r="K15" s="139"/>
      <c r="L15" s="320"/>
      <c r="M15" s="394"/>
      <c r="N15" s="395"/>
      <c r="O15" s="395"/>
      <c r="P15" s="396"/>
      <c r="Q15" s="320"/>
    </row>
    <row r="16" spans="1:17" s="138" customFormat="1" ht="15" customHeight="1">
      <c r="A16" s="301"/>
      <c r="B16" s="173" t="s">
        <v>2563</v>
      </c>
      <c r="C16" s="153"/>
      <c r="D16" s="153"/>
      <c r="E16" s="153"/>
      <c r="F16" s="152" t="s">
        <v>135</v>
      </c>
      <c r="G16" s="163" t="s">
        <v>2567</v>
      </c>
      <c r="H16" s="255">
        <v>45754</v>
      </c>
      <c r="I16" s="255">
        <v>45769</v>
      </c>
      <c r="J16" s="139"/>
      <c r="K16" s="139"/>
      <c r="L16" s="321"/>
      <c r="M16" s="394"/>
      <c r="N16" s="395"/>
      <c r="O16" s="395"/>
      <c r="P16" s="396"/>
      <c r="Q16" s="321"/>
    </row>
    <row r="17" spans="1:17" s="138" customFormat="1" ht="15" customHeight="1">
      <c r="A17" s="133"/>
      <c r="B17" s="173" t="s">
        <v>2563</v>
      </c>
      <c r="C17" s="153"/>
      <c r="D17" s="153"/>
      <c r="E17" s="153"/>
      <c r="F17" s="152" t="s">
        <v>137</v>
      </c>
      <c r="G17" s="163" t="s">
        <v>2568</v>
      </c>
      <c r="H17" s="255">
        <v>45754</v>
      </c>
      <c r="I17" s="255">
        <v>45769</v>
      </c>
      <c r="J17" s="139"/>
      <c r="K17" s="139"/>
      <c r="L17" s="320"/>
      <c r="M17" s="394"/>
      <c r="N17" s="395"/>
      <c r="O17" s="395"/>
      <c r="P17" s="396"/>
      <c r="Q17" s="320"/>
    </row>
    <row r="18" spans="1:17" s="138" customFormat="1" ht="15" customHeight="1">
      <c r="A18" s="300" t="s">
        <v>2569</v>
      </c>
      <c r="B18" s="173" t="s">
        <v>2563</v>
      </c>
      <c r="C18" s="153" t="s">
        <v>2564</v>
      </c>
      <c r="D18" s="153"/>
      <c r="E18" s="153" t="s">
        <v>198</v>
      </c>
      <c r="F18" s="152" t="s">
        <v>130</v>
      </c>
      <c r="G18" s="163" t="s">
        <v>2565</v>
      </c>
      <c r="H18" s="255">
        <v>45771</v>
      </c>
      <c r="I18" s="255">
        <v>45786</v>
      </c>
      <c r="J18" s="139"/>
      <c r="K18" s="152" t="s">
        <v>1371</v>
      </c>
      <c r="L18" s="320"/>
      <c r="M18" s="394"/>
      <c r="N18" s="395"/>
      <c r="O18" s="395"/>
      <c r="P18" s="396"/>
      <c r="Q18" s="320"/>
    </row>
    <row r="19" spans="1:17" s="138" customFormat="1" ht="15" customHeight="1">
      <c r="A19" s="301"/>
      <c r="B19" s="173" t="s">
        <v>2563</v>
      </c>
      <c r="C19" s="153"/>
      <c r="D19" s="153"/>
      <c r="E19" s="153"/>
      <c r="F19" s="152" t="s">
        <v>133</v>
      </c>
      <c r="G19" s="163" t="s">
        <v>2566</v>
      </c>
      <c r="H19" s="255">
        <v>45771</v>
      </c>
      <c r="I19" s="255">
        <v>45786</v>
      </c>
      <c r="J19" s="139"/>
      <c r="K19" s="139"/>
      <c r="L19" s="320"/>
      <c r="M19" s="394"/>
      <c r="N19" s="395"/>
      <c r="O19" s="395"/>
      <c r="P19" s="396"/>
      <c r="Q19" s="320"/>
    </row>
    <row r="20" spans="1:17" s="138" customFormat="1" ht="15" customHeight="1">
      <c r="A20" s="301"/>
      <c r="B20" s="173" t="s">
        <v>2563</v>
      </c>
      <c r="C20" s="153"/>
      <c r="D20" s="153"/>
      <c r="E20" s="153"/>
      <c r="F20" s="152" t="s">
        <v>135</v>
      </c>
      <c r="G20" s="163" t="s">
        <v>2567</v>
      </c>
      <c r="H20" s="255">
        <v>45771</v>
      </c>
      <c r="I20" s="255">
        <v>45786</v>
      </c>
      <c r="J20" s="139"/>
      <c r="K20" s="139"/>
      <c r="L20" s="320"/>
      <c r="M20" s="394"/>
      <c r="N20" s="395"/>
      <c r="O20" s="395"/>
      <c r="P20" s="396"/>
      <c r="Q20" s="320"/>
    </row>
    <row r="21" spans="1:17" s="138" customFormat="1" ht="15" customHeight="1">
      <c r="A21" s="133"/>
      <c r="B21" s="173" t="s">
        <v>2563</v>
      </c>
      <c r="C21" s="153"/>
      <c r="D21" s="153"/>
      <c r="E21" s="153"/>
      <c r="F21" s="152" t="s">
        <v>137</v>
      </c>
      <c r="G21" s="163" t="s">
        <v>2568</v>
      </c>
      <c r="H21" s="255">
        <v>45771</v>
      </c>
      <c r="I21" s="255">
        <v>45786</v>
      </c>
      <c r="J21" s="139"/>
      <c r="K21" s="139"/>
      <c r="L21" s="320"/>
      <c r="M21" s="394"/>
      <c r="N21" s="395"/>
      <c r="O21" s="395"/>
      <c r="P21" s="396"/>
      <c r="Q21" s="320"/>
    </row>
    <row r="22" spans="1:17" s="138" customFormat="1" ht="15" customHeight="1">
      <c r="A22" s="300" t="s">
        <v>2570</v>
      </c>
      <c r="B22" s="173" t="s">
        <v>2563</v>
      </c>
      <c r="C22" s="153" t="s">
        <v>2564</v>
      </c>
      <c r="D22" s="153"/>
      <c r="E22" s="153" t="s">
        <v>198</v>
      </c>
      <c r="F22" s="152" t="s">
        <v>130</v>
      </c>
      <c r="G22" s="163" t="s">
        <v>2565</v>
      </c>
      <c r="H22" s="255">
        <v>45786</v>
      </c>
      <c r="I22" s="255" t="s">
        <v>2571</v>
      </c>
      <c r="J22" s="139"/>
      <c r="K22" s="152" t="s">
        <v>1371</v>
      </c>
      <c r="L22" s="320"/>
      <c r="M22" s="394"/>
      <c r="N22" s="395"/>
      <c r="O22" s="395"/>
      <c r="P22" s="396"/>
      <c r="Q22" s="320"/>
    </row>
    <row r="23" spans="1:17" s="138" customFormat="1" ht="15" customHeight="1">
      <c r="A23" s="301"/>
      <c r="B23" s="173" t="s">
        <v>2563</v>
      </c>
      <c r="C23" s="153"/>
      <c r="D23" s="153"/>
      <c r="E23" s="153"/>
      <c r="F23" s="152" t="s">
        <v>133</v>
      </c>
      <c r="G23" s="163" t="s">
        <v>2566</v>
      </c>
      <c r="H23" s="255">
        <v>45786</v>
      </c>
      <c r="I23" s="255" t="s">
        <v>2571</v>
      </c>
      <c r="J23" s="139"/>
      <c r="K23" s="139"/>
      <c r="L23" s="320"/>
      <c r="M23" s="394"/>
      <c r="N23" s="395"/>
      <c r="O23" s="395"/>
      <c r="P23" s="396"/>
      <c r="Q23" s="320"/>
    </row>
    <row r="24" spans="1:17" s="138" customFormat="1" ht="15" customHeight="1">
      <c r="A24" s="301"/>
      <c r="B24" s="173" t="s">
        <v>2563</v>
      </c>
      <c r="C24" s="153"/>
      <c r="D24" s="153"/>
      <c r="E24" s="153"/>
      <c r="F24" s="152" t="s">
        <v>135</v>
      </c>
      <c r="G24" s="163" t="s">
        <v>2567</v>
      </c>
      <c r="H24" s="255">
        <v>45786</v>
      </c>
      <c r="I24" s="255" t="s">
        <v>2571</v>
      </c>
      <c r="J24" s="139"/>
      <c r="K24" s="139"/>
      <c r="L24" s="320"/>
      <c r="M24" s="394"/>
      <c r="N24" s="395"/>
      <c r="O24" s="395"/>
      <c r="P24" s="396"/>
      <c r="Q24" s="320"/>
    </row>
    <row r="25" spans="1:17" s="138" customFormat="1" ht="15" customHeight="1">
      <c r="A25" s="133"/>
      <c r="B25" s="173" t="s">
        <v>2563</v>
      </c>
      <c r="C25" s="169"/>
      <c r="D25" s="169"/>
      <c r="E25" s="153"/>
      <c r="F25" s="152" t="s">
        <v>137</v>
      </c>
      <c r="G25" s="163" t="s">
        <v>2568</v>
      </c>
      <c r="H25" s="255">
        <v>45786</v>
      </c>
      <c r="I25" s="255" t="s">
        <v>2571</v>
      </c>
      <c r="J25" s="139"/>
      <c r="K25" s="139"/>
      <c r="L25" s="320"/>
      <c r="M25" s="394"/>
      <c r="N25" s="395"/>
      <c r="O25" s="395"/>
      <c r="P25" s="396"/>
      <c r="Q25" s="320"/>
    </row>
    <row r="26" spans="1:17" ht="15" customHeight="1">
      <c r="A26" s="240"/>
      <c r="B26" s="260" t="s">
        <v>1512</v>
      </c>
      <c r="C26" s="258" t="s">
        <v>1513</v>
      </c>
      <c r="D26" s="124"/>
      <c r="E26" s="259" t="s">
        <v>1526</v>
      </c>
      <c r="F26" s="9" t="s">
        <v>275</v>
      </c>
      <c r="G26" s="162" t="s">
        <v>1514</v>
      </c>
      <c r="H26" s="254"/>
      <c r="I26" s="254"/>
      <c r="L26" s="320"/>
      <c r="M26" s="394"/>
      <c r="N26" s="395"/>
      <c r="O26" s="395"/>
      <c r="P26" s="396"/>
      <c r="Q26" s="320"/>
    </row>
    <row r="27" spans="1:17" ht="15" customHeight="1">
      <c r="A27" s="240"/>
      <c r="B27" s="261" t="s">
        <v>1512</v>
      </c>
      <c r="C27" s="258" t="s">
        <v>1513</v>
      </c>
      <c r="D27" s="124"/>
      <c r="E27" s="259" t="s">
        <v>2572</v>
      </c>
      <c r="F27" s="9" t="s">
        <v>321</v>
      </c>
      <c r="G27" s="162" t="s">
        <v>1515</v>
      </c>
      <c r="H27" s="254"/>
      <c r="I27" s="254"/>
      <c r="L27" s="320"/>
      <c r="M27" s="394"/>
      <c r="N27" s="395"/>
      <c r="O27" s="395"/>
      <c r="P27" s="396"/>
      <c r="Q27" s="320"/>
    </row>
    <row r="28" spans="1:17" s="1" customFormat="1" ht="27" customHeight="1">
      <c r="A28" s="73"/>
      <c r="B28" s="15" t="s">
        <v>2573</v>
      </c>
      <c r="C28" s="36" t="s">
        <v>2574</v>
      </c>
      <c r="D28" s="36"/>
      <c r="E28" s="17" t="s">
        <v>157</v>
      </c>
      <c r="F28" s="4" t="s">
        <v>2575</v>
      </c>
      <c r="G28" s="161" t="s">
        <v>2576</v>
      </c>
      <c r="H28" s="254"/>
      <c r="I28" s="254"/>
      <c r="J28"/>
      <c r="K28"/>
      <c r="L28" s="320"/>
      <c r="M28" s="394"/>
      <c r="N28" s="395"/>
      <c r="O28" s="395"/>
      <c r="P28" s="396"/>
      <c r="Q28" s="320"/>
    </row>
    <row r="29" spans="1:17" s="1" customFormat="1" ht="15" customHeight="1">
      <c r="A29" s="4"/>
      <c r="B29" s="15" t="s">
        <v>2573</v>
      </c>
      <c r="C29" s="17"/>
      <c r="D29" s="17"/>
      <c r="E29" s="17" t="s">
        <v>157</v>
      </c>
      <c r="F29" s="4" t="s">
        <v>2577</v>
      </c>
      <c r="G29" s="132" t="s">
        <v>2578</v>
      </c>
      <c r="H29" s="254"/>
      <c r="I29" s="254"/>
      <c r="J29"/>
      <c r="K29"/>
      <c r="L29" s="320"/>
      <c r="M29" s="394"/>
      <c r="N29" s="395"/>
      <c r="O29" s="395"/>
      <c r="P29" s="396"/>
      <c r="Q29" s="320"/>
    </row>
    <row r="30" spans="1:17" s="1" customFormat="1" ht="15" customHeight="1">
      <c r="A30" s="4"/>
      <c r="B30" s="15" t="s">
        <v>2573</v>
      </c>
      <c r="C30" s="17"/>
      <c r="D30" s="17"/>
      <c r="E30" s="17" t="s">
        <v>157</v>
      </c>
      <c r="F30" s="4" t="s">
        <v>2579</v>
      </c>
      <c r="G30" s="132" t="s">
        <v>2580</v>
      </c>
      <c r="H30" s="254"/>
      <c r="I30" s="254"/>
      <c r="J30"/>
      <c r="K30"/>
      <c r="L30" s="320"/>
      <c r="M30" s="394"/>
      <c r="N30" s="395"/>
      <c r="O30" s="395"/>
      <c r="P30" s="396"/>
      <c r="Q30" s="320"/>
    </row>
    <row r="31" spans="1:17" s="1" customFormat="1" ht="15" customHeight="1">
      <c r="A31" s="4"/>
      <c r="B31" s="15" t="s">
        <v>2573</v>
      </c>
      <c r="C31" s="17"/>
      <c r="D31" s="17"/>
      <c r="E31" s="17" t="s">
        <v>157</v>
      </c>
      <c r="F31" s="4" t="s">
        <v>2581</v>
      </c>
      <c r="G31" s="132" t="s">
        <v>2582</v>
      </c>
      <c r="H31" s="254"/>
      <c r="I31" s="254"/>
      <c r="J31"/>
      <c r="K31"/>
      <c r="L31" s="320"/>
      <c r="M31" s="394"/>
      <c r="N31" s="395"/>
      <c r="O31" s="395"/>
      <c r="P31" s="396"/>
      <c r="Q31" s="320"/>
    </row>
    <row r="32" spans="1:17" s="1" customFormat="1" ht="15" customHeight="1">
      <c r="A32" s="4"/>
      <c r="B32" s="15" t="s">
        <v>2573</v>
      </c>
      <c r="C32" s="17"/>
      <c r="D32" s="17"/>
      <c r="E32" s="17" t="s">
        <v>157</v>
      </c>
      <c r="F32" s="4" t="s">
        <v>2583</v>
      </c>
      <c r="G32" s="132" t="s">
        <v>2584</v>
      </c>
      <c r="H32" s="254"/>
      <c r="I32" s="254"/>
      <c r="J32"/>
      <c r="K32"/>
      <c r="L32" s="320"/>
      <c r="M32" s="394"/>
      <c r="N32" s="395"/>
      <c r="O32" s="395"/>
      <c r="P32" s="396"/>
      <c r="Q32" s="320"/>
    </row>
    <row r="33" spans="1:17" s="1" customFormat="1" ht="15" customHeight="1">
      <c r="A33" s="4"/>
      <c r="B33" s="15" t="s">
        <v>2573</v>
      </c>
      <c r="C33" s="17"/>
      <c r="D33" s="17"/>
      <c r="E33" s="17" t="s">
        <v>157</v>
      </c>
      <c r="F33" s="4" t="s">
        <v>2585</v>
      </c>
      <c r="G33" s="132" t="s">
        <v>2586</v>
      </c>
      <c r="H33" s="254"/>
      <c r="I33" s="254"/>
      <c r="J33"/>
      <c r="K33"/>
      <c r="L33" s="320"/>
      <c r="M33" s="394"/>
      <c r="N33" s="395"/>
      <c r="O33" s="395"/>
      <c r="P33" s="396"/>
      <c r="Q33" s="320"/>
    </row>
    <row r="34" spans="1:17" s="1" customFormat="1" ht="15" customHeight="1">
      <c r="A34" s="4"/>
      <c r="B34" s="15" t="s">
        <v>2573</v>
      </c>
      <c r="C34" s="17"/>
      <c r="D34" s="17"/>
      <c r="E34" s="17" t="s">
        <v>157</v>
      </c>
      <c r="F34" s="4" t="s">
        <v>2587</v>
      </c>
      <c r="G34" s="132" t="s">
        <v>2588</v>
      </c>
      <c r="H34" s="254"/>
      <c r="I34" s="254"/>
      <c r="J34"/>
      <c r="K34"/>
      <c r="L34" s="320"/>
      <c r="M34" s="394"/>
      <c r="N34" s="395"/>
      <c r="O34" s="395"/>
      <c r="P34" s="396"/>
      <c r="Q34" s="320"/>
    </row>
    <row r="35" spans="1:17" s="1" customFormat="1" ht="27" customHeight="1">
      <c r="A35" s="4"/>
      <c r="B35" s="15" t="s">
        <v>2573</v>
      </c>
      <c r="C35" s="17"/>
      <c r="D35" s="17"/>
      <c r="E35" s="17" t="s">
        <v>157</v>
      </c>
      <c r="F35" s="4" t="s">
        <v>2589</v>
      </c>
      <c r="G35" s="161" t="s">
        <v>2590</v>
      </c>
      <c r="H35" s="254"/>
      <c r="I35" s="254"/>
      <c r="J35"/>
      <c r="K35"/>
      <c r="L35" s="320"/>
      <c r="M35" s="394"/>
      <c r="N35" s="395"/>
      <c r="O35" s="395"/>
      <c r="P35" s="396"/>
      <c r="Q35" s="320"/>
    </row>
    <row r="36" spans="1:17" s="1" customFormat="1" ht="27" customHeight="1">
      <c r="A36" s="4"/>
      <c r="B36" s="15" t="s">
        <v>2573</v>
      </c>
      <c r="C36" s="17"/>
      <c r="D36" s="17"/>
      <c r="E36" s="17" t="s">
        <v>157</v>
      </c>
      <c r="F36" s="4" t="s">
        <v>2591</v>
      </c>
      <c r="G36" s="161" t="s">
        <v>2592</v>
      </c>
      <c r="H36" s="254"/>
      <c r="I36" s="254"/>
      <c r="J36"/>
      <c r="K36"/>
      <c r="L36" s="320"/>
      <c r="M36" s="394"/>
      <c r="N36" s="395"/>
      <c r="O36" s="395"/>
      <c r="P36" s="396"/>
      <c r="Q36" s="320"/>
    </row>
    <row r="37" spans="1:17" s="1" customFormat="1" ht="15" customHeight="1">
      <c r="A37" s="4"/>
      <c r="B37" s="15" t="s">
        <v>2573</v>
      </c>
      <c r="C37" s="17"/>
      <c r="D37" s="17"/>
      <c r="E37" s="17" t="s">
        <v>157</v>
      </c>
      <c r="F37" s="4" t="s">
        <v>2593</v>
      </c>
      <c r="G37" s="132" t="s">
        <v>2594</v>
      </c>
      <c r="H37" s="254"/>
      <c r="I37" s="254"/>
      <c r="J37"/>
      <c r="K37"/>
      <c r="L37" s="320"/>
      <c r="M37" s="394"/>
      <c r="N37" s="395"/>
      <c r="O37" s="395"/>
      <c r="P37" s="396"/>
      <c r="Q37" s="320"/>
    </row>
    <row r="38" spans="1:17" s="1" customFormat="1" ht="27" customHeight="1">
      <c r="A38" s="4"/>
      <c r="B38" s="15" t="s">
        <v>2573</v>
      </c>
      <c r="C38" s="17"/>
      <c r="D38" s="17"/>
      <c r="E38" s="17" t="s">
        <v>157</v>
      </c>
      <c r="F38" s="4" t="s">
        <v>2595</v>
      </c>
      <c r="G38" s="161" t="s">
        <v>2596</v>
      </c>
      <c r="H38" s="254"/>
      <c r="I38" s="254"/>
      <c r="J38"/>
      <c r="K38"/>
      <c r="L38" s="320"/>
      <c r="M38" s="394"/>
      <c r="N38" s="395"/>
      <c r="O38" s="395"/>
      <c r="P38" s="396"/>
      <c r="Q38" s="320"/>
    </row>
    <row r="39" spans="1:17" s="1" customFormat="1" ht="15" customHeight="1">
      <c r="A39" s="4"/>
      <c r="B39" s="15" t="s">
        <v>2573</v>
      </c>
      <c r="C39" s="17"/>
      <c r="D39" s="17"/>
      <c r="E39" s="17" t="s">
        <v>157</v>
      </c>
      <c r="F39" s="4" t="s">
        <v>2597</v>
      </c>
      <c r="G39" s="132" t="s">
        <v>2598</v>
      </c>
      <c r="H39" s="254"/>
      <c r="I39" s="254"/>
      <c r="J39"/>
      <c r="K39"/>
      <c r="L39" s="320"/>
      <c r="M39" s="394"/>
      <c r="N39" s="395"/>
      <c r="O39" s="395"/>
      <c r="P39" s="396"/>
      <c r="Q39" s="320"/>
    </row>
    <row r="40" spans="1:17" s="1" customFormat="1" ht="27" customHeight="1">
      <c r="A40" s="4"/>
      <c r="B40" s="15" t="s">
        <v>2573</v>
      </c>
      <c r="C40" s="17"/>
      <c r="D40" s="17"/>
      <c r="E40" s="17" t="s">
        <v>157</v>
      </c>
      <c r="F40" s="4" t="s">
        <v>2599</v>
      </c>
      <c r="G40" s="161" t="s">
        <v>2600</v>
      </c>
      <c r="H40" s="254"/>
      <c r="I40" s="254"/>
      <c r="J40"/>
      <c r="K40"/>
      <c r="L40" s="320"/>
      <c r="M40" s="394"/>
      <c r="N40" s="395"/>
      <c r="O40" s="395"/>
      <c r="P40" s="396"/>
      <c r="Q40" s="320"/>
    </row>
    <row r="41" spans="1:17" s="1" customFormat="1" ht="15" customHeight="1">
      <c r="A41" s="4"/>
      <c r="B41" s="15" t="s">
        <v>2573</v>
      </c>
      <c r="C41" s="17"/>
      <c r="D41" s="17"/>
      <c r="E41" s="17" t="s">
        <v>157</v>
      </c>
      <c r="F41" s="4" t="s">
        <v>2601</v>
      </c>
      <c r="G41" s="132" t="s">
        <v>2602</v>
      </c>
      <c r="H41" s="254"/>
      <c r="I41" s="254"/>
      <c r="J41"/>
      <c r="K41"/>
      <c r="L41" s="320"/>
      <c r="M41" s="394"/>
      <c r="N41" s="395"/>
      <c r="O41" s="395"/>
      <c r="P41" s="396"/>
      <c r="Q41" s="320"/>
    </row>
    <row r="42" spans="1:17" s="1" customFormat="1" ht="27" customHeight="1">
      <c r="A42" s="9"/>
      <c r="B42" s="32" t="s">
        <v>2603</v>
      </c>
      <c r="C42" s="37" t="s">
        <v>2604</v>
      </c>
      <c r="D42" s="37"/>
      <c r="E42" s="37" t="s">
        <v>157</v>
      </c>
      <c r="F42" s="9" t="s">
        <v>135</v>
      </c>
      <c r="G42" s="165" t="s">
        <v>2605</v>
      </c>
      <c r="H42" s="254"/>
      <c r="I42" s="254"/>
      <c r="J42"/>
      <c r="K42"/>
      <c r="L42" s="320"/>
      <c r="M42" s="394"/>
      <c r="N42" s="395"/>
      <c r="O42" s="395"/>
      <c r="P42" s="396"/>
      <c r="Q42" s="320"/>
    </row>
    <row r="43" spans="1:17" s="1" customFormat="1" ht="27" customHeight="1">
      <c r="A43" s="38"/>
      <c r="B43" s="32" t="s">
        <v>2603</v>
      </c>
      <c r="C43" s="39"/>
      <c r="D43" s="39"/>
      <c r="E43" s="37" t="s">
        <v>157</v>
      </c>
      <c r="F43" s="38" t="s">
        <v>137</v>
      </c>
      <c r="G43" s="257" t="s">
        <v>2606</v>
      </c>
      <c r="H43" s="254"/>
      <c r="I43" s="254"/>
      <c r="J43"/>
      <c r="K43"/>
      <c r="L43" s="320"/>
      <c r="M43" s="394"/>
      <c r="N43" s="395"/>
      <c r="O43" s="395"/>
      <c r="P43" s="396"/>
      <c r="Q43" s="320"/>
    </row>
    <row r="44" spans="1:17" s="1" customFormat="1" ht="40.5" customHeight="1">
      <c r="A44" s="38"/>
      <c r="B44" s="32" t="s">
        <v>2603</v>
      </c>
      <c r="C44" s="39"/>
      <c r="D44" s="39"/>
      <c r="E44" s="37" t="s">
        <v>157</v>
      </c>
      <c r="F44" s="38" t="s">
        <v>163</v>
      </c>
      <c r="G44" s="257" t="s">
        <v>2607</v>
      </c>
      <c r="H44" s="254"/>
      <c r="I44" s="254"/>
      <c r="J44"/>
      <c r="K44"/>
      <c r="L44" s="320"/>
      <c r="M44" s="394"/>
      <c r="N44" s="395"/>
      <c r="O44" s="395"/>
      <c r="P44" s="396"/>
      <c r="Q44" s="320"/>
    </row>
    <row r="45" spans="1:17" s="1" customFormat="1" ht="53.25">
      <c r="A45" s="38"/>
      <c r="B45" s="32" t="s">
        <v>2603</v>
      </c>
      <c r="C45" s="46"/>
      <c r="D45" s="39"/>
      <c r="E45" s="37" t="s">
        <v>157</v>
      </c>
      <c r="F45" s="38" t="s">
        <v>166</v>
      </c>
      <c r="G45" s="257" t="s">
        <v>2608</v>
      </c>
      <c r="H45" s="254"/>
      <c r="I45" s="254"/>
      <c r="J45"/>
      <c r="K45"/>
      <c r="L45" s="320"/>
      <c r="M45" s="394"/>
      <c r="N45" s="395"/>
      <c r="O45" s="395"/>
      <c r="P45" s="396"/>
      <c r="Q45" s="320"/>
    </row>
    <row r="46" spans="1:17" s="1" customFormat="1" ht="36" customHeight="1">
      <c r="A46" s="21"/>
      <c r="B46" s="376" t="s">
        <v>1517</v>
      </c>
      <c r="C46" s="375" t="s">
        <v>1518</v>
      </c>
      <c r="D46" s="602"/>
      <c r="E46" s="52" t="s">
        <v>1526</v>
      </c>
      <c r="F46" s="21" t="s">
        <v>329</v>
      </c>
      <c r="G46" s="46" t="s">
        <v>1527</v>
      </c>
      <c r="H46" s="51"/>
      <c r="I46" s="21"/>
      <c r="J46" s="51"/>
      <c r="K46" s="21"/>
      <c r="L46" s="320"/>
      <c r="M46" s="394"/>
      <c r="N46" s="395"/>
      <c r="O46" s="395"/>
      <c r="P46" s="396"/>
      <c r="Q46" s="320"/>
    </row>
    <row r="47" spans="1:17" ht="15" customHeight="1">
      <c r="A47" s="22"/>
      <c r="B47" s="128" t="s">
        <v>1549</v>
      </c>
      <c r="C47" s="129" t="s">
        <v>1550</v>
      </c>
      <c r="D47" s="129"/>
      <c r="E47" s="76" t="s">
        <v>1520</v>
      </c>
      <c r="F47" s="22" t="s">
        <v>220</v>
      </c>
      <c r="G47" s="24" t="s">
        <v>1556</v>
      </c>
      <c r="H47" s="26"/>
      <c r="I47" s="22"/>
      <c r="J47" s="25"/>
      <c r="K47" s="26"/>
      <c r="L47" s="151"/>
      <c r="M47" s="394"/>
      <c r="N47" s="395"/>
      <c r="O47" s="395"/>
      <c r="P47" s="396"/>
      <c r="Q47" s="151"/>
    </row>
    <row r="48" spans="1:17" ht="15" customHeight="1">
      <c r="A48" s="4"/>
      <c r="B48" s="54" t="s">
        <v>1549</v>
      </c>
      <c r="C48" s="55" t="s">
        <v>1550</v>
      </c>
      <c r="D48" s="603"/>
      <c r="E48" s="355" t="s">
        <v>157</v>
      </c>
      <c r="F48" s="9" t="s">
        <v>1561</v>
      </c>
      <c r="G48" s="7" t="s">
        <v>1562</v>
      </c>
      <c r="H48" s="18"/>
      <c r="I48" s="4"/>
      <c r="J48" s="18"/>
      <c r="K48" s="4"/>
      <c r="L48" s="320"/>
      <c r="M48" s="394"/>
      <c r="N48" s="395"/>
      <c r="O48" s="395"/>
      <c r="P48" s="396"/>
      <c r="Q48" s="320"/>
    </row>
    <row r="49" spans="1:17" s="1" customFormat="1" ht="27">
      <c r="B49" s="47" t="s">
        <v>1564</v>
      </c>
      <c r="C49" s="2" t="s">
        <v>1565</v>
      </c>
      <c r="D49" s="39"/>
      <c r="E49" s="39" t="s">
        <v>1526</v>
      </c>
      <c r="F49" s="9" t="s">
        <v>1569</v>
      </c>
      <c r="G49" s="7" t="s">
        <v>1570</v>
      </c>
      <c r="H49" s="14"/>
      <c r="I49" s="14"/>
      <c r="J49" s="14"/>
      <c r="K49" s="9"/>
      <c r="L49" s="320"/>
      <c r="M49" s="394"/>
      <c r="N49" s="395"/>
      <c r="O49" s="395"/>
      <c r="P49" s="396"/>
      <c r="Q49" s="320"/>
    </row>
    <row r="50" spans="1:17" ht="15" customHeight="1">
      <c r="A50" s="4"/>
      <c r="B50" s="408" t="s">
        <v>1573</v>
      </c>
      <c r="C50" s="353" t="s">
        <v>1574</v>
      </c>
      <c r="D50" s="604"/>
      <c r="E50" s="310" t="s">
        <v>1526</v>
      </c>
      <c r="F50" s="4" t="s">
        <v>330</v>
      </c>
      <c r="G50" s="3" t="s">
        <v>1593</v>
      </c>
      <c r="H50" s="18"/>
      <c r="I50" s="4"/>
      <c r="J50" s="18"/>
      <c r="K50" s="4"/>
      <c r="L50" s="320"/>
      <c r="M50" s="394"/>
      <c r="N50" s="395"/>
      <c r="O50" s="395"/>
      <c r="P50" s="396"/>
      <c r="Q50" s="320"/>
    </row>
    <row r="51" spans="1:17" ht="15" customHeight="1">
      <c r="A51" s="4"/>
      <c r="B51" s="408" t="s">
        <v>1573</v>
      </c>
      <c r="C51" s="353" t="s">
        <v>1574</v>
      </c>
      <c r="D51" s="604"/>
      <c r="E51" s="310" t="s">
        <v>1526</v>
      </c>
      <c r="F51" s="4" t="s">
        <v>1248</v>
      </c>
      <c r="G51" s="3" t="s">
        <v>1594</v>
      </c>
      <c r="H51" s="18"/>
      <c r="I51" s="4"/>
      <c r="J51" s="18"/>
      <c r="K51" s="4"/>
      <c r="L51" s="320"/>
      <c r="M51" s="394"/>
      <c r="N51" s="395"/>
      <c r="O51" s="395"/>
      <c r="P51" s="396"/>
      <c r="Q51" s="320"/>
    </row>
    <row r="52" spans="1:17" ht="15" customHeight="1">
      <c r="A52" s="4"/>
      <c r="B52" s="408" t="s">
        <v>1573</v>
      </c>
      <c r="C52" s="353" t="s">
        <v>1574</v>
      </c>
      <c r="D52" s="125"/>
      <c r="E52" s="402" t="s">
        <v>157</v>
      </c>
      <c r="F52" s="4" t="s">
        <v>406</v>
      </c>
      <c r="G52" s="17" t="s">
        <v>1610</v>
      </c>
      <c r="H52" s="18"/>
      <c r="I52" s="4"/>
      <c r="J52" s="18"/>
      <c r="K52" s="4"/>
      <c r="L52" s="320"/>
      <c r="M52" s="394"/>
      <c r="N52" s="395"/>
      <c r="O52" s="395"/>
      <c r="P52" s="396"/>
      <c r="Q52" s="320"/>
    </row>
    <row r="53" spans="1:17" ht="15" customHeight="1">
      <c r="A53" s="4"/>
      <c r="B53" s="408" t="s">
        <v>1573</v>
      </c>
      <c r="C53" s="353" t="s">
        <v>1574</v>
      </c>
      <c r="D53" s="125"/>
      <c r="E53" s="401" t="s">
        <v>157</v>
      </c>
      <c r="F53" s="4" t="s">
        <v>1611</v>
      </c>
      <c r="G53" s="17" t="s">
        <v>1612</v>
      </c>
      <c r="H53" s="18"/>
      <c r="I53" s="4"/>
      <c r="J53" s="18"/>
      <c r="K53" s="4"/>
      <c r="L53" s="320"/>
      <c r="M53" s="394"/>
      <c r="N53" s="395"/>
      <c r="O53" s="395"/>
      <c r="P53" s="396"/>
      <c r="Q53" s="320"/>
    </row>
    <row r="54" spans="1:17" ht="24.75" customHeight="1">
      <c r="A54" s="9"/>
      <c r="B54" s="48" t="s">
        <v>1614</v>
      </c>
      <c r="C54" s="6" t="s">
        <v>1615</v>
      </c>
      <c r="D54" s="6"/>
      <c r="E54" s="39" t="s">
        <v>1620</v>
      </c>
      <c r="F54" s="9" t="s">
        <v>480</v>
      </c>
      <c r="G54" s="7" t="s">
        <v>1638</v>
      </c>
      <c r="H54" s="14"/>
      <c r="I54" s="9"/>
      <c r="J54" s="14"/>
      <c r="K54" s="9"/>
      <c r="L54" s="320"/>
      <c r="M54" s="394"/>
      <c r="N54" s="395"/>
      <c r="O54" s="395"/>
      <c r="P54" s="396"/>
      <c r="Q54" s="320"/>
    </row>
    <row r="55" spans="1:17" ht="23.25" customHeight="1">
      <c r="A55" s="9"/>
      <c r="B55" s="48" t="s">
        <v>1614</v>
      </c>
      <c r="C55" s="6" t="s">
        <v>1615</v>
      </c>
      <c r="D55" s="6"/>
      <c r="E55" s="39" t="s">
        <v>157</v>
      </c>
      <c r="F55" s="9" t="s">
        <v>1176</v>
      </c>
      <c r="G55" s="7" t="s">
        <v>1639</v>
      </c>
      <c r="H55" s="14"/>
      <c r="I55" s="9"/>
      <c r="J55" s="14"/>
      <c r="K55" s="9"/>
      <c r="L55" s="320"/>
      <c r="M55" s="394"/>
      <c r="N55" s="395"/>
      <c r="O55" s="395"/>
      <c r="P55" s="396"/>
      <c r="Q55" s="320"/>
    </row>
    <row r="56" spans="1:17" ht="29.25" customHeight="1">
      <c r="A56" s="9"/>
      <c r="B56" s="48" t="s">
        <v>1614</v>
      </c>
      <c r="C56" s="6" t="s">
        <v>1615</v>
      </c>
      <c r="D56" s="6"/>
      <c r="E56" s="39" t="s">
        <v>157</v>
      </c>
      <c r="F56" s="9" t="s">
        <v>1178</v>
      </c>
      <c r="G56" s="13" t="s">
        <v>1640</v>
      </c>
      <c r="H56" s="14"/>
      <c r="I56" s="9"/>
      <c r="J56" s="14"/>
      <c r="K56" s="9"/>
      <c r="L56" s="320"/>
      <c r="M56" s="394"/>
      <c r="N56" s="395"/>
      <c r="O56" s="395"/>
      <c r="P56" s="396"/>
      <c r="Q56" s="320"/>
    </row>
    <row r="57" spans="1:17" ht="15" customHeight="1">
      <c r="A57" s="9"/>
      <c r="B57" s="48" t="s">
        <v>1614</v>
      </c>
      <c r="C57" s="6" t="s">
        <v>1615</v>
      </c>
      <c r="D57" s="6"/>
      <c r="E57" s="39" t="s">
        <v>157</v>
      </c>
      <c r="F57" s="9" t="s">
        <v>1642</v>
      </c>
      <c r="G57" s="13" t="s">
        <v>1643</v>
      </c>
      <c r="H57" s="14"/>
      <c r="I57" s="9"/>
      <c r="J57" s="14"/>
      <c r="K57" s="9"/>
      <c r="L57" s="320"/>
      <c r="M57" s="394"/>
      <c r="N57" s="395"/>
      <c r="O57" s="395"/>
      <c r="P57" s="396"/>
      <c r="Q57" s="320"/>
    </row>
    <row r="58" spans="1:17" ht="15" customHeight="1">
      <c r="A58" s="4"/>
      <c r="B58" s="54" t="s">
        <v>1659</v>
      </c>
      <c r="C58" s="55" t="s">
        <v>1660</v>
      </c>
      <c r="D58" s="55"/>
      <c r="E58" s="34" t="s">
        <v>1628</v>
      </c>
      <c r="F58" s="4" t="s">
        <v>589</v>
      </c>
      <c r="G58" s="17" t="s">
        <v>1667</v>
      </c>
      <c r="H58" s="18"/>
      <c r="I58" s="4"/>
      <c r="J58" s="18"/>
      <c r="K58" s="4"/>
      <c r="L58" s="320"/>
      <c r="M58" s="394"/>
      <c r="N58" s="395"/>
      <c r="O58" s="395"/>
      <c r="P58" s="396"/>
      <c r="Q58" s="320"/>
    </row>
    <row r="59" spans="1:17" ht="15" customHeight="1">
      <c r="A59" s="4"/>
      <c r="B59" s="54" t="s">
        <v>1659</v>
      </c>
      <c r="C59" s="55" t="s">
        <v>1660</v>
      </c>
      <c r="D59" s="57"/>
      <c r="E59" s="36" t="s">
        <v>1669</v>
      </c>
      <c r="F59" s="4" t="s">
        <v>366</v>
      </c>
      <c r="G59" s="17" t="s">
        <v>1670</v>
      </c>
      <c r="H59" s="18"/>
      <c r="I59" s="4"/>
      <c r="J59" s="18"/>
      <c r="K59" s="4"/>
      <c r="L59" s="320"/>
      <c r="M59" s="394"/>
      <c r="N59" s="395"/>
      <c r="O59" s="395"/>
      <c r="P59" s="396"/>
      <c r="Q59" s="320"/>
    </row>
    <row r="60" spans="1:17" ht="15" customHeight="1">
      <c r="A60" s="9"/>
      <c r="B60" s="817" t="s">
        <v>1671</v>
      </c>
      <c r="C60" s="819" t="s">
        <v>1672</v>
      </c>
      <c r="D60" s="37"/>
      <c r="E60" s="37" t="s">
        <v>1620</v>
      </c>
      <c r="F60" s="9" t="s">
        <v>205</v>
      </c>
      <c r="G60" s="13" t="s">
        <v>476</v>
      </c>
      <c r="H60" s="14"/>
      <c r="I60" s="9"/>
      <c r="J60" s="14"/>
      <c r="K60" s="9"/>
      <c r="L60" s="320"/>
      <c r="M60" s="394"/>
      <c r="N60" s="395"/>
      <c r="O60" s="395"/>
      <c r="P60" s="396"/>
      <c r="Q60" s="320"/>
    </row>
    <row r="61" spans="1:17" ht="15" customHeight="1">
      <c r="A61" s="9"/>
      <c r="B61" s="818"/>
      <c r="C61" s="820"/>
      <c r="D61" s="39"/>
      <c r="E61" s="39" t="s">
        <v>1620</v>
      </c>
      <c r="F61" s="9" t="s">
        <v>275</v>
      </c>
      <c r="G61" s="13" t="s">
        <v>1673</v>
      </c>
      <c r="H61" s="14"/>
      <c r="I61" s="9"/>
      <c r="J61" s="14"/>
      <c r="K61" s="9"/>
      <c r="L61" s="320"/>
      <c r="M61" s="394"/>
      <c r="N61" s="395"/>
      <c r="O61" s="395"/>
      <c r="P61" s="396"/>
      <c r="Q61" s="320"/>
    </row>
    <row r="62" spans="1:17" ht="15" customHeight="1">
      <c r="A62" s="9"/>
      <c r="B62" s="818"/>
      <c r="C62" s="820"/>
      <c r="D62" s="39"/>
      <c r="E62" s="39" t="s">
        <v>1620</v>
      </c>
      <c r="F62" s="9" t="s">
        <v>263</v>
      </c>
      <c r="G62" s="13" t="s">
        <v>1674</v>
      </c>
      <c r="H62" s="14"/>
      <c r="I62" s="9"/>
      <c r="J62" s="14"/>
      <c r="K62" s="9"/>
      <c r="L62" s="320"/>
      <c r="M62" s="394"/>
      <c r="N62" s="395"/>
      <c r="O62" s="395"/>
      <c r="P62" s="396"/>
      <c r="Q62" s="320"/>
    </row>
    <row r="63" spans="1:17" ht="15" customHeight="1">
      <c r="A63" s="9"/>
      <c r="B63" s="818"/>
      <c r="C63" s="820"/>
      <c r="D63" s="39"/>
      <c r="E63" s="39" t="s">
        <v>1620</v>
      </c>
      <c r="F63" s="9" t="s">
        <v>253</v>
      </c>
      <c r="G63" s="13" t="s">
        <v>1675</v>
      </c>
      <c r="H63" s="14"/>
      <c r="I63" s="9"/>
      <c r="J63" s="14"/>
      <c r="K63" s="9"/>
      <c r="L63" s="320"/>
      <c r="M63" s="394"/>
      <c r="N63" s="395"/>
      <c r="O63" s="395"/>
      <c r="P63" s="396"/>
      <c r="Q63" s="320"/>
    </row>
    <row r="64" spans="1:17" ht="15" customHeight="1">
      <c r="A64" s="9"/>
      <c r="B64" s="798"/>
      <c r="C64" s="800"/>
      <c r="D64" s="46"/>
      <c r="E64" s="46" t="s">
        <v>1620</v>
      </c>
      <c r="F64" s="9" t="s">
        <v>344</v>
      </c>
      <c r="G64" s="7" t="s">
        <v>1676</v>
      </c>
      <c r="H64" s="14"/>
      <c r="I64" s="9"/>
      <c r="J64" s="14"/>
      <c r="K64" s="9"/>
      <c r="L64" s="320"/>
      <c r="M64" s="394"/>
      <c r="N64" s="395"/>
      <c r="O64" s="395"/>
      <c r="P64" s="396"/>
      <c r="Q64" s="320"/>
    </row>
    <row r="65" spans="1:17" ht="15" customHeight="1">
      <c r="A65" s="264" t="s">
        <v>17</v>
      </c>
      <c r="B65" s="47" t="s">
        <v>1683</v>
      </c>
      <c r="C65" s="2" t="s">
        <v>1684</v>
      </c>
      <c r="D65" s="6"/>
      <c r="E65" s="39" t="s">
        <v>157</v>
      </c>
      <c r="F65" s="38" t="s">
        <v>321</v>
      </c>
      <c r="G65" s="37" t="s">
        <v>1685</v>
      </c>
      <c r="H65" s="41"/>
      <c r="I65" s="38"/>
      <c r="J65" s="41"/>
      <c r="K65" s="38"/>
      <c r="L65" s="320"/>
      <c r="M65" s="405"/>
      <c r="N65" s="406"/>
      <c r="O65" s="406"/>
      <c r="P65" s="407"/>
      <c r="Q65" s="320"/>
    </row>
    <row r="66" spans="1:17" ht="15" customHeight="1">
      <c r="A66" s="264" t="s">
        <v>17</v>
      </c>
      <c r="B66" s="47" t="s">
        <v>1683</v>
      </c>
      <c r="C66" s="2" t="s">
        <v>1684</v>
      </c>
      <c r="D66" s="6"/>
      <c r="E66" s="39" t="s">
        <v>157</v>
      </c>
      <c r="F66" s="38" t="s">
        <v>589</v>
      </c>
      <c r="G66" s="37" t="s">
        <v>1686</v>
      </c>
      <c r="H66" s="41"/>
      <c r="I66" s="38"/>
      <c r="J66" s="41"/>
      <c r="K66" s="38"/>
      <c r="L66" s="320"/>
      <c r="M66" s="405"/>
      <c r="N66" s="406"/>
      <c r="O66" s="406"/>
      <c r="P66" s="407"/>
      <c r="Q66" s="320"/>
    </row>
    <row r="67" spans="1:17" ht="15" customHeight="1">
      <c r="A67" s="264" t="s">
        <v>17</v>
      </c>
      <c r="B67" s="47" t="s">
        <v>1683</v>
      </c>
      <c r="C67" s="2" t="s">
        <v>1684</v>
      </c>
      <c r="D67" s="6"/>
      <c r="E67" s="39" t="s">
        <v>1520</v>
      </c>
      <c r="F67" s="38" t="s">
        <v>364</v>
      </c>
      <c r="G67" s="40" t="s">
        <v>1687</v>
      </c>
      <c r="H67" s="41"/>
      <c r="I67" s="38"/>
      <c r="J67" s="41"/>
      <c r="K67" s="38"/>
      <c r="L67" s="320"/>
      <c r="M67" s="405"/>
      <c r="N67" s="406"/>
      <c r="O67" s="406"/>
      <c r="P67" s="407"/>
      <c r="Q67" s="320"/>
    </row>
    <row r="68" spans="1:17" ht="31.5">
      <c r="A68" s="19"/>
      <c r="B68" s="54" t="s">
        <v>1689</v>
      </c>
      <c r="C68" s="441" t="s">
        <v>1690</v>
      </c>
      <c r="D68" s="605"/>
      <c r="E68" s="59" t="s">
        <v>157</v>
      </c>
      <c r="F68" s="19" t="s">
        <v>321</v>
      </c>
      <c r="G68" s="53" t="s">
        <v>1685</v>
      </c>
      <c r="H68" s="30"/>
      <c r="I68" s="19"/>
      <c r="J68" s="30"/>
      <c r="K68" s="19"/>
      <c r="L68" s="320"/>
      <c r="M68" s="405"/>
      <c r="N68" s="406"/>
      <c r="O68" s="406"/>
      <c r="P68" s="407"/>
      <c r="Q68" s="320"/>
    </row>
    <row r="69" spans="1:17" ht="31.5">
      <c r="A69" s="19"/>
      <c r="B69" s="54" t="s">
        <v>1689</v>
      </c>
      <c r="C69" s="441" t="s">
        <v>1690</v>
      </c>
      <c r="D69" s="605"/>
      <c r="E69" s="59" t="s">
        <v>157</v>
      </c>
      <c r="F69" s="19" t="s">
        <v>589</v>
      </c>
      <c r="G69" s="53" t="s">
        <v>1686</v>
      </c>
      <c r="H69" s="30"/>
      <c r="I69" s="19"/>
      <c r="J69" s="30"/>
      <c r="K69" s="19"/>
      <c r="L69" s="320"/>
      <c r="M69" s="405"/>
      <c r="N69" s="406"/>
      <c r="O69" s="406"/>
      <c r="P69" s="407"/>
      <c r="Q69" s="320"/>
    </row>
    <row r="70" spans="1:17" ht="27" customHeight="1">
      <c r="A70" s="42"/>
      <c r="B70" s="54" t="s">
        <v>1689</v>
      </c>
      <c r="C70" s="441" t="s">
        <v>1690</v>
      </c>
      <c r="D70" s="605"/>
      <c r="E70" s="60" t="s">
        <v>1628</v>
      </c>
      <c r="F70" s="42" t="s">
        <v>1692</v>
      </c>
      <c r="G70" s="61" t="s">
        <v>1693</v>
      </c>
      <c r="H70" s="44"/>
      <c r="I70" s="42"/>
      <c r="J70" s="44"/>
      <c r="K70" s="42"/>
      <c r="L70" s="320"/>
      <c r="M70" s="808" t="s">
        <v>159</v>
      </c>
      <c r="N70" s="809"/>
      <c r="O70" s="809"/>
      <c r="P70" s="810"/>
      <c r="Q70" s="320"/>
    </row>
    <row r="71" spans="1:17" ht="24.75" customHeight="1">
      <c r="A71" s="21"/>
      <c r="B71" s="33"/>
      <c r="C71" s="50"/>
      <c r="D71" s="50"/>
      <c r="E71" s="50" t="s">
        <v>1526</v>
      </c>
      <c r="F71" s="21" t="s">
        <v>228</v>
      </c>
      <c r="G71" s="52" t="s">
        <v>1699</v>
      </c>
      <c r="H71" s="51"/>
      <c r="I71" s="21"/>
      <c r="J71" s="51"/>
      <c r="K71" s="21"/>
      <c r="L71" s="320"/>
      <c r="M71" s="394"/>
      <c r="N71" s="395"/>
      <c r="O71" s="395"/>
      <c r="P71" s="396"/>
      <c r="Q71" s="320"/>
    </row>
    <row r="72" spans="1:17" ht="21" customHeight="1">
      <c r="A72" s="21"/>
      <c r="B72" s="97"/>
      <c r="C72" s="52"/>
      <c r="D72" s="52"/>
      <c r="E72" s="52" t="s">
        <v>1620</v>
      </c>
      <c r="F72" s="21" t="s">
        <v>230</v>
      </c>
      <c r="G72" s="52" t="s">
        <v>1700</v>
      </c>
      <c r="H72" s="51"/>
      <c r="I72" s="21"/>
      <c r="J72" s="51"/>
      <c r="K72" s="21"/>
      <c r="L72" s="321"/>
      <c r="M72" s="394"/>
      <c r="N72" s="395"/>
      <c r="O72" s="395"/>
      <c r="P72" s="396"/>
      <c r="Q72" s="321"/>
    </row>
    <row r="73" spans="1:17" ht="15" customHeight="1">
      <c r="L73" s="320"/>
      <c r="M73" s="394"/>
      <c r="N73" s="395"/>
      <c r="O73" s="395"/>
      <c r="P73" s="396"/>
      <c r="Q73" s="320"/>
    </row>
    <row r="74" spans="1:17" ht="15" customHeight="1">
      <c r="L74" s="320"/>
      <c r="M74" s="394"/>
      <c r="N74" s="395"/>
      <c r="O74" s="395"/>
      <c r="P74" s="396"/>
      <c r="Q74" s="320"/>
    </row>
    <row r="75" spans="1:17" ht="15" customHeight="1">
      <c r="L75" s="320"/>
      <c r="M75" s="394"/>
      <c r="N75" s="395"/>
      <c r="O75" s="395"/>
      <c r="P75" s="396"/>
      <c r="Q75" s="320"/>
    </row>
    <row r="76" spans="1:17" ht="15" customHeight="1">
      <c r="L76" s="320"/>
      <c r="M76" s="394"/>
      <c r="N76" s="395"/>
      <c r="O76" s="395"/>
      <c r="P76" s="396"/>
      <c r="Q76" s="320"/>
    </row>
    <row r="77" spans="1:17" ht="15" customHeight="1">
      <c r="L77" s="320"/>
      <c r="M77" s="394"/>
      <c r="N77" s="395"/>
      <c r="O77" s="395"/>
      <c r="P77" s="396"/>
      <c r="Q77" s="320"/>
    </row>
    <row r="78" spans="1:17" ht="15" customHeight="1">
      <c r="L78" s="320"/>
      <c r="M78" s="394"/>
      <c r="N78" s="395"/>
      <c r="O78" s="395"/>
      <c r="P78" s="396"/>
      <c r="Q78" s="320"/>
    </row>
    <row r="79" spans="1:17" ht="15" customHeight="1">
      <c r="L79" s="320"/>
      <c r="M79" s="394"/>
      <c r="N79" s="395"/>
      <c r="O79" s="395"/>
      <c r="P79" s="396"/>
      <c r="Q79" s="320"/>
    </row>
    <row r="80" spans="1:17" ht="15" customHeight="1">
      <c r="L80" s="320"/>
      <c r="M80" s="394"/>
      <c r="N80" s="395"/>
      <c r="O80" s="395"/>
      <c r="P80" s="396"/>
      <c r="Q80" s="320"/>
    </row>
    <row r="81" spans="12:17" ht="15" customHeight="1">
      <c r="L81" s="320"/>
      <c r="M81" s="394"/>
      <c r="N81" s="395"/>
      <c r="O81" s="395"/>
      <c r="P81" s="396"/>
      <c r="Q81" s="320"/>
    </row>
    <row r="82" spans="12:17" ht="15" customHeight="1">
      <c r="L82" s="320"/>
      <c r="M82" s="394"/>
      <c r="N82" s="395"/>
      <c r="O82" s="395"/>
      <c r="P82" s="396"/>
      <c r="Q82" s="320"/>
    </row>
    <row r="83" spans="12:17" ht="15" customHeight="1">
      <c r="L83" s="320"/>
      <c r="M83" s="394"/>
      <c r="N83" s="395"/>
      <c r="O83" s="395"/>
      <c r="P83" s="396"/>
      <c r="Q83" s="320"/>
    </row>
    <row r="84" spans="12:17">
      <c r="L84" s="320"/>
      <c r="M84" s="802" t="s">
        <v>132</v>
      </c>
      <c r="N84" s="803"/>
      <c r="O84" s="803"/>
      <c r="P84" s="804"/>
      <c r="Q84" s="320"/>
    </row>
    <row r="85" spans="12:17">
      <c r="L85" s="320"/>
      <c r="M85" s="805"/>
      <c r="N85" s="806"/>
      <c r="O85" s="806"/>
      <c r="P85" s="807"/>
      <c r="Q85" s="320"/>
    </row>
    <row r="86" spans="12:17">
      <c r="L86" s="320"/>
      <c r="M86" s="805"/>
      <c r="N86" s="806"/>
      <c r="O86" s="806"/>
      <c r="P86" s="807"/>
      <c r="Q86" s="320"/>
    </row>
    <row r="87" spans="12:17">
      <c r="L87" s="320"/>
      <c r="M87" s="805"/>
      <c r="N87" s="806"/>
      <c r="O87" s="806"/>
      <c r="P87" s="807"/>
      <c r="Q87" s="320"/>
    </row>
    <row r="88" spans="12:17">
      <c r="L88" s="320"/>
      <c r="M88" s="805"/>
      <c r="N88" s="806"/>
      <c r="O88" s="806"/>
      <c r="P88" s="807"/>
      <c r="Q88" s="320"/>
    </row>
    <row r="89" spans="12:17">
      <c r="L89" s="320"/>
      <c r="M89" s="805"/>
      <c r="N89" s="806"/>
      <c r="O89" s="806"/>
      <c r="P89" s="807"/>
      <c r="Q89" s="320"/>
    </row>
    <row r="90" spans="12:17">
      <c r="L90" s="320"/>
      <c r="M90" s="805"/>
      <c r="N90" s="806"/>
      <c r="O90" s="806"/>
      <c r="P90" s="807"/>
      <c r="Q90" s="320"/>
    </row>
    <row r="91" spans="12:17">
      <c r="L91" s="320"/>
      <c r="M91" s="805"/>
      <c r="N91" s="806"/>
      <c r="O91" s="806"/>
      <c r="P91" s="807"/>
      <c r="Q91" s="320"/>
    </row>
    <row r="92" spans="12:17">
      <c r="L92" s="320"/>
      <c r="M92" s="808" t="s">
        <v>159</v>
      </c>
      <c r="N92" s="809"/>
      <c r="O92" s="809"/>
      <c r="P92" s="810"/>
      <c r="Q92" s="320"/>
    </row>
    <row r="93" spans="12:17">
      <c r="L93" s="320"/>
      <c r="M93" s="808"/>
      <c r="N93" s="809"/>
      <c r="O93" s="809"/>
      <c r="P93" s="810"/>
      <c r="Q93" s="320"/>
    </row>
    <row r="94" spans="12:17">
      <c r="L94" s="320"/>
      <c r="M94" s="808"/>
      <c r="N94" s="809"/>
      <c r="O94" s="809"/>
      <c r="P94" s="810"/>
      <c r="Q94" s="320"/>
    </row>
    <row r="95" spans="12:17">
      <c r="L95" s="320"/>
      <c r="M95" s="808"/>
      <c r="N95" s="809"/>
      <c r="O95" s="809"/>
      <c r="P95" s="810"/>
      <c r="Q95" s="320"/>
    </row>
    <row r="96" spans="12:17">
      <c r="L96" s="320"/>
      <c r="M96" s="808"/>
      <c r="N96" s="809"/>
      <c r="O96" s="809"/>
      <c r="P96" s="810"/>
      <c r="Q96" s="320"/>
    </row>
    <row r="97" spans="12:17">
      <c r="L97" s="321"/>
      <c r="M97" s="808"/>
      <c r="N97" s="809"/>
      <c r="O97" s="809"/>
      <c r="P97" s="810"/>
      <c r="Q97" s="321"/>
    </row>
    <row r="98" spans="12:17">
      <c r="L98" s="320"/>
      <c r="M98" s="808"/>
      <c r="N98" s="809"/>
      <c r="O98" s="809"/>
      <c r="P98" s="810"/>
      <c r="Q98" s="320"/>
    </row>
    <row r="99" spans="12:17">
      <c r="L99" s="320"/>
      <c r="M99" s="808"/>
      <c r="N99" s="809"/>
      <c r="O99" s="809"/>
      <c r="P99" s="810"/>
      <c r="Q99" s="320"/>
    </row>
    <row r="100" spans="12:17">
      <c r="L100" s="320"/>
      <c r="M100" s="808"/>
      <c r="N100" s="809"/>
      <c r="O100" s="809"/>
      <c r="P100" s="810"/>
      <c r="Q100" s="320"/>
    </row>
    <row r="101" spans="12:17">
      <c r="L101" s="320"/>
      <c r="M101" s="808"/>
      <c r="N101" s="809"/>
      <c r="O101" s="809"/>
      <c r="P101" s="810"/>
      <c r="Q101" s="320"/>
    </row>
    <row r="102" spans="12:17">
      <c r="L102" s="320"/>
      <c r="M102" s="808"/>
      <c r="N102" s="809"/>
      <c r="O102" s="809"/>
      <c r="P102" s="810"/>
      <c r="Q102" s="320"/>
    </row>
    <row r="103" spans="12:17">
      <c r="L103" s="320"/>
      <c r="M103" s="808"/>
      <c r="N103" s="809"/>
      <c r="O103" s="809"/>
      <c r="P103" s="810"/>
      <c r="Q103" s="320"/>
    </row>
    <row r="104" spans="12:17">
      <c r="L104" s="320"/>
      <c r="M104" s="808"/>
      <c r="N104" s="809"/>
      <c r="O104" s="809"/>
      <c r="P104" s="810"/>
      <c r="Q104" s="320"/>
    </row>
    <row r="105" spans="12:17">
      <c r="L105" s="320"/>
      <c r="M105" s="808"/>
      <c r="N105" s="809"/>
      <c r="O105" s="809"/>
      <c r="P105" s="810"/>
      <c r="Q105" s="320"/>
    </row>
    <row r="106" spans="12:17">
      <c r="L106" s="320"/>
      <c r="M106" s="808"/>
      <c r="N106" s="809"/>
      <c r="O106" s="809"/>
      <c r="P106" s="810"/>
      <c r="Q106" s="320"/>
    </row>
    <row r="107" spans="12:17">
      <c r="L107" s="320"/>
      <c r="M107" s="808"/>
      <c r="N107" s="809"/>
      <c r="O107" s="809"/>
      <c r="P107" s="810"/>
      <c r="Q107" s="320"/>
    </row>
    <row r="108" spans="12:17">
      <c r="L108" s="320"/>
      <c r="M108" s="808"/>
      <c r="N108" s="809"/>
      <c r="O108" s="809"/>
      <c r="P108" s="810"/>
      <c r="Q108" s="320"/>
    </row>
    <row r="109" spans="12:17">
      <c r="L109" s="320"/>
      <c r="M109" s="808"/>
      <c r="N109" s="809"/>
      <c r="O109" s="809"/>
      <c r="P109" s="810"/>
      <c r="Q109" s="320"/>
    </row>
    <row r="110" spans="12:17">
      <c r="L110" s="320"/>
      <c r="M110" s="808"/>
      <c r="N110" s="809"/>
      <c r="O110" s="809"/>
      <c r="P110" s="810"/>
      <c r="Q110" s="320"/>
    </row>
    <row r="111" spans="12:17">
      <c r="L111" s="320"/>
      <c r="M111" s="808"/>
      <c r="N111" s="809"/>
      <c r="O111" s="809"/>
      <c r="P111" s="810"/>
      <c r="Q111" s="320"/>
    </row>
    <row r="112" spans="12:17">
      <c r="L112" s="320"/>
      <c r="M112" s="808"/>
      <c r="N112" s="809"/>
      <c r="O112" s="809"/>
      <c r="P112" s="810"/>
      <c r="Q112" s="320"/>
    </row>
    <row r="113" spans="12:17">
      <c r="L113" s="320"/>
      <c r="M113" s="808"/>
      <c r="N113" s="809"/>
      <c r="O113" s="809"/>
      <c r="P113" s="810"/>
      <c r="Q113" s="320"/>
    </row>
    <row r="114" spans="12:17">
      <c r="L114" s="320"/>
      <c r="M114" s="808"/>
      <c r="N114" s="809"/>
      <c r="O114" s="809"/>
      <c r="P114" s="810"/>
      <c r="Q114" s="320"/>
    </row>
    <row r="115" spans="12:17">
      <c r="L115" s="320"/>
      <c r="M115" s="808"/>
      <c r="N115" s="809"/>
      <c r="O115" s="809"/>
      <c r="P115" s="810"/>
      <c r="Q115" s="320"/>
    </row>
    <row r="116" spans="12:17">
      <c r="L116" s="320"/>
      <c r="M116" s="808"/>
      <c r="N116" s="809"/>
      <c r="O116" s="809"/>
      <c r="P116" s="810"/>
      <c r="Q116" s="320"/>
    </row>
    <row r="117" spans="12:17">
      <c r="L117" s="320"/>
      <c r="M117" s="808"/>
      <c r="N117" s="809"/>
      <c r="O117" s="809"/>
      <c r="P117" s="810"/>
      <c r="Q117" s="320"/>
    </row>
    <row r="118" spans="12:17">
      <c r="L118" s="320"/>
      <c r="M118" s="808"/>
      <c r="N118" s="809"/>
      <c r="O118" s="809"/>
      <c r="P118" s="810"/>
      <c r="Q118" s="320"/>
    </row>
    <row r="119" spans="12:17">
      <c r="L119" s="320"/>
      <c r="M119" s="808"/>
      <c r="N119" s="809"/>
      <c r="O119" s="809"/>
      <c r="P119" s="810"/>
      <c r="Q119" s="320"/>
    </row>
    <row r="120" spans="12:17">
      <c r="L120" s="320"/>
      <c r="M120" s="808"/>
      <c r="N120" s="809"/>
      <c r="O120" s="809"/>
      <c r="P120" s="810"/>
      <c r="Q120" s="320"/>
    </row>
    <row r="121" spans="12:17">
      <c r="L121" s="320"/>
      <c r="M121" s="808"/>
      <c r="N121" s="809"/>
      <c r="O121" s="809"/>
      <c r="P121" s="810"/>
      <c r="Q121" s="320"/>
    </row>
    <row r="122" spans="12:17">
      <c r="L122" s="320"/>
      <c r="M122" s="808"/>
      <c r="N122" s="809"/>
      <c r="O122" s="809"/>
      <c r="P122" s="810"/>
      <c r="Q122" s="320"/>
    </row>
    <row r="123" spans="12:17">
      <c r="L123" s="320"/>
      <c r="M123" s="808"/>
      <c r="N123" s="809"/>
      <c r="O123" s="809"/>
      <c r="P123" s="810"/>
      <c r="Q123" s="320"/>
    </row>
    <row r="124" spans="12:17">
      <c r="L124" s="320"/>
      <c r="M124" s="808"/>
      <c r="N124" s="809"/>
      <c r="O124" s="809"/>
      <c r="P124" s="810"/>
      <c r="Q124" s="320"/>
    </row>
    <row r="125" spans="12:17">
      <c r="L125" s="320"/>
      <c r="M125" s="808"/>
      <c r="N125" s="809"/>
      <c r="O125" s="809"/>
      <c r="P125" s="810"/>
      <c r="Q125" s="320"/>
    </row>
    <row r="126" spans="12:17">
      <c r="L126" s="320"/>
      <c r="M126" s="808"/>
      <c r="N126" s="809"/>
      <c r="O126" s="809"/>
      <c r="P126" s="810"/>
      <c r="Q126" s="320"/>
    </row>
    <row r="127" spans="12:17">
      <c r="L127" s="320"/>
      <c r="M127" s="808"/>
      <c r="N127" s="809"/>
      <c r="O127" s="809"/>
      <c r="P127" s="810"/>
      <c r="Q127" s="320"/>
    </row>
    <row r="128" spans="12:17">
      <c r="L128" s="320"/>
      <c r="M128" s="808"/>
      <c r="N128" s="809"/>
      <c r="O128" s="809"/>
      <c r="P128" s="810"/>
      <c r="Q128" s="320"/>
    </row>
    <row r="129" spans="12:17">
      <c r="L129" s="320"/>
      <c r="M129" s="808"/>
      <c r="N129" s="809"/>
      <c r="O129" s="809"/>
      <c r="P129" s="810"/>
      <c r="Q129" s="320"/>
    </row>
    <row r="130" spans="12:17">
      <c r="L130" s="320"/>
      <c r="M130" s="808"/>
      <c r="N130" s="809"/>
      <c r="O130" s="809"/>
      <c r="P130" s="810"/>
      <c r="Q130" s="320"/>
    </row>
    <row r="131" spans="12:17">
      <c r="L131" s="320"/>
      <c r="M131" s="808"/>
      <c r="N131" s="809"/>
      <c r="O131" s="809"/>
      <c r="P131" s="810"/>
      <c r="Q131" s="320"/>
    </row>
    <row r="132" spans="12:17">
      <c r="L132" s="320"/>
      <c r="M132" s="808"/>
      <c r="N132" s="809"/>
      <c r="O132" s="809"/>
      <c r="P132" s="810"/>
      <c r="Q132" s="320"/>
    </row>
    <row r="133" spans="12:17">
      <c r="L133" s="320"/>
      <c r="M133" s="808"/>
      <c r="N133" s="809"/>
      <c r="O133" s="809"/>
      <c r="P133" s="810"/>
      <c r="Q133" s="320"/>
    </row>
    <row r="134" spans="12:17">
      <c r="L134" s="320"/>
      <c r="M134" s="808"/>
      <c r="N134" s="809"/>
      <c r="O134" s="809"/>
      <c r="P134" s="810"/>
      <c r="Q134" s="320"/>
    </row>
    <row r="135" spans="12:17">
      <c r="L135" s="320"/>
      <c r="M135" s="808"/>
      <c r="N135" s="809"/>
      <c r="O135" s="809"/>
      <c r="P135" s="810"/>
      <c r="Q135" s="320"/>
    </row>
    <row r="136" spans="12:17">
      <c r="L136" s="320"/>
      <c r="M136" s="808"/>
      <c r="N136" s="809"/>
      <c r="O136" s="809"/>
      <c r="P136" s="810"/>
      <c r="Q136" s="320"/>
    </row>
    <row r="137" spans="12:17">
      <c r="L137" s="320"/>
      <c r="M137" s="808"/>
      <c r="N137" s="809"/>
      <c r="O137" s="809"/>
      <c r="P137" s="810"/>
      <c r="Q137" s="320"/>
    </row>
    <row r="138" spans="12:17">
      <c r="L138" s="320"/>
      <c r="M138" s="808"/>
      <c r="N138" s="809"/>
      <c r="O138" s="809"/>
      <c r="P138" s="810"/>
      <c r="Q138" s="320"/>
    </row>
    <row r="139" spans="12:17">
      <c r="L139" s="320"/>
      <c r="M139" s="808"/>
      <c r="N139" s="809"/>
      <c r="O139" s="809"/>
      <c r="P139" s="810"/>
      <c r="Q139" s="320"/>
    </row>
    <row r="140" spans="12:17">
      <c r="L140" s="320"/>
      <c r="M140" s="808"/>
      <c r="N140" s="809"/>
      <c r="O140" s="809"/>
      <c r="P140" s="810"/>
      <c r="Q140" s="320"/>
    </row>
    <row r="141" spans="12:17">
      <c r="L141" s="320"/>
      <c r="M141" s="808"/>
      <c r="N141" s="809"/>
      <c r="O141" s="809"/>
      <c r="P141" s="810"/>
      <c r="Q141" s="320"/>
    </row>
    <row r="142" spans="12:17">
      <c r="L142" s="320"/>
      <c r="M142" s="808"/>
      <c r="N142" s="809"/>
      <c r="O142" s="809"/>
      <c r="P142" s="810"/>
      <c r="Q142" s="320"/>
    </row>
    <row r="143" spans="12:17">
      <c r="L143" s="320"/>
      <c r="M143" s="808"/>
      <c r="N143" s="809"/>
      <c r="O143" s="809"/>
      <c r="P143" s="810"/>
      <c r="Q143" s="320"/>
    </row>
    <row r="144" spans="12:17">
      <c r="L144" s="320"/>
      <c r="M144" s="808"/>
      <c r="N144" s="809"/>
      <c r="O144" s="809"/>
      <c r="P144" s="810"/>
      <c r="Q144" s="320"/>
    </row>
    <row r="145" spans="12:17">
      <c r="L145" s="320"/>
      <c r="M145" s="808"/>
      <c r="N145" s="809"/>
      <c r="O145" s="809"/>
      <c r="P145" s="810"/>
      <c r="Q145" s="320"/>
    </row>
    <row r="146" spans="12:17">
      <c r="L146" s="320"/>
      <c r="M146" s="808"/>
      <c r="N146" s="809"/>
      <c r="O146" s="809"/>
      <c r="P146" s="810"/>
      <c r="Q146" s="320"/>
    </row>
    <row r="147" spans="12:17">
      <c r="L147" s="320"/>
      <c r="M147" s="808"/>
      <c r="N147" s="809"/>
      <c r="O147" s="809"/>
      <c r="P147" s="810"/>
      <c r="Q147" s="320"/>
    </row>
    <row r="148" spans="12:17">
      <c r="L148" s="320"/>
      <c r="M148" s="808"/>
      <c r="N148" s="809"/>
      <c r="O148" s="809"/>
      <c r="P148" s="810"/>
      <c r="Q148" s="320"/>
    </row>
    <row r="149" spans="12:17">
      <c r="L149" s="320"/>
      <c r="M149" s="808"/>
      <c r="N149" s="809"/>
      <c r="O149" s="809"/>
      <c r="P149" s="810"/>
      <c r="Q149" s="320"/>
    </row>
    <row r="150" spans="12:17">
      <c r="L150" s="320"/>
      <c r="M150" s="808"/>
      <c r="N150" s="809"/>
      <c r="O150" s="809"/>
      <c r="P150" s="810"/>
      <c r="Q150" s="320"/>
    </row>
    <row r="151" spans="12:17">
      <c r="L151" s="320"/>
      <c r="M151" s="808"/>
      <c r="N151" s="809"/>
      <c r="O151" s="809"/>
      <c r="P151" s="810"/>
      <c r="Q151" s="320"/>
    </row>
    <row r="152" spans="12:17">
      <c r="L152" s="320"/>
      <c r="M152" s="808"/>
      <c r="N152" s="809"/>
      <c r="O152" s="809"/>
      <c r="P152" s="810"/>
      <c r="Q152" s="320"/>
    </row>
    <row r="153" spans="12:17">
      <c r="L153" s="320"/>
      <c r="M153" s="808"/>
      <c r="N153" s="809"/>
      <c r="O153" s="809"/>
      <c r="P153" s="810"/>
      <c r="Q153" s="320"/>
    </row>
    <row r="154" spans="12:17">
      <c r="L154" s="320"/>
      <c r="M154" s="808"/>
      <c r="N154" s="809"/>
      <c r="O154" s="809"/>
      <c r="P154" s="810"/>
      <c r="Q154" s="320"/>
    </row>
    <row r="155" spans="12:17">
      <c r="L155" s="320"/>
      <c r="M155" s="808"/>
      <c r="N155" s="809"/>
      <c r="O155" s="809"/>
      <c r="P155" s="810"/>
      <c r="Q155" s="320"/>
    </row>
    <row r="156" spans="12:17">
      <c r="L156" s="320"/>
      <c r="M156" s="808"/>
      <c r="N156" s="809"/>
      <c r="O156" s="809"/>
      <c r="P156" s="810"/>
      <c r="Q156" s="320"/>
    </row>
    <row r="157" spans="12:17">
      <c r="L157" s="320"/>
      <c r="M157" s="808"/>
      <c r="N157" s="809"/>
      <c r="O157" s="809"/>
      <c r="P157" s="810"/>
      <c r="Q157" s="320"/>
    </row>
    <row r="158" spans="12:17">
      <c r="L158" s="320"/>
      <c r="M158" s="808"/>
      <c r="N158" s="809"/>
      <c r="O158" s="809"/>
      <c r="P158" s="810"/>
      <c r="Q158" s="320"/>
    </row>
    <row r="159" spans="12:17">
      <c r="L159" s="320"/>
      <c r="M159" s="808"/>
      <c r="N159" s="809"/>
      <c r="O159" s="809"/>
      <c r="P159" s="810"/>
      <c r="Q159" s="320"/>
    </row>
    <row r="160" spans="12:17">
      <c r="L160" s="320"/>
      <c r="M160" s="808"/>
      <c r="N160" s="809"/>
      <c r="O160" s="809"/>
      <c r="P160" s="810"/>
      <c r="Q160" s="320"/>
    </row>
    <row r="161" spans="12:17">
      <c r="L161" s="320"/>
      <c r="M161" s="808"/>
      <c r="N161" s="809"/>
      <c r="O161" s="809"/>
      <c r="P161" s="810"/>
      <c r="Q161" s="320"/>
    </row>
    <row r="162" spans="12:17">
      <c r="L162" s="320"/>
      <c r="M162" s="808"/>
      <c r="N162" s="809"/>
      <c r="O162" s="809"/>
      <c r="P162" s="810"/>
      <c r="Q162" s="320"/>
    </row>
    <row r="163" spans="12:17">
      <c r="L163" s="320"/>
      <c r="M163" s="808"/>
      <c r="N163" s="809"/>
      <c r="O163" s="809"/>
      <c r="P163" s="810"/>
      <c r="Q163" s="320"/>
    </row>
    <row r="164" spans="12:17">
      <c r="L164" s="320"/>
      <c r="M164" s="802" t="s">
        <v>132</v>
      </c>
      <c r="N164" s="803"/>
      <c r="O164" s="803"/>
      <c r="P164" s="804"/>
      <c r="Q164" s="320"/>
    </row>
    <row r="165" spans="12:17">
      <c r="L165" s="320"/>
      <c r="M165" s="805"/>
      <c r="N165" s="806"/>
      <c r="O165" s="806"/>
      <c r="P165" s="807"/>
      <c r="Q165" s="320"/>
    </row>
    <row r="166" spans="12:17">
      <c r="L166" s="320"/>
      <c r="M166" s="805"/>
      <c r="N166" s="806"/>
      <c r="O166" s="806"/>
      <c r="P166" s="807"/>
      <c r="Q166" s="320"/>
    </row>
    <row r="167" spans="12:17">
      <c r="L167" s="320"/>
      <c r="M167" s="805"/>
      <c r="N167" s="806"/>
      <c r="O167" s="806"/>
      <c r="P167" s="807"/>
      <c r="Q167" s="320"/>
    </row>
    <row r="168" spans="12:17">
      <c r="L168" s="320"/>
      <c r="M168" s="805"/>
      <c r="N168" s="806"/>
      <c r="O168" s="806"/>
      <c r="P168" s="807"/>
      <c r="Q168" s="320"/>
    </row>
    <row r="169" spans="12:17">
      <c r="L169" s="320"/>
      <c r="M169" s="805"/>
      <c r="N169" s="806"/>
      <c r="O169" s="806"/>
      <c r="P169" s="807"/>
      <c r="Q169" s="320"/>
    </row>
    <row r="170" spans="12:17">
      <c r="L170" s="320"/>
      <c r="M170" s="805"/>
      <c r="N170" s="806"/>
      <c r="O170" s="806"/>
      <c r="P170" s="807"/>
      <c r="Q170" s="320"/>
    </row>
    <row r="171" spans="12:17">
      <c r="L171" s="320"/>
      <c r="M171" s="805"/>
      <c r="N171" s="806"/>
      <c r="O171" s="806"/>
      <c r="P171" s="807"/>
      <c r="Q171" s="320"/>
    </row>
    <row r="172" spans="12:17">
      <c r="L172" s="320"/>
      <c r="M172" s="808" t="s">
        <v>159</v>
      </c>
      <c r="N172" s="809"/>
      <c r="O172" s="809"/>
      <c r="P172" s="810"/>
      <c r="Q172" s="320"/>
    </row>
    <row r="173" spans="12:17">
      <c r="L173" s="320"/>
      <c r="M173" s="808"/>
      <c r="N173" s="809"/>
      <c r="O173" s="809"/>
      <c r="P173" s="810"/>
      <c r="Q173" s="320"/>
    </row>
    <row r="174" spans="12:17">
      <c r="L174" s="320"/>
      <c r="M174" s="808"/>
      <c r="N174" s="809"/>
      <c r="O174" s="809"/>
      <c r="P174" s="810"/>
      <c r="Q174" s="320"/>
    </row>
    <row r="175" spans="12:17">
      <c r="L175" s="320"/>
      <c r="M175" s="808"/>
      <c r="N175" s="809"/>
      <c r="O175" s="809"/>
      <c r="P175" s="810"/>
      <c r="Q175" s="320"/>
    </row>
    <row r="176" spans="12:17">
      <c r="L176" s="320"/>
      <c r="M176" s="808"/>
      <c r="N176" s="809"/>
      <c r="O176" s="809"/>
      <c r="P176" s="810"/>
      <c r="Q176" s="320"/>
    </row>
    <row r="177" spans="12:17">
      <c r="L177" s="321"/>
      <c r="M177" s="808"/>
      <c r="N177" s="809"/>
      <c r="O177" s="809"/>
      <c r="P177" s="810"/>
      <c r="Q177" s="321"/>
    </row>
    <row r="178" spans="12:17">
      <c r="L178" s="320"/>
      <c r="M178" s="808"/>
      <c r="N178" s="809"/>
      <c r="O178" s="809"/>
      <c r="P178" s="810"/>
      <c r="Q178" s="320"/>
    </row>
    <row r="179" spans="12:17">
      <c r="L179" s="320"/>
      <c r="M179" s="808"/>
      <c r="N179" s="809"/>
      <c r="O179" s="809"/>
      <c r="P179" s="810"/>
      <c r="Q179" s="320"/>
    </row>
    <row r="180" spans="12:17">
      <c r="L180" s="320"/>
      <c r="M180" s="808"/>
      <c r="N180" s="809"/>
      <c r="O180" s="809"/>
      <c r="P180" s="810"/>
      <c r="Q180" s="320"/>
    </row>
    <row r="181" spans="12:17">
      <c r="L181" s="320"/>
      <c r="M181" s="808"/>
      <c r="N181" s="809"/>
      <c r="O181" s="809"/>
      <c r="P181" s="810"/>
      <c r="Q181" s="320"/>
    </row>
    <row r="182" spans="12:17">
      <c r="L182" s="320"/>
      <c r="M182" s="808"/>
      <c r="N182" s="809"/>
      <c r="O182" s="809"/>
      <c r="P182" s="810"/>
      <c r="Q182" s="320"/>
    </row>
    <row r="183" spans="12:17">
      <c r="L183" s="320"/>
      <c r="M183" s="808"/>
      <c r="N183" s="809"/>
      <c r="O183" s="809"/>
      <c r="P183" s="810"/>
      <c r="Q183" s="320"/>
    </row>
    <row r="184" spans="12:17">
      <c r="L184" s="320"/>
      <c r="M184" s="808"/>
      <c r="N184" s="809"/>
      <c r="O184" s="809"/>
      <c r="P184" s="810"/>
      <c r="Q184" s="320"/>
    </row>
    <row r="185" spans="12:17">
      <c r="L185" s="320"/>
      <c r="M185" s="808"/>
      <c r="N185" s="809"/>
      <c r="O185" s="809"/>
      <c r="P185" s="810"/>
      <c r="Q185" s="320"/>
    </row>
    <row r="186" spans="12:17">
      <c r="L186" s="320"/>
      <c r="M186" s="808"/>
      <c r="N186" s="809"/>
      <c r="O186" s="809"/>
      <c r="P186" s="810"/>
      <c r="Q186" s="320"/>
    </row>
    <row r="187" spans="12:17">
      <c r="L187" s="320"/>
      <c r="M187" s="808"/>
      <c r="N187" s="809"/>
      <c r="O187" s="809"/>
      <c r="P187" s="810"/>
      <c r="Q187" s="320"/>
    </row>
    <row r="188" spans="12:17">
      <c r="L188" s="320"/>
      <c r="M188" s="808"/>
      <c r="N188" s="809"/>
      <c r="O188" s="809"/>
      <c r="P188" s="810"/>
      <c r="Q188" s="320"/>
    </row>
    <row r="189" spans="12:17">
      <c r="L189" s="320"/>
      <c r="M189" s="808"/>
      <c r="N189" s="809"/>
      <c r="O189" s="809"/>
      <c r="P189" s="810"/>
      <c r="Q189" s="320"/>
    </row>
    <row r="190" spans="12:17">
      <c r="L190" s="320"/>
      <c r="M190" s="808"/>
      <c r="N190" s="809"/>
      <c r="O190" s="809"/>
      <c r="P190" s="810"/>
      <c r="Q190" s="320"/>
    </row>
    <row r="191" spans="12:17">
      <c r="L191" s="320"/>
      <c r="M191" s="808"/>
      <c r="N191" s="809"/>
      <c r="O191" s="809"/>
      <c r="P191" s="810"/>
      <c r="Q191" s="320"/>
    </row>
    <row r="192" spans="12:17">
      <c r="L192" s="320"/>
      <c r="M192" s="808"/>
      <c r="N192" s="809"/>
      <c r="O192" s="809"/>
      <c r="P192" s="810"/>
      <c r="Q192" s="320"/>
    </row>
    <row r="193" spans="12:17">
      <c r="L193" s="320"/>
      <c r="M193" s="808"/>
      <c r="N193" s="809"/>
      <c r="O193" s="809"/>
      <c r="P193" s="810"/>
      <c r="Q193" s="320"/>
    </row>
    <row r="194" spans="12:17">
      <c r="L194" s="320"/>
      <c r="M194" s="808"/>
      <c r="N194" s="809"/>
      <c r="O194" s="809"/>
      <c r="P194" s="810"/>
      <c r="Q194" s="320"/>
    </row>
    <row r="195" spans="12:17">
      <c r="L195" s="320"/>
      <c r="M195" s="808"/>
      <c r="N195" s="809"/>
      <c r="O195" s="809"/>
      <c r="P195" s="810"/>
      <c r="Q195" s="320"/>
    </row>
    <row r="196" spans="12:17">
      <c r="L196" s="320"/>
      <c r="M196" s="808"/>
      <c r="N196" s="809"/>
      <c r="O196" s="809"/>
      <c r="P196" s="810"/>
      <c r="Q196" s="320"/>
    </row>
    <row r="197" spans="12:17">
      <c r="L197" s="320"/>
      <c r="M197" s="808"/>
      <c r="N197" s="809"/>
      <c r="O197" s="809"/>
      <c r="P197" s="810"/>
      <c r="Q197" s="320"/>
    </row>
    <row r="198" spans="12:17">
      <c r="L198" s="320"/>
      <c r="M198" s="808"/>
      <c r="N198" s="809"/>
      <c r="O198" s="809"/>
      <c r="P198" s="810"/>
      <c r="Q198" s="320"/>
    </row>
    <row r="199" spans="12:17">
      <c r="L199" s="320"/>
      <c r="M199" s="808"/>
      <c r="N199" s="809"/>
      <c r="O199" s="809"/>
      <c r="P199" s="810"/>
      <c r="Q199" s="320"/>
    </row>
    <row r="200" spans="12:17">
      <c r="L200" s="320"/>
      <c r="M200" s="808"/>
      <c r="N200" s="809"/>
      <c r="O200" s="809"/>
      <c r="P200" s="810"/>
      <c r="Q200" s="320"/>
    </row>
    <row r="201" spans="12:17">
      <c r="L201" s="320"/>
      <c r="M201" s="808"/>
      <c r="N201" s="809"/>
      <c r="O201" s="809"/>
      <c r="P201" s="810"/>
      <c r="Q201" s="320"/>
    </row>
    <row r="202" spans="12:17">
      <c r="L202" s="320"/>
      <c r="M202" s="808"/>
      <c r="N202" s="809"/>
      <c r="O202" s="809"/>
      <c r="P202" s="810"/>
      <c r="Q202" s="320"/>
    </row>
    <row r="203" spans="12:17">
      <c r="L203" s="320"/>
      <c r="M203" s="808"/>
      <c r="N203" s="809"/>
      <c r="O203" s="809"/>
      <c r="P203" s="810"/>
      <c r="Q203" s="320"/>
    </row>
    <row r="204" spans="12:17">
      <c r="L204" s="320"/>
      <c r="M204" s="808"/>
      <c r="N204" s="809"/>
      <c r="O204" s="809"/>
      <c r="P204" s="810"/>
      <c r="Q204" s="320"/>
    </row>
    <row r="205" spans="12:17">
      <c r="L205" s="320"/>
      <c r="M205" s="808"/>
      <c r="N205" s="809"/>
      <c r="O205" s="809"/>
      <c r="P205" s="810"/>
      <c r="Q205" s="320"/>
    </row>
    <row r="206" spans="12:17">
      <c r="L206" s="320"/>
      <c r="M206" s="808"/>
      <c r="N206" s="809"/>
      <c r="O206" s="809"/>
      <c r="P206" s="810"/>
      <c r="Q206" s="320"/>
    </row>
    <row r="207" spans="12:17">
      <c r="L207" s="320"/>
      <c r="M207" s="808"/>
      <c r="N207" s="809"/>
      <c r="O207" s="809"/>
      <c r="P207" s="810"/>
      <c r="Q207" s="320"/>
    </row>
    <row r="208" spans="12:17">
      <c r="L208" s="320"/>
      <c r="M208" s="808"/>
      <c r="N208" s="809"/>
      <c r="O208" s="809"/>
      <c r="P208" s="810"/>
      <c r="Q208" s="320"/>
    </row>
    <row r="209" spans="12:17">
      <c r="L209" s="320"/>
      <c r="M209" s="808"/>
      <c r="N209" s="809"/>
      <c r="O209" s="809"/>
      <c r="P209" s="810"/>
      <c r="Q209" s="320"/>
    </row>
    <row r="210" spans="12:17">
      <c r="L210" s="320"/>
      <c r="M210" s="808"/>
      <c r="N210" s="809"/>
      <c r="O210" s="809"/>
      <c r="P210" s="810"/>
      <c r="Q210" s="320"/>
    </row>
    <row r="211" spans="12:17">
      <c r="L211" s="320"/>
      <c r="M211" s="808"/>
      <c r="N211" s="809"/>
      <c r="O211" s="809"/>
      <c r="P211" s="810"/>
      <c r="Q211" s="320"/>
    </row>
    <row r="212" spans="12:17">
      <c r="L212" s="320"/>
      <c r="M212" s="808"/>
      <c r="N212" s="809"/>
      <c r="O212" s="809"/>
      <c r="P212" s="810"/>
      <c r="Q212" s="320"/>
    </row>
    <row r="213" spans="12:17">
      <c r="L213" s="320"/>
      <c r="M213" s="808"/>
      <c r="N213" s="809"/>
      <c r="O213" s="809"/>
      <c r="P213" s="810"/>
      <c r="Q213" s="320"/>
    </row>
    <row r="214" spans="12:17">
      <c r="L214" s="320"/>
      <c r="M214" s="808"/>
      <c r="N214" s="809"/>
      <c r="O214" s="809"/>
      <c r="P214" s="810"/>
      <c r="Q214" s="320"/>
    </row>
    <row r="215" spans="12:17">
      <c r="L215" s="320"/>
      <c r="M215" s="808"/>
      <c r="N215" s="809"/>
      <c r="O215" s="809"/>
      <c r="P215" s="810"/>
      <c r="Q215" s="320"/>
    </row>
    <row r="216" spans="12:17">
      <c r="L216" s="320"/>
      <c r="M216" s="808"/>
      <c r="N216" s="809"/>
      <c r="O216" s="809"/>
      <c r="P216" s="810"/>
      <c r="Q216" s="320"/>
    </row>
    <row r="217" spans="12:17">
      <c r="L217" s="320"/>
      <c r="M217" s="808"/>
      <c r="N217" s="809"/>
      <c r="O217" s="809"/>
      <c r="P217" s="810"/>
      <c r="Q217" s="320"/>
    </row>
    <row r="218" spans="12:17">
      <c r="L218" s="320"/>
      <c r="M218" s="808"/>
      <c r="N218" s="809"/>
      <c r="O218" s="809"/>
      <c r="P218" s="810"/>
      <c r="Q218" s="320"/>
    </row>
    <row r="219" spans="12:17">
      <c r="L219" s="320"/>
      <c r="M219" s="808"/>
      <c r="N219" s="809"/>
      <c r="O219" s="809"/>
      <c r="P219" s="810"/>
      <c r="Q219" s="320"/>
    </row>
    <row r="220" spans="12:17">
      <c r="L220" s="320"/>
      <c r="M220" s="808"/>
      <c r="N220" s="809"/>
      <c r="O220" s="809"/>
      <c r="P220" s="810"/>
      <c r="Q220" s="320"/>
    </row>
    <row r="221" spans="12:17">
      <c r="L221" s="320"/>
      <c r="M221" s="808"/>
      <c r="N221" s="809"/>
      <c r="O221" s="809"/>
      <c r="P221" s="810"/>
      <c r="Q221" s="320"/>
    </row>
    <row r="222" spans="12:17">
      <c r="L222" s="320"/>
      <c r="M222" s="808"/>
      <c r="N222" s="809"/>
      <c r="O222" s="809"/>
      <c r="P222" s="810"/>
      <c r="Q222" s="320"/>
    </row>
    <row r="223" spans="12:17">
      <c r="L223" s="320"/>
      <c r="M223" s="808"/>
      <c r="N223" s="809"/>
      <c r="O223" s="809"/>
      <c r="P223" s="810"/>
      <c r="Q223" s="320"/>
    </row>
    <row r="224" spans="12:17">
      <c r="L224" s="320"/>
      <c r="M224" s="808"/>
      <c r="N224" s="809"/>
      <c r="O224" s="809"/>
      <c r="P224" s="810"/>
      <c r="Q224" s="320"/>
    </row>
    <row r="225" spans="12:17">
      <c r="L225" s="320"/>
      <c r="M225" s="808"/>
      <c r="N225" s="809"/>
      <c r="O225" s="809"/>
      <c r="P225" s="810"/>
      <c r="Q225" s="320"/>
    </row>
    <row r="226" spans="12:17">
      <c r="L226" s="320"/>
      <c r="M226" s="808"/>
      <c r="N226" s="809"/>
      <c r="O226" s="809"/>
      <c r="P226" s="810"/>
      <c r="Q226" s="320"/>
    </row>
    <row r="227" spans="12:17">
      <c r="L227" s="320"/>
      <c r="M227" s="808"/>
      <c r="N227" s="809"/>
      <c r="O227" s="809"/>
      <c r="P227" s="810"/>
      <c r="Q227" s="320"/>
    </row>
    <row r="228" spans="12:17">
      <c r="L228" s="320"/>
      <c r="M228" s="808"/>
      <c r="N228" s="809"/>
      <c r="O228" s="809"/>
      <c r="P228" s="810"/>
      <c r="Q228" s="320"/>
    </row>
    <row r="229" spans="12:17">
      <c r="L229" s="320"/>
      <c r="M229" s="808"/>
      <c r="N229" s="809"/>
      <c r="O229" s="809"/>
      <c r="P229" s="810"/>
      <c r="Q229" s="320"/>
    </row>
    <row r="230" spans="12:17">
      <c r="L230" s="320"/>
      <c r="M230" s="808"/>
      <c r="N230" s="809"/>
      <c r="O230" s="809"/>
      <c r="P230" s="810"/>
      <c r="Q230" s="320"/>
    </row>
    <row r="231" spans="12:17">
      <c r="L231" s="320"/>
      <c r="M231" s="808"/>
      <c r="N231" s="809"/>
      <c r="O231" s="809"/>
      <c r="P231" s="810"/>
      <c r="Q231" s="320"/>
    </row>
    <row r="232" spans="12:17">
      <c r="L232" s="320"/>
      <c r="M232" s="808"/>
      <c r="N232" s="809"/>
      <c r="O232" s="809"/>
      <c r="P232" s="810"/>
      <c r="Q232" s="320"/>
    </row>
    <row r="233" spans="12:17">
      <c r="L233" s="320"/>
      <c r="M233" s="808"/>
      <c r="N233" s="809"/>
      <c r="O233" s="809"/>
      <c r="P233" s="810"/>
      <c r="Q233" s="320"/>
    </row>
    <row r="234" spans="12:17">
      <c r="L234" s="320"/>
      <c r="M234" s="808"/>
      <c r="N234" s="809"/>
      <c r="O234" s="809"/>
      <c r="P234" s="810"/>
      <c r="Q234" s="320"/>
    </row>
    <row r="235" spans="12:17">
      <c r="L235" s="320"/>
      <c r="M235" s="808"/>
      <c r="N235" s="809"/>
      <c r="O235" s="809"/>
      <c r="P235" s="810"/>
      <c r="Q235" s="320"/>
    </row>
    <row r="236" spans="12:17">
      <c r="L236" s="320"/>
      <c r="M236" s="808"/>
      <c r="N236" s="809"/>
      <c r="O236" s="809"/>
      <c r="P236" s="810"/>
      <c r="Q236" s="320"/>
    </row>
    <row r="237" spans="12:17">
      <c r="L237" s="320"/>
      <c r="M237" s="808"/>
      <c r="N237" s="809"/>
      <c r="O237" s="809"/>
      <c r="P237" s="810"/>
      <c r="Q237" s="320"/>
    </row>
    <row r="238" spans="12:17">
      <c r="L238" s="320"/>
      <c r="M238" s="808"/>
      <c r="N238" s="809"/>
      <c r="O238" s="809"/>
      <c r="P238" s="810"/>
      <c r="Q238" s="320"/>
    </row>
    <row r="239" spans="12:17">
      <c r="L239" s="320"/>
      <c r="M239" s="808"/>
      <c r="N239" s="809"/>
      <c r="O239" s="809"/>
      <c r="P239" s="810"/>
      <c r="Q239" s="320"/>
    </row>
    <row r="240" spans="12:17">
      <c r="L240" s="320"/>
      <c r="M240" s="808"/>
      <c r="N240" s="809"/>
      <c r="O240" s="809"/>
      <c r="P240" s="810"/>
      <c r="Q240" s="320"/>
    </row>
    <row r="241" spans="12:17">
      <c r="L241" s="320"/>
      <c r="M241" s="808"/>
      <c r="N241" s="809"/>
      <c r="O241" s="809"/>
      <c r="P241" s="810"/>
      <c r="Q241" s="320"/>
    </row>
    <row r="242" spans="12:17">
      <c r="L242" s="320"/>
      <c r="M242" s="808"/>
      <c r="N242" s="809"/>
      <c r="O242" s="809"/>
      <c r="P242" s="810"/>
      <c r="Q242" s="320"/>
    </row>
    <row r="243" spans="12:17">
      <c r="L243" s="320"/>
      <c r="M243" s="808"/>
      <c r="N243" s="809"/>
      <c r="O243" s="809"/>
      <c r="P243" s="810"/>
      <c r="Q243" s="320"/>
    </row>
    <row r="244" spans="12:17">
      <c r="L244" s="320"/>
      <c r="M244" s="802" t="s">
        <v>132</v>
      </c>
      <c r="N244" s="803"/>
      <c r="O244" s="803"/>
      <c r="P244" s="804"/>
      <c r="Q244" s="320"/>
    </row>
    <row r="245" spans="12:17">
      <c r="L245" s="320"/>
      <c r="M245" s="805"/>
      <c r="N245" s="806"/>
      <c r="O245" s="806"/>
      <c r="P245" s="807"/>
      <c r="Q245" s="320"/>
    </row>
    <row r="246" spans="12:17">
      <c r="L246" s="320"/>
      <c r="M246" s="805"/>
      <c r="N246" s="806"/>
      <c r="O246" s="806"/>
      <c r="P246" s="807"/>
      <c r="Q246" s="320"/>
    </row>
    <row r="247" spans="12:17">
      <c r="L247" s="320"/>
      <c r="M247" s="805"/>
      <c r="N247" s="806"/>
      <c r="O247" s="806"/>
      <c r="P247" s="807"/>
      <c r="Q247" s="320"/>
    </row>
    <row r="248" spans="12:17">
      <c r="L248" s="320"/>
      <c r="M248" s="805"/>
      <c r="N248" s="806"/>
      <c r="O248" s="806"/>
      <c r="P248" s="807"/>
      <c r="Q248" s="320"/>
    </row>
    <row r="249" spans="12:17">
      <c r="L249" s="320"/>
      <c r="M249" s="805"/>
      <c r="N249" s="806"/>
      <c r="O249" s="806"/>
      <c r="P249" s="807"/>
      <c r="Q249" s="320"/>
    </row>
    <row r="250" spans="12:17">
      <c r="L250" s="320"/>
      <c r="M250" s="805"/>
      <c r="N250" s="806"/>
      <c r="O250" s="806"/>
      <c r="P250" s="807"/>
      <c r="Q250" s="320"/>
    </row>
    <row r="251" spans="12:17">
      <c r="L251" s="320"/>
      <c r="M251" s="805"/>
      <c r="N251" s="806"/>
      <c r="O251" s="806"/>
      <c r="P251" s="807"/>
      <c r="Q251" s="320"/>
    </row>
    <row r="252" spans="12:17">
      <c r="L252" s="320"/>
      <c r="M252" s="808" t="s">
        <v>159</v>
      </c>
      <c r="N252" s="809"/>
      <c r="O252" s="809"/>
      <c r="P252" s="810"/>
      <c r="Q252" s="320"/>
    </row>
    <row r="253" spans="12:17">
      <c r="L253" s="320"/>
      <c r="M253" s="808"/>
      <c r="N253" s="809"/>
      <c r="O253" s="809"/>
      <c r="P253" s="810"/>
      <c r="Q253" s="320"/>
    </row>
    <row r="254" spans="12:17">
      <c r="L254" s="320"/>
      <c r="M254" s="808"/>
      <c r="N254" s="809"/>
      <c r="O254" s="809"/>
      <c r="P254" s="810"/>
      <c r="Q254" s="320"/>
    </row>
    <row r="255" spans="12:17">
      <c r="L255" s="320"/>
      <c r="M255" s="808"/>
      <c r="N255" s="809"/>
      <c r="O255" s="809"/>
      <c r="P255" s="810"/>
      <c r="Q255" s="320"/>
    </row>
    <row r="256" spans="12:17">
      <c r="L256" s="320"/>
      <c r="M256" s="808"/>
      <c r="N256" s="809"/>
      <c r="O256" s="809"/>
      <c r="P256" s="810"/>
      <c r="Q256" s="320"/>
    </row>
    <row r="257" spans="12:17">
      <c r="L257" s="321"/>
      <c r="M257" s="808"/>
      <c r="N257" s="809"/>
      <c r="O257" s="809"/>
      <c r="P257" s="810"/>
      <c r="Q257" s="321"/>
    </row>
    <row r="258" spans="12:17">
      <c r="L258" s="320"/>
      <c r="M258" s="808"/>
      <c r="N258" s="809"/>
      <c r="O258" s="809"/>
      <c r="P258" s="810"/>
      <c r="Q258" s="320"/>
    </row>
    <row r="259" spans="12:17">
      <c r="L259" s="320"/>
      <c r="M259" s="808"/>
      <c r="N259" s="809"/>
      <c r="O259" s="809"/>
      <c r="P259" s="810"/>
      <c r="Q259" s="320"/>
    </row>
    <row r="260" spans="12:17">
      <c r="L260" s="320"/>
      <c r="M260" s="808"/>
      <c r="N260" s="809"/>
      <c r="O260" s="809"/>
      <c r="P260" s="810"/>
      <c r="Q260" s="320"/>
    </row>
    <row r="261" spans="12:17">
      <c r="L261" s="320"/>
      <c r="M261" s="808"/>
      <c r="N261" s="809"/>
      <c r="O261" s="809"/>
      <c r="P261" s="810"/>
      <c r="Q261" s="320"/>
    </row>
    <row r="262" spans="12:17">
      <c r="L262" s="320"/>
      <c r="M262" s="808"/>
      <c r="N262" s="809"/>
      <c r="O262" s="809"/>
      <c r="P262" s="810"/>
      <c r="Q262" s="320"/>
    </row>
    <row r="263" spans="12:17">
      <c r="L263" s="320"/>
      <c r="M263" s="808"/>
      <c r="N263" s="809"/>
      <c r="O263" s="809"/>
      <c r="P263" s="810"/>
      <c r="Q263" s="320"/>
    </row>
    <row r="264" spans="12:17">
      <c r="L264" s="320"/>
      <c r="M264" s="808"/>
      <c r="N264" s="809"/>
      <c r="O264" s="809"/>
      <c r="P264" s="810"/>
      <c r="Q264" s="320"/>
    </row>
    <row r="265" spans="12:17">
      <c r="L265" s="320"/>
      <c r="M265" s="808"/>
      <c r="N265" s="809"/>
      <c r="O265" s="809"/>
      <c r="P265" s="810"/>
      <c r="Q265" s="320"/>
    </row>
    <row r="266" spans="12:17">
      <c r="L266" s="320"/>
      <c r="M266" s="808"/>
      <c r="N266" s="809"/>
      <c r="O266" s="809"/>
      <c r="P266" s="810"/>
      <c r="Q266" s="320"/>
    </row>
    <row r="267" spans="12:17">
      <c r="L267" s="320"/>
      <c r="M267" s="808"/>
      <c r="N267" s="809"/>
      <c r="O267" s="809"/>
      <c r="P267" s="810"/>
      <c r="Q267" s="320"/>
    </row>
    <row r="268" spans="12:17">
      <c r="L268" s="320"/>
      <c r="M268" s="808"/>
      <c r="N268" s="809"/>
      <c r="O268" s="809"/>
      <c r="P268" s="810"/>
      <c r="Q268" s="320"/>
    </row>
    <row r="269" spans="12:17">
      <c r="L269" s="320"/>
      <c r="M269" s="808"/>
      <c r="N269" s="809"/>
      <c r="O269" s="809"/>
      <c r="P269" s="810"/>
      <c r="Q269" s="320"/>
    </row>
    <row r="270" spans="12:17">
      <c r="L270" s="320"/>
      <c r="M270" s="808"/>
      <c r="N270" s="809"/>
      <c r="O270" s="809"/>
      <c r="P270" s="810"/>
      <c r="Q270" s="320"/>
    </row>
    <row r="271" spans="12:17">
      <c r="L271" s="320"/>
      <c r="M271" s="808"/>
      <c r="N271" s="809"/>
      <c r="O271" s="809"/>
      <c r="P271" s="810"/>
      <c r="Q271" s="320"/>
    </row>
    <row r="272" spans="12:17">
      <c r="L272" s="320"/>
      <c r="M272" s="808"/>
      <c r="N272" s="809"/>
      <c r="O272" s="809"/>
      <c r="P272" s="810"/>
      <c r="Q272" s="320"/>
    </row>
    <row r="273" spans="12:17">
      <c r="L273" s="320"/>
      <c r="M273" s="808"/>
      <c r="N273" s="809"/>
      <c r="O273" s="809"/>
      <c r="P273" s="810"/>
      <c r="Q273" s="320"/>
    </row>
    <row r="274" spans="12:17">
      <c r="L274" s="320"/>
      <c r="M274" s="808"/>
      <c r="N274" s="809"/>
      <c r="O274" s="809"/>
      <c r="P274" s="810"/>
      <c r="Q274" s="320"/>
    </row>
    <row r="275" spans="12:17">
      <c r="L275" s="320"/>
      <c r="M275" s="808"/>
      <c r="N275" s="809"/>
      <c r="O275" s="809"/>
      <c r="P275" s="810"/>
      <c r="Q275" s="320"/>
    </row>
    <row r="276" spans="12:17">
      <c r="L276" s="320"/>
      <c r="M276" s="808"/>
      <c r="N276" s="809"/>
      <c r="O276" s="809"/>
      <c r="P276" s="810"/>
      <c r="Q276" s="320"/>
    </row>
    <row r="277" spans="12:17">
      <c r="L277" s="320"/>
      <c r="M277" s="808"/>
      <c r="N277" s="809"/>
      <c r="O277" s="809"/>
      <c r="P277" s="810"/>
      <c r="Q277" s="320"/>
    </row>
    <row r="278" spans="12:17">
      <c r="L278" s="320"/>
      <c r="M278" s="808"/>
      <c r="N278" s="809"/>
      <c r="O278" s="809"/>
      <c r="P278" s="810"/>
      <c r="Q278" s="320"/>
    </row>
    <row r="279" spans="12:17">
      <c r="L279" s="320"/>
      <c r="M279" s="808"/>
      <c r="N279" s="809"/>
      <c r="O279" s="809"/>
      <c r="P279" s="810"/>
      <c r="Q279" s="320"/>
    </row>
    <row r="280" spans="12:17">
      <c r="L280" s="320"/>
      <c r="M280" s="808"/>
      <c r="N280" s="809"/>
      <c r="O280" s="809"/>
      <c r="P280" s="810"/>
      <c r="Q280" s="320"/>
    </row>
    <row r="281" spans="12:17">
      <c r="L281" s="320"/>
      <c r="M281" s="808"/>
      <c r="N281" s="809"/>
      <c r="O281" s="809"/>
      <c r="P281" s="810"/>
      <c r="Q281" s="320"/>
    </row>
    <row r="282" spans="12:17">
      <c r="L282" s="320"/>
      <c r="M282" s="808"/>
      <c r="N282" s="809"/>
      <c r="O282" s="809"/>
      <c r="P282" s="810"/>
      <c r="Q282" s="320"/>
    </row>
    <row r="283" spans="12:17">
      <c r="L283" s="320"/>
      <c r="M283" s="808"/>
      <c r="N283" s="809"/>
      <c r="O283" s="809"/>
      <c r="P283" s="810"/>
      <c r="Q283" s="320"/>
    </row>
    <row r="284" spans="12:17">
      <c r="L284" s="320"/>
      <c r="M284" s="808"/>
      <c r="N284" s="809"/>
      <c r="O284" s="809"/>
      <c r="P284" s="810"/>
      <c r="Q284" s="320"/>
    </row>
    <row r="285" spans="12:17">
      <c r="L285" s="320"/>
      <c r="M285" s="808"/>
      <c r="N285" s="809"/>
      <c r="O285" s="809"/>
      <c r="P285" s="810"/>
      <c r="Q285" s="320"/>
    </row>
    <row r="286" spans="12:17">
      <c r="L286" s="320"/>
      <c r="M286" s="808"/>
      <c r="N286" s="809"/>
      <c r="O286" s="809"/>
      <c r="P286" s="810"/>
      <c r="Q286" s="320"/>
    </row>
    <row r="287" spans="12:17">
      <c r="L287" s="320"/>
      <c r="M287" s="808"/>
      <c r="N287" s="809"/>
      <c r="O287" s="809"/>
      <c r="P287" s="810"/>
      <c r="Q287" s="320"/>
    </row>
    <row r="288" spans="12:17">
      <c r="L288" s="320"/>
      <c r="M288" s="808"/>
      <c r="N288" s="809"/>
      <c r="O288" s="809"/>
      <c r="P288" s="810"/>
      <c r="Q288" s="320"/>
    </row>
    <row r="289" spans="12:17">
      <c r="L289" s="320"/>
      <c r="M289" s="808"/>
      <c r="N289" s="809"/>
      <c r="O289" s="809"/>
      <c r="P289" s="810"/>
      <c r="Q289" s="320"/>
    </row>
    <row r="290" spans="12:17">
      <c r="L290" s="320"/>
      <c r="M290" s="808"/>
      <c r="N290" s="809"/>
      <c r="O290" s="809"/>
      <c r="P290" s="810"/>
      <c r="Q290" s="320"/>
    </row>
    <row r="291" spans="12:17">
      <c r="L291" s="320"/>
      <c r="M291" s="808"/>
      <c r="N291" s="809"/>
      <c r="O291" s="809"/>
      <c r="P291" s="810"/>
      <c r="Q291" s="320"/>
    </row>
    <row r="292" spans="12:17">
      <c r="L292" s="320"/>
      <c r="M292" s="808"/>
      <c r="N292" s="809"/>
      <c r="O292" s="809"/>
      <c r="P292" s="810"/>
      <c r="Q292" s="320"/>
    </row>
    <row r="293" spans="12:17">
      <c r="L293" s="320"/>
      <c r="M293" s="808"/>
      <c r="N293" s="809"/>
      <c r="O293" s="809"/>
      <c r="P293" s="810"/>
      <c r="Q293" s="320"/>
    </row>
    <row r="294" spans="12:17">
      <c r="L294" s="320"/>
      <c r="M294" s="808"/>
      <c r="N294" s="809"/>
      <c r="O294" s="809"/>
      <c r="P294" s="810"/>
      <c r="Q294" s="320"/>
    </row>
    <row r="295" spans="12:17">
      <c r="L295" s="320"/>
      <c r="M295" s="808"/>
      <c r="N295" s="809"/>
      <c r="O295" s="809"/>
      <c r="P295" s="810"/>
      <c r="Q295" s="320"/>
    </row>
    <row r="296" spans="12:17">
      <c r="L296" s="320"/>
      <c r="M296" s="808"/>
      <c r="N296" s="809"/>
      <c r="O296" s="809"/>
      <c r="P296" s="810"/>
      <c r="Q296" s="320"/>
    </row>
    <row r="297" spans="12:17">
      <c r="L297" s="320"/>
      <c r="M297" s="808"/>
      <c r="N297" s="809"/>
      <c r="O297" s="809"/>
      <c r="P297" s="810"/>
      <c r="Q297" s="320"/>
    </row>
    <row r="298" spans="12:17">
      <c r="L298" s="320"/>
      <c r="M298" s="808"/>
      <c r="N298" s="809"/>
      <c r="O298" s="809"/>
      <c r="P298" s="810"/>
      <c r="Q298" s="320"/>
    </row>
    <row r="299" spans="12:17">
      <c r="L299" s="320"/>
      <c r="M299" s="808"/>
      <c r="N299" s="809"/>
      <c r="O299" s="809"/>
      <c r="P299" s="810"/>
      <c r="Q299" s="320"/>
    </row>
    <row r="300" spans="12:17">
      <c r="L300" s="320"/>
      <c r="M300" s="808"/>
      <c r="N300" s="809"/>
      <c r="O300" s="809"/>
      <c r="P300" s="810"/>
      <c r="Q300" s="320"/>
    </row>
    <row r="301" spans="12:17">
      <c r="L301" s="320"/>
      <c r="M301" s="808"/>
      <c r="N301" s="809"/>
      <c r="O301" s="809"/>
      <c r="P301" s="810"/>
      <c r="Q301" s="320"/>
    </row>
    <row r="302" spans="12:17">
      <c r="L302" s="320"/>
      <c r="M302" s="808"/>
      <c r="N302" s="809"/>
      <c r="O302" s="809"/>
      <c r="P302" s="810"/>
      <c r="Q302" s="320"/>
    </row>
    <row r="303" spans="12:17">
      <c r="L303" s="320"/>
      <c r="M303" s="808"/>
      <c r="N303" s="809"/>
      <c r="O303" s="809"/>
      <c r="P303" s="810"/>
      <c r="Q303" s="320"/>
    </row>
    <row r="304" spans="12:17">
      <c r="L304" s="320"/>
      <c r="M304" s="808"/>
      <c r="N304" s="809"/>
      <c r="O304" s="809"/>
      <c r="P304" s="810"/>
      <c r="Q304" s="320"/>
    </row>
    <row r="305" spans="12:17">
      <c r="L305" s="320"/>
      <c r="M305" s="808"/>
      <c r="N305" s="809"/>
      <c r="O305" s="809"/>
      <c r="P305" s="810"/>
      <c r="Q305" s="320"/>
    </row>
    <row r="306" spans="12:17">
      <c r="L306" s="320"/>
      <c r="M306" s="808"/>
      <c r="N306" s="809"/>
      <c r="O306" s="809"/>
      <c r="P306" s="810"/>
      <c r="Q306" s="320"/>
    </row>
    <row r="307" spans="12:17">
      <c r="L307" s="320"/>
      <c r="M307" s="808"/>
      <c r="N307" s="809"/>
      <c r="O307" s="809"/>
      <c r="P307" s="810"/>
      <c r="Q307" s="320"/>
    </row>
    <row r="308" spans="12:17">
      <c r="L308" s="320"/>
      <c r="M308" s="808"/>
      <c r="N308" s="809"/>
      <c r="O308" s="809"/>
      <c r="P308" s="810"/>
      <c r="Q308" s="320"/>
    </row>
    <row r="309" spans="12:17">
      <c r="L309" s="320"/>
      <c r="M309" s="808"/>
      <c r="N309" s="809"/>
      <c r="O309" s="809"/>
      <c r="P309" s="810"/>
      <c r="Q309" s="320"/>
    </row>
    <row r="310" spans="12:17">
      <c r="L310" s="320"/>
      <c r="M310" s="808"/>
      <c r="N310" s="809"/>
      <c r="O310" s="809"/>
      <c r="P310" s="810"/>
      <c r="Q310" s="320"/>
    </row>
    <row r="311" spans="12:17">
      <c r="L311" s="320"/>
      <c r="M311" s="808"/>
      <c r="N311" s="809"/>
      <c r="O311" s="809"/>
      <c r="P311" s="810"/>
      <c r="Q311" s="320"/>
    </row>
    <row r="312" spans="12:17">
      <c r="L312" s="320"/>
      <c r="M312" s="808"/>
      <c r="N312" s="809"/>
      <c r="O312" s="809"/>
      <c r="P312" s="810"/>
      <c r="Q312" s="320"/>
    </row>
    <row r="313" spans="12:17">
      <c r="L313" s="320"/>
      <c r="M313" s="808"/>
      <c r="N313" s="809"/>
      <c r="O313" s="809"/>
      <c r="P313" s="810"/>
      <c r="Q313" s="320"/>
    </row>
    <row r="314" spans="12:17">
      <c r="L314" s="320"/>
      <c r="M314" s="808"/>
      <c r="N314" s="809"/>
      <c r="O314" s="809"/>
      <c r="P314" s="810"/>
      <c r="Q314" s="320"/>
    </row>
    <row r="315" spans="12:17">
      <c r="L315" s="320"/>
      <c r="M315" s="808"/>
      <c r="N315" s="809"/>
      <c r="O315" s="809"/>
      <c r="P315" s="810"/>
      <c r="Q315" s="320"/>
    </row>
    <row r="316" spans="12:17">
      <c r="L316" s="320"/>
      <c r="M316" s="808"/>
      <c r="N316" s="809"/>
      <c r="O316" s="809"/>
      <c r="P316" s="810"/>
      <c r="Q316" s="320"/>
    </row>
    <row r="317" spans="12:17">
      <c r="L317" s="320"/>
      <c r="M317" s="808"/>
      <c r="N317" s="809"/>
      <c r="O317" s="809"/>
      <c r="P317" s="810"/>
      <c r="Q317" s="320"/>
    </row>
    <row r="318" spans="12:17">
      <c r="L318" s="320"/>
      <c r="M318" s="808"/>
      <c r="N318" s="809"/>
      <c r="O318" s="809"/>
      <c r="P318" s="810"/>
      <c r="Q318" s="320"/>
    </row>
    <row r="319" spans="12:17">
      <c r="L319" s="320"/>
      <c r="M319" s="808"/>
      <c r="N319" s="809"/>
      <c r="O319" s="809"/>
      <c r="P319" s="810"/>
      <c r="Q319" s="320"/>
    </row>
    <row r="320" spans="12:17">
      <c r="L320" s="320"/>
      <c r="M320" s="808"/>
      <c r="N320" s="809"/>
      <c r="O320" s="809"/>
      <c r="P320" s="810"/>
      <c r="Q320" s="320"/>
    </row>
    <row r="321" spans="12:17">
      <c r="L321" s="320"/>
      <c r="M321" s="808"/>
      <c r="N321" s="809"/>
      <c r="O321" s="809"/>
      <c r="P321" s="810"/>
      <c r="Q321" s="320"/>
    </row>
    <row r="322" spans="12:17">
      <c r="L322" s="320"/>
      <c r="M322" s="808"/>
      <c r="N322" s="809"/>
      <c r="O322" s="809"/>
      <c r="P322" s="810"/>
      <c r="Q322" s="320"/>
    </row>
    <row r="323" spans="12:17">
      <c r="L323" s="320"/>
      <c r="M323" s="808"/>
      <c r="N323" s="809"/>
      <c r="O323" s="809"/>
      <c r="P323" s="810"/>
      <c r="Q323" s="320"/>
    </row>
    <row r="324" spans="12:17">
      <c r="L324" s="320"/>
      <c r="M324" s="802" t="s">
        <v>132</v>
      </c>
      <c r="N324" s="803"/>
      <c r="O324" s="803"/>
      <c r="P324" s="804"/>
      <c r="Q324" s="320"/>
    </row>
    <row r="325" spans="12:17">
      <c r="L325" s="320"/>
      <c r="M325" s="805"/>
      <c r="N325" s="806"/>
      <c r="O325" s="806"/>
      <c r="P325" s="807"/>
      <c r="Q325" s="320"/>
    </row>
    <row r="326" spans="12:17">
      <c r="L326" s="320"/>
      <c r="M326" s="805"/>
      <c r="N326" s="806"/>
      <c r="O326" s="806"/>
      <c r="P326" s="807"/>
      <c r="Q326" s="320"/>
    </row>
    <row r="327" spans="12:17">
      <c r="L327" s="320"/>
      <c r="M327" s="805"/>
      <c r="N327" s="806"/>
      <c r="O327" s="806"/>
      <c r="P327" s="807"/>
      <c r="Q327" s="320"/>
    </row>
    <row r="328" spans="12:17">
      <c r="L328" s="320"/>
      <c r="M328" s="805"/>
      <c r="N328" s="806"/>
      <c r="O328" s="806"/>
      <c r="P328" s="807"/>
      <c r="Q328" s="320"/>
    </row>
    <row r="329" spans="12:17">
      <c r="L329" s="320"/>
      <c r="M329" s="805"/>
      <c r="N329" s="806"/>
      <c r="O329" s="806"/>
      <c r="P329" s="807"/>
      <c r="Q329" s="320"/>
    </row>
    <row r="330" spans="12:17">
      <c r="L330" s="320"/>
      <c r="M330" s="805"/>
      <c r="N330" s="806"/>
      <c r="O330" s="806"/>
      <c r="P330" s="807"/>
      <c r="Q330" s="320"/>
    </row>
    <row r="331" spans="12:17">
      <c r="L331" s="320"/>
      <c r="M331" s="805"/>
      <c r="N331" s="806"/>
      <c r="O331" s="806"/>
      <c r="P331" s="807"/>
      <c r="Q331" s="320"/>
    </row>
    <row r="332" spans="12:17">
      <c r="L332" s="320"/>
      <c r="M332" s="808" t="s">
        <v>159</v>
      </c>
      <c r="N332" s="809"/>
      <c r="O332" s="809"/>
      <c r="P332" s="810"/>
      <c r="Q332" s="320"/>
    </row>
    <row r="333" spans="12:17">
      <c r="L333" s="320"/>
      <c r="M333" s="808"/>
      <c r="N333" s="809"/>
      <c r="O333" s="809"/>
      <c r="P333" s="810"/>
      <c r="Q333" s="320"/>
    </row>
    <row r="334" spans="12:17">
      <c r="L334" s="320"/>
      <c r="M334" s="808"/>
      <c r="N334" s="809"/>
      <c r="O334" s="809"/>
      <c r="P334" s="810"/>
      <c r="Q334" s="320"/>
    </row>
    <row r="335" spans="12:17">
      <c r="L335" s="320"/>
      <c r="M335" s="808"/>
      <c r="N335" s="809"/>
      <c r="O335" s="809"/>
      <c r="P335" s="810"/>
      <c r="Q335" s="320"/>
    </row>
    <row r="336" spans="12:17">
      <c r="L336" s="320"/>
      <c r="M336" s="808"/>
      <c r="N336" s="809"/>
      <c r="O336" s="809"/>
      <c r="P336" s="810"/>
      <c r="Q336" s="320"/>
    </row>
    <row r="337" spans="12:17">
      <c r="L337" s="321"/>
      <c r="M337" s="808"/>
      <c r="N337" s="809"/>
      <c r="O337" s="809"/>
      <c r="P337" s="810"/>
      <c r="Q337" s="321"/>
    </row>
    <row r="338" spans="12:17">
      <c r="L338" s="320"/>
      <c r="M338" s="808"/>
      <c r="N338" s="809"/>
      <c r="O338" s="809"/>
      <c r="P338" s="810"/>
      <c r="Q338" s="320"/>
    </row>
    <row r="339" spans="12:17">
      <c r="L339" s="320"/>
      <c r="M339" s="808"/>
      <c r="N339" s="809"/>
      <c r="O339" s="809"/>
      <c r="P339" s="810"/>
      <c r="Q339" s="320"/>
    </row>
    <row r="340" spans="12:17">
      <c r="L340" s="320"/>
      <c r="M340" s="808"/>
      <c r="N340" s="809"/>
      <c r="O340" s="809"/>
      <c r="P340" s="810"/>
      <c r="Q340" s="320"/>
    </row>
    <row r="341" spans="12:17">
      <c r="L341" s="320"/>
      <c r="M341" s="808"/>
      <c r="N341" s="809"/>
      <c r="O341" s="809"/>
      <c r="P341" s="810"/>
      <c r="Q341" s="320"/>
    </row>
    <row r="342" spans="12:17">
      <c r="L342" s="320"/>
      <c r="M342" s="808"/>
      <c r="N342" s="809"/>
      <c r="O342" s="809"/>
      <c r="P342" s="810"/>
      <c r="Q342" s="320"/>
    </row>
    <row r="343" spans="12:17">
      <c r="L343" s="320"/>
      <c r="M343" s="808"/>
      <c r="N343" s="809"/>
      <c r="O343" s="809"/>
      <c r="P343" s="810"/>
      <c r="Q343" s="320"/>
    </row>
    <row r="344" spans="12:17">
      <c r="L344" s="320"/>
      <c r="M344" s="808"/>
      <c r="N344" s="809"/>
      <c r="O344" s="809"/>
      <c r="P344" s="810"/>
      <c r="Q344" s="320"/>
    </row>
    <row r="345" spans="12:17">
      <c r="L345" s="320"/>
      <c r="M345" s="808"/>
      <c r="N345" s="809"/>
      <c r="O345" s="809"/>
      <c r="P345" s="810"/>
      <c r="Q345" s="320"/>
    </row>
    <row r="346" spans="12:17">
      <c r="L346" s="320"/>
      <c r="M346" s="808"/>
      <c r="N346" s="809"/>
      <c r="O346" s="809"/>
      <c r="P346" s="810"/>
      <c r="Q346" s="320"/>
    </row>
    <row r="347" spans="12:17">
      <c r="L347" s="320"/>
      <c r="M347" s="808"/>
      <c r="N347" s="809"/>
      <c r="O347" s="809"/>
      <c r="P347" s="810"/>
      <c r="Q347" s="320"/>
    </row>
    <row r="348" spans="12:17">
      <c r="L348" s="320"/>
      <c r="M348" s="808"/>
      <c r="N348" s="809"/>
      <c r="O348" s="809"/>
      <c r="P348" s="810"/>
      <c r="Q348" s="320"/>
    </row>
    <row r="349" spans="12:17">
      <c r="L349" s="320"/>
      <c r="M349" s="808"/>
      <c r="N349" s="809"/>
      <c r="O349" s="809"/>
      <c r="P349" s="810"/>
      <c r="Q349" s="320"/>
    </row>
    <row r="350" spans="12:17">
      <c r="L350" s="320"/>
      <c r="M350" s="808"/>
      <c r="N350" s="809"/>
      <c r="O350" s="809"/>
      <c r="P350" s="810"/>
      <c r="Q350" s="320"/>
    </row>
    <row r="351" spans="12:17">
      <c r="L351" s="320"/>
      <c r="M351" s="808"/>
      <c r="N351" s="809"/>
      <c r="O351" s="809"/>
      <c r="P351" s="810"/>
      <c r="Q351" s="320"/>
    </row>
    <row r="352" spans="12:17">
      <c r="L352" s="320"/>
      <c r="M352" s="808"/>
      <c r="N352" s="809"/>
      <c r="O352" s="809"/>
      <c r="P352" s="810"/>
      <c r="Q352" s="320"/>
    </row>
    <row r="353" spans="12:17">
      <c r="L353" s="320"/>
      <c r="M353" s="808"/>
      <c r="N353" s="809"/>
      <c r="O353" s="809"/>
      <c r="P353" s="810"/>
      <c r="Q353" s="320"/>
    </row>
    <row r="354" spans="12:17">
      <c r="L354" s="320"/>
      <c r="M354" s="808"/>
      <c r="N354" s="809"/>
      <c r="O354" s="809"/>
      <c r="P354" s="810"/>
      <c r="Q354" s="320"/>
    </row>
    <row r="355" spans="12:17">
      <c r="L355" s="320"/>
      <c r="M355" s="808"/>
      <c r="N355" s="809"/>
      <c r="O355" s="809"/>
      <c r="P355" s="810"/>
      <c r="Q355" s="320"/>
    </row>
    <row r="356" spans="12:17">
      <c r="L356" s="320"/>
      <c r="M356" s="808"/>
      <c r="N356" s="809"/>
      <c r="O356" s="809"/>
      <c r="P356" s="810"/>
      <c r="Q356" s="320"/>
    </row>
    <row r="357" spans="12:17">
      <c r="L357" s="320"/>
      <c r="M357" s="808"/>
      <c r="N357" s="809"/>
      <c r="O357" s="809"/>
      <c r="P357" s="810"/>
      <c r="Q357" s="320"/>
    </row>
    <row r="358" spans="12:17">
      <c r="L358" s="320"/>
      <c r="M358" s="808"/>
      <c r="N358" s="809"/>
      <c r="O358" s="809"/>
      <c r="P358" s="810"/>
      <c r="Q358" s="320"/>
    </row>
    <row r="359" spans="12:17">
      <c r="L359" s="320"/>
      <c r="M359" s="808"/>
      <c r="N359" s="809"/>
      <c r="O359" s="809"/>
      <c r="P359" s="810"/>
      <c r="Q359" s="320"/>
    </row>
    <row r="360" spans="12:17">
      <c r="L360" s="320"/>
      <c r="M360" s="808"/>
      <c r="N360" s="809"/>
      <c r="O360" s="809"/>
      <c r="P360" s="810"/>
      <c r="Q360" s="320"/>
    </row>
    <row r="361" spans="12:17">
      <c r="L361" s="320"/>
      <c r="M361" s="808"/>
      <c r="N361" s="809"/>
      <c r="O361" s="809"/>
      <c r="P361" s="810"/>
      <c r="Q361" s="320"/>
    </row>
    <row r="362" spans="12:17">
      <c r="L362" s="320"/>
      <c r="M362" s="808"/>
      <c r="N362" s="809"/>
      <c r="O362" s="809"/>
      <c r="P362" s="810"/>
      <c r="Q362" s="320"/>
    </row>
    <row r="363" spans="12:17">
      <c r="L363" s="320"/>
      <c r="M363" s="808"/>
      <c r="N363" s="809"/>
      <c r="O363" s="809"/>
      <c r="P363" s="810"/>
      <c r="Q363" s="320"/>
    </row>
    <row r="364" spans="12:17">
      <c r="L364" s="320"/>
      <c r="M364" s="808"/>
      <c r="N364" s="809"/>
      <c r="O364" s="809"/>
      <c r="P364" s="810"/>
      <c r="Q364" s="320"/>
    </row>
    <row r="365" spans="12:17">
      <c r="L365" s="320"/>
      <c r="M365" s="808"/>
      <c r="N365" s="809"/>
      <c r="O365" s="809"/>
      <c r="P365" s="810"/>
      <c r="Q365" s="320"/>
    </row>
    <row r="366" spans="12:17">
      <c r="L366" s="320"/>
      <c r="M366" s="808"/>
      <c r="N366" s="809"/>
      <c r="O366" s="809"/>
      <c r="P366" s="810"/>
      <c r="Q366" s="320"/>
    </row>
    <row r="367" spans="12:17">
      <c r="L367" s="320"/>
      <c r="M367" s="808"/>
      <c r="N367" s="809"/>
      <c r="O367" s="809"/>
      <c r="P367" s="810"/>
      <c r="Q367" s="320"/>
    </row>
    <row r="368" spans="12:17">
      <c r="L368" s="320"/>
      <c r="M368" s="808"/>
      <c r="N368" s="809"/>
      <c r="O368" s="809"/>
      <c r="P368" s="810"/>
      <c r="Q368" s="320"/>
    </row>
    <row r="369" spans="12:17">
      <c r="L369" s="320"/>
      <c r="M369" s="808"/>
      <c r="N369" s="809"/>
      <c r="O369" s="809"/>
      <c r="P369" s="810"/>
      <c r="Q369" s="320"/>
    </row>
    <row r="370" spans="12:17">
      <c r="L370" s="320"/>
      <c r="M370" s="808"/>
      <c r="N370" s="809"/>
      <c r="O370" s="809"/>
      <c r="P370" s="810"/>
      <c r="Q370" s="320"/>
    </row>
    <row r="371" spans="12:17">
      <c r="L371" s="320"/>
      <c r="M371" s="808"/>
      <c r="N371" s="809"/>
      <c r="O371" s="809"/>
      <c r="P371" s="810"/>
      <c r="Q371" s="320"/>
    </row>
    <row r="372" spans="12:17">
      <c r="L372" s="320"/>
      <c r="M372" s="808"/>
      <c r="N372" s="809"/>
      <c r="O372" s="809"/>
      <c r="P372" s="810"/>
      <c r="Q372" s="320"/>
    </row>
    <row r="373" spans="12:17">
      <c r="L373" s="320"/>
      <c r="M373" s="808"/>
      <c r="N373" s="809"/>
      <c r="O373" s="809"/>
      <c r="P373" s="810"/>
      <c r="Q373" s="320"/>
    </row>
    <row r="374" spans="12:17">
      <c r="L374" s="320"/>
      <c r="M374" s="808"/>
      <c r="N374" s="809"/>
      <c r="O374" s="809"/>
      <c r="P374" s="810"/>
      <c r="Q374" s="320"/>
    </row>
    <row r="375" spans="12:17">
      <c r="L375" s="320"/>
      <c r="M375" s="808"/>
      <c r="N375" s="809"/>
      <c r="O375" s="809"/>
      <c r="P375" s="810"/>
      <c r="Q375" s="320"/>
    </row>
    <row r="376" spans="12:17">
      <c r="L376" s="320"/>
      <c r="M376" s="808"/>
      <c r="N376" s="809"/>
      <c r="O376" s="809"/>
      <c r="P376" s="810"/>
      <c r="Q376" s="320"/>
    </row>
    <row r="377" spans="12:17">
      <c r="L377" s="320"/>
      <c r="M377" s="808"/>
      <c r="N377" s="809"/>
      <c r="O377" s="809"/>
      <c r="P377" s="810"/>
      <c r="Q377" s="320"/>
    </row>
    <row r="378" spans="12:17">
      <c r="L378" s="320"/>
      <c r="M378" s="808"/>
      <c r="N378" s="809"/>
      <c r="O378" s="809"/>
      <c r="P378" s="810"/>
      <c r="Q378" s="320"/>
    </row>
    <row r="379" spans="12:17">
      <c r="L379" s="320"/>
      <c r="M379" s="808"/>
      <c r="N379" s="809"/>
      <c r="O379" s="809"/>
      <c r="P379" s="810"/>
      <c r="Q379" s="320"/>
    </row>
    <row r="380" spans="12:17">
      <c r="L380" s="320"/>
      <c r="M380" s="808"/>
      <c r="N380" s="809"/>
      <c r="O380" s="809"/>
      <c r="P380" s="810"/>
      <c r="Q380" s="320"/>
    </row>
    <row r="381" spans="12:17">
      <c r="L381" s="320"/>
      <c r="M381" s="808"/>
      <c r="N381" s="809"/>
      <c r="O381" s="809"/>
      <c r="P381" s="810"/>
      <c r="Q381" s="320"/>
    </row>
    <row r="382" spans="12:17">
      <c r="L382" s="320"/>
      <c r="M382" s="808"/>
      <c r="N382" s="809"/>
      <c r="O382" s="809"/>
      <c r="P382" s="810"/>
      <c r="Q382" s="320"/>
    </row>
    <row r="383" spans="12:17">
      <c r="L383" s="320"/>
      <c r="M383" s="808"/>
      <c r="N383" s="809"/>
      <c r="O383" s="809"/>
      <c r="P383" s="810"/>
      <c r="Q383" s="320"/>
    </row>
    <row r="384" spans="12:17">
      <c r="L384" s="320"/>
      <c r="M384" s="808"/>
      <c r="N384" s="809"/>
      <c r="O384" s="809"/>
      <c r="P384" s="810"/>
      <c r="Q384" s="320"/>
    </row>
    <row r="385" spans="12:17">
      <c r="L385" s="320"/>
      <c r="M385" s="808"/>
      <c r="N385" s="809"/>
      <c r="O385" s="809"/>
      <c r="P385" s="810"/>
      <c r="Q385" s="320"/>
    </row>
    <row r="386" spans="12:17">
      <c r="L386" s="320"/>
      <c r="M386" s="808"/>
      <c r="N386" s="809"/>
      <c r="O386" s="809"/>
      <c r="P386" s="810"/>
      <c r="Q386" s="320"/>
    </row>
    <row r="387" spans="12:17">
      <c r="L387" s="320"/>
      <c r="M387" s="808"/>
      <c r="N387" s="809"/>
      <c r="O387" s="809"/>
      <c r="P387" s="810"/>
      <c r="Q387" s="320"/>
    </row>
    <row r="388" spans="12:17">
      <c r="L388" s="320"/>
      <c r="M388" s="808"/>
      <c r="N388" s="809"/>
      <c r="O388" s="809"/>
      <c r="P388" s="810"/>
      <c r="Q388" s="320"/>
    </row>
    <row r="389" spans="12:17">
      <c r="L389" s="320"/>
      <c r="M389" s="808"/>
      <c r="N389" s="809"/>
      <c r="O389" s="809"/>
      <c r="P389" s="810"/>
      <c r="Q389" s="320"/>
    </row>
    <row r="390" spans="12:17">
      <c r="L390" s="320"/>
      <c r="M390" s="808"/>
      <c r="N390" s="809"/>
      <c r="O390" s="809"/>
      <c r="P390" s="810"/>
      <c r="Q390" s="320"/>
    </row>
    <row r="391" spans="12:17">
      <c r="L391" s="320"/>
      <c r="M391" s="808"/>
      <c r="N391" s="809"/>
      <c r="O391" s="809"/>
      <c r="P391" s="810"/>
      <c r="Q391" s="320"/>
    </row>
    <row r="392" spans="12:17">
      <c r="L392" s="320"/>
      <c r="M392" s="808"/>
      <c r="N392" s="809"/>
      <c r="O392" s="809"/>
      <c r="P392" s="810"/>
      <c r="Q392" s="320"/>
    </row>
    <row r="393" spans="12:17">
      <c r="L393" s="320"/>
      <c r="M393" s="808"/>
      <c r="N393" s="809"/>
      <c r="O393" s="809"/>
      <c r="P393" s="810"/>
      <c r="Q393" s="320"/>
    </row>
    <row r="394" spans="12:17">
      <c r="L394" s="320"/>
      <c r="M394" s="808"/>
      <c r="N394" s="809"/>
      <c r="O394" s="809"/>
      <c r="P394" s="810"/>
      <c r="Q394" s="320"/>
    </row>
    <row r="395" spans="12:17">
      <c r="L395" s="320"/>
      <c r="M395" s="808"/>
      <c r="N395" s="809"/>
      <c r="O395" s="809"/>
      <c r="P395" s="810"/>
      <c r="Q395" s="320"/>
    </row>
    <row r="396" spans="12:17">
      <c r="L396" s="320"/>
      <c r="M396" s="808"/>
      <c r="N396" s="809"/>
      <c r="O396" s="809"/>
      <c r="P396" s="810"/>
      <c r="Q396" s="320"/>
    </row>
    <row r="397" spans="12:17">
      <c r="L397" s="320"/>
      <c r="M397" s="808"/>
      <c r="N397" s="809"/>
      <c r="O397" s="809"/>
      <c r="P397" s="810"/>
      <c r="Q397" s="320"/>
    </row>
    <row r="398" spans="12:17">
      <c r="L398" s="320"/>
      <c r="M398" s="808"/>
      <c r="N398" s="809"/>
      <c r="O398" s="809"/>
      <c r="P398" s="810"/>
      <c r="Q398" s="320"/>
    </row>
    <row r="399" spans="12:17">
      <c r="L399" s="320"/>
      <c r="M399" s="808"/>
      <c r="N399" s="809"/>
      <c r="O399" s="809"/>
      <c r="P399" s="810"/>
      <c r="Q399" s="320"/>
    </row>
    <row r="400" spans="12:17">
      <c r="L400" s="320"/>
      <c r="M400" s="808"/>
      <c r="N400" s="809"/>
      <c r="O400" s="809"/>
      <c r="P400" s="810"/>
      <c r="Q400" s="320"/>
    </row>
    <row r="401" spans="12:17">
      <c r="L401" s="320"/>
      <c r="M401" s="808"/>
      <c r="N401" s="809"/>
      <c r="O401" s="809"/>
      <c r="P401" s="810"/>
      <c r="Q401" s="320"/>
    </row>
    <row r="402" spans="12:17">
      <c r="L402" s="320"/>
      <c r="M402" s="808"/>
      <c r="N402" s="809"/>
      <c r="O402" s="809"/>
      <c r="P402" s="810"/>
      <c r="Q402" s="320"/>
    </row>
    <row r="403" spans="12:17">
      <c r="L403" s="320"/>
      <c r="M403" s="808"/>
      <c r="N403" s="809"/>
      <c r="O403" s="809"/>
      <c r="P403" s="810"/>
      <c r="Q403" s="320"/>
    </row>
  </sheetData>
  <mergeCells count="13">
    <mergeCell ref="A1:G1"/>
    <mergeCell ref="M3:P10"/>
    <mergeCell ref="M84:P91"/>
    <mergeCell ref="M92:P163"/>
    <mergeCell ref="M332:P403"/>
    <mergeCell ref="B60:B64"/>
    <mergeCell ref="C60:C64"/>
    <mergeCell ref="M70:P70"/>
    <mergeCell ref="M164:P171"/>
    <mergeCell ref="M172:P243"/>
    <mergeCell ref="M244:P251"/>
    <mergeCell ref="M252:P323"/>
    <mergeCell ref="M324:P331"/>
  </mergeCells>
  <conditionalFormatting sqref="A7:D7 C8:D10 E7:G45 B9 A11:D25 A28:D45">
    <cfRule type="expression" dxfId="47" priority="85">
      <formula>$O7="IN PROGRESS"</formula>
    </cfRule>
    <cfRule type="expression" dxfId="46" priority="86">
      <formula>$O7="N"</formula>
    </cfRule>
    <cfRule type="expression" dxfId="45" priority="87">
      <formula>$O7="Y"</formula>
    </cfRule>
  </conditionalFormatting>
  <conditionalFormatting sqref="A8:A10">
    <cfRule type="expression" dxfId="44" priority="94">
      <formula>$O8="IN PROGRESS"</formula>
    </cfRule>
    <cfRule type="expression" dxfId="43" priority="95">
      <formula>$O8="N"</formula>
    </cfRule>
    <cfRule type="expression" dxfId="42" priority="96">
      <formula>$O8="Y"</formula>
    </cfRule>
  </conditionalFormatting>
  <conditionalFormatting sqref="B26:D27">
    <cfRule type="expression" dxfId="41" priority="76">
      <formula>$O26="IN PROGRESS"</formula>
    </cfRule>
    <cfRule type="expression" dxfId="40" priority="77">
      <formula>$O26="N"</formula>
    </cfRule>
    <cfRule type="expression" dxfId="39" priority="78">
      <formula>$O26="Y"</formula>
    </cfRule>
  </conditionalFormatting>
  <conditionalFormatting sqref="I47:J47 A47:G47">
    <cfRule type="expression" dxfId="38" priority="61">
      <formula>$K45="IN PROGRESS"</formula>
    </cfRule>
    <cfRule type="expression" dxfId="37" priority="62">
      <formula>$K45="Rejected"</formula>
    </cfRule>
  </conditionalFormatting>
  <conditionalFormatting sqref="I47:J47 A47:G47">
    <cfRule type="expression" dxfId="36" priority="63">
      <formula>$K45="Accepted"</formula>
    </cfRule>
  </conditionalFormatting>
  <conditionalFormatting sqref="H48:K48 A48:D48 A54:D67 A71:D72 E50:K72 A46:K46 A50:D51">
    <cfRule type="expression" dxfId="35" priority="55">
      <formula>$K46="IN PROGRESS"</formula>
    </cfRule>
    <cfRule type="expression" dxfId="34" priority="56">
      <formula>$K46="Rejected"</formula>
    </cfRule>
  </conditionalFormatting>
  <conditionalFormatting sqref="H48:K48 A48:D48 A54:D67 A71:D72 E50:K72 A46:K46 A50:D51">
    <cfRule type="expression" dxfId="33" priority="57">
      <formula>$K46="Accepted"</formula>
    </cfRule>
  </conditionalFormatting>
  <conditionalFormatting sqref="A52:D53">
    <cfRule type="expression" dxfId="32" priority="49">
      <formula>$K52="IN PROGRESS"</formula>
    </cfRule>
    <cfRule type="expression" dxfId="31" priority="50">
      <formula>$K52="Rejected"</formula>
    </cfRule>
  </conditionalFormatting>
  <conditionalFormatting sqref="A52:D53">
    <cfRule type="expression" dxfId="30" priority="51">
      <formula>$K52="Accepted"</formula>
    </cfRule>
  </conditionalFormatting>
  <conditionalFormatting sqref="A68:A70">
    <cfRule type="expression" dxfId="29" priority="25">
      <formula>$K68="IN PROGRESS"</formula>
    </cfRule>
    <cfRule type="expression" dxfId="28" priority="26">
      <formula>$K68="Rejected"</formula>
    </cfRule>
  </conditionalFormatting>
  <conditionalFormatting sqref="A68:A70">
    <cfRule type="expression" dxfId="27" priority="27">
      <formula>$K68="Accepted"</formula>
    </cfRule>
  </conditionalFormatting>
  <conditionalFormatting sqref="B68:D70">
    <cfRule type="expression" dxfId="26" priority="22">
      <formula>$K68="IN PROGRESS"</formula>
    </cfRule>
    <cfRule type="expression" dxfId="25" priority="23">
      <formula>$K68="Rejected"</formula>
    </cfRule>
  </conditionalFormatting>
  <conditionalFormatting sqref="B68:D70">
    <cfRule type="expression" dxfId="24" priority="24">
      <formula>$K68="Accepted"</formula>
    </cfRule>
  </conditionalFormatting>
  <conditionalFormatting sqref="K14">
    <cfRule type="expression" dxfId="23" priority="16">
      <formula>$O14="IN PROGRESS"</formula>
    </cfRule>
    <cfRule type="expression" dxfId="22" priority="17">
      <formula>$O14="N"</formula>
    </cfRule>
    <cfRule type="expression" dxfId="21" priority="18">
      <formula>$O14="Y"</formula>
    </cfRule>
  </conditionalFormatting>
  <conditionalFormatting sqref="K18">
    <cfRule type="expression" dxfId="20" priority="13">
      <formula>$O18="IN PROGRESS"</formula>
    </cfRule>
    <cfRule type="expression" dxfId="19" priority="14">
      <formula>$O18="N"</formula>
    </cfRule>
    <cfRule type="expression" dxfId="18" priority="15">
      <formula>$O18="Y"</formula>
    </cfRule>
  </conditionalFormatting>
  <conditionalFormatting sqref="K22">
    <cfRule type="expression" dxfId="17" priority="10">
      <formula>$O22="IN PROGRESS"</formula>
    </cfRule>
    <cfRule type="expression" dxfId="16" priority="11">
      <formula>$O22="N"</formula>
    </cfRule>
    <cfRule type="expression" dxfId="15" priority="12">
      <formula>$O22="Y"</formula>
    </cfRule>
  </conditionalFormatting>
  <conditionalFormatting sqref="B8 B10">
    <cfRule type="expression" dxfId="14" priority="4">
      <formula>$O8="IN PROGRESS"</formula>
    </cfRule>
    <cfRule type="expression" dxfId="13" priority="5">
      <formula>$O8="N"</formula>
    </cfRule>
    <cfRule type="expression" dxfId="12" priority="6">
      <formula>$O8="Y"</formula>
    </cfRule>
  </conditionalFormatting>
  <conditionalFormatting sqref="B49:K49">
    <cfRule type="expression" dxfId="11" priority="1">
      <formula>$K49="IN PROGRESS"</formula>
    </cfRule>
    <cfRule type="expression" dxfId="10" priority="2">
      <formula>$K49="Rejected"</formula>
    </cfRule>
  </conditionalFormatting>
  <conditionalFormatting sqref="B49:K49">
    <cfRule type="expression" dxfId="9" priority="3">
      <formula>$K49="Accepted"</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58" id="{B0D4673D-8A03-42E0-ABC3-35F33808CC0A}">
            <xm:f>Building!#REF!="IN PROGRESS"</xm:f>
            <x14:dxf>
              <font>
                <color rgb="FF9C5700"/>
              </font>
              <fill>
                <patternFill>
                  <bgColor rgb="FFFFEB9C"/>
                </patternFill>
              </fill>
            </x14:dxf>
          </x14:cfRule>
          <x14:cfRule type="expression" priority="59" id="{25410B44-0034-411D-8D62-6554A038870E}">
            <xm:f>Building!#REF!="Rejected"</xm:f>
            <x14:dxf>
              <font>
                <color rgb="FF9C0006"/>
              </font>
              <fill>
                <patternFill>
                  <bgColor rgb="FFFFC7CE"/>
                </patternFill>
              </fill>
            </x14:dxf>
          </x14:cfRule>
          <xm:sqref>E48:G48</xm:sqref>
        </x14:conditionalFormatting>
        <x14:conditionalFormatting xmlns:xm="http://schemas.microsoft.com/office/excel/2006/main">
          <x14:cfRule type="expression" priority="60" id="{C48E5ECB-3BD8-4C33-ABC6-525CDFFCD0D7}">
            <xm:f>Building!#REF!="Accepted"</xm:f>
            <x14:dxf>
              <font>
                <color rgb="FF006100"/>
              </font>
              <fill>
                <patternFill>
                  <bgColor rgb="FFC6EFCE"/>
                </patternFill>
              </fill>
            </x14:dxf>
          </x14:cfRule>
          <xm:sqref>E48:G48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DCAD6-EE02-4DD2-8F52-FB1027200CB2}">
  <dimension ref="A1:P402"/>
  <sheetViews>
    <sheetView workbookViewId="0">
      <pane ySplit="2" topLeftCell="A3" activePane="bottomLeft" state="frozen"/>
      <selection pane="bottomLeft" activeCell="A5" sqref="A5"/>
    </sheetView>
  </sheetViews>
  <sheetFormatPr defaultRowHeight="15"/>
  <cols>
    <col min="1" max="1" width="11" bestFit="1" customWidth="1"/>
    <col min="3" max="3" width="15.140625" bestFit="1" customWidth="1"/>
    <col min="4" max="4" width="15.140625" customWidth="1"/>
    <col min="6" max="6" width="117.28515625" bestFit="1" customWidth="1"/>
    <col min="7" max="7" width="14.7109375" customWidth="1"/>
    <col min="8" max="9" width="10.42578125" bestFit="1" customWidth="1"/>
  </cols>
  <sheetData>
    <row r="1" spans="1:16" ht="47.45" customHeight="1">
      <c r="A1" s="919" t="s">
        <v>2062</v>
      </c>
      <c r="B1" s="919"/>
      <c r="C1" s="919"/>
      <c r="D1" s="919"/>
      <c r="E1" s="919"/>
      <c r="F1" s="919"/>
      <c r="G1" s="919"/>
      <c r="H1" s="919"/>
      <c r="I1" s="919"/>
      <c r="J1" s="919"/>
      <c r="K1" s="320"/>
      <c r="L1" s="317"/>
      <c r="M1" s="318"/>
      <c r="N1" s="318"/>
      <c r="O1" s="319"/>
      <c r="P1" s="320"/>
    </row>
    <row r="2" spans="1:16" ht="40.5">
      <c r="A2" s="285" t="s">
        <v>112</v>
      </c>
      <c r="B2" s="286" t="s">
        <v>113</v>
      </c>
      <c r="C2" s="286" t="s">
        <v>114</v>
      </c>
      <c r="D2" s="286" t="s">
        <v>115</v>
      </c>
      <c r="E2" s="286" t="s">
        <v>117</v>
      </c>
      <c r="F2" s="286" t="s">
        <v>118</v>
      </c>
      <c r="G2" s="293" t="s">
        <v>119</v>
      </c>
      <c r="H2" s="293" t="s">
        <v>120</v>
      </c>
      <c r="I2" s="293" t="s">
        <v>121</v>
      </c>
      <c r="J2" s="294" t="s">
        <v>122</v>
      </c>
      <c r="K2" s="322"/>
      <c r="L2" s="314" t="s">
        <v>123</v>
      </c>
      <c r="M2" s="296" t="s">
        <v>124</v>
      </c>
      <c r="N2" s="297" t="s">
        <v>125</v>
      </c>
      <c r="O2" s="298" t="s">
        <v>126</v>
      </c>
      <c r="P2" s="320"/>
    </row>
    <row r="3" spans="1:16" s="1" customFormat="1" ht="62.25" customHeight="1">
      <c r="A3" s="271"/>
      <c r="B3" s="596" t="s">
        <v>2609</v>
      </c>
      <c r="C3" s="598" t="s">
        <v>2610</v>
      </c>
      <c r="D3" s="598"/>
      <c r="E3" s="21" t="s">
        <v>2010</v>
      </c>
      <c r="F3" s="52" t="s">
        <v>2611</v>
      </c>
      <c r="G3" s="290"/>
      <c r="H3" s="292"/>
      <c r="I3"/>
      <c r="J3"/>
      <c r="K3" s="320"/>
      <c r="L3" s="802" t="s">
        <v>132</v>
      </c>
      <c r="M3" s="803"/>
      <c r="N3" s="803"/>
      <c r="O3" s="804"/>
      <c r="P3" s="320"/>
    </row>
    <row r="4" spans="1:16" s="150" customFormat="1" ht="24.75" customHeight="1">
      <c r="A4" s="195" t="s">
        <v>38</v>
      </c>
      <c r="B4" s="739" t="s">
        <v>2609</v>
      </c>
      <c r="C4" s="740" t="s">
        <v>2610</v>
      </c>
      <c r="D4" s="740"/>
      <c r="E4" s="147" t="s">
        <v>1743</v>
      </c>
      <c r="F4" s="194" t="s">
        <v>2612</v>
      </c>
      <c r="G4" s="741">
        <v>45804</v>
      </c>
      <c r="H4" s="742">
        <v>45883</v>
      </c>
      <c r="I4" s="743">
        <f>H4+15</f>
        <v>45898</v>
      </c>
      <c r="J4" s="149" t="s">
        <v>207</v>
      </c>
      <c r="K4" s="149"/>
      <c r="L4" s="805"/>
      <c r="M4" s="806"/>
      <c r="N4" s="806"/>
      <c r="O4" s="807"/>
      <c r="P4" s="149"/>
    </row>
    <row r="5" spans="1:16" s="138" customFormat="1" ht="24.75" customHeight="1">
      <c r="A5" s="445" t="s">
        <v>2613</v>
      </c>
      <c r="B5" s="744" t="s">
        <v>2609</v>
      </c>
      <c r="C5" s="745" t="s">
        <v>2610</v>
      </c>
      <c r="D5" s="745"/>
      <c r="E5" s="152" t="s">
        <v>2614</v>
      </c>
      <c r="F5" s="154" t="s">
        <v>2615</v>
      </c>
      <c r="G5" s="446">
        <v>45805</v>
      </c>
      <c r="H5" s="447">
        <v>45883</v>
      </c>
      <c r="I5" s="139"/>
      <c r="J5" s="139" t="s">
        <v>641</v>
      </c>
      <c r="K5" s="139"/>
      <c r="L5" s="805"/>
      <c r="M5" s="806"/>
      <c r="N5" s="806"/>
      <c r="O5" s="807"/>
      <c r="P5" s="139"/>
    </row>
    <row r="6" spans="1:16" s="1" customFormat="1" ht="25.5" customHeight="1">
      <c r="A6" s="183"/>
      <c r="B6" s="596" t="s">
        <v>2609</v>
      </c>
      <c r="C6" s="598" t="s">
        <v>2610</v>
      </c>
      <c r="D6" s="598"/>
      <c r="E6" s="9" t="s">
        <v>2013</v>
      </c>
      <c r="F6" s="7" t="s">
        <v>2616</v>
      </c>
      <c r="G6" s="123"/>
      <c r="H6" s="184"/>
      <c r="I6"/>
      <c r="J6"/>
      <c r="K6" s="320"/>
      <c r="L6" s="805"/>
      <c r="M6" s="806"/>
      <c r="N6" s="806"/>
      <c r="O6" s="807"/>
      <c r="P6" s="320"/>
    </row>
    <row r="7" spans="1:16" s="1" customFormat="1" ht="25.5" customHeight="1">
      <c r="A7" s="183"/>
      <c r="B7" s="596" t="s">
        <v>2609</v>
      </c>
      <c r="C7" s="598" t="s">
        <v>2610</v>
      </c>
      <c r="D7" s="598"/>
      <c r="E7" s="9" t="s">
        <v>2017</v>
      </c>
      <c r="F7" s="7" t="s">
        <v>2617</v>
      </c>
      <c r="G7" s="123"/>
      <c r="H7" s="184"/>
      <c r="I7"/>
      <c r="J7"/>
      <c r="K7" s="320"/>
      <c r="L7" s="805"/>
      <c r="M7" s="806"/>
      <c r="N7" s="806"/>
      <c r="O7" s="807"/>
      <c r="P7" s="320"/>
    </row>
    <row r="8" spans="1:16" s="1" customFormat="1" ht="12.75" customHeight="1">
      <c r="A8" s="183"/>
      <c r="B8" s="596" t="s">
        <v>2609</v>
      </c>
      <c r="C8" s="598" t="s">
        <v>2610</v>
      </c>
      <c r="D8" s="598"/>
      <c r="E8" s="9" t="s">
        <v>2618</v>
      </c>
      <c r="F8" s="7" t="s">
        <v>2619</v>
      </c>
      <c r="G8" s="123"/>
      <c r="H8" s="184"/>
      <c r="I8"/>
      <c r="J8"/>
      <c r="K8" s="320"/>
      <c r="L8" s="805"/>
      <c r="M8" s="806"/>
      <c r="N8" s="806"/>
      <c r="O8" s="807"/>
      <c r="P8" s="320"/>
    </row>
    <row r="9" spans="1:16" s="1" customFormat="1" ht="12.75" customHeight="1">
      <c r="A9" s="183"/>
      <c r="B9" s="596" t="s">
        <v>2609</v>
      </c>
      <c r="C9" s="598" t="s">
        <v>2610</v>
      </c>
      <c r="D9" s="598"/>
      <c r="E9" s="9" t="s">
        <v>2620</v>
      </c>
      <c r="F9" s="7" t="s">
        <v>2621</v>
      </c>
      <c r="G9" s="123"/>
      <c r="H9" s="184"/>
      <c r="K9" s="320"/>
      <c r="L9" s="805"/>
      <c r="M9" s="806"/>
      <c r="N9" s="806"/>
      <c r="O9" s="807"/>
      <c r="P9" s="320"/>
    </row>
    <row r="10" spans="1:16" s="1" customFormat="1" ht="14.25" customHeight="1">
      <c r="A10" s="183"/>
      <c r="B10" s="596" t="s">
        <v>2609</v>
      </c>
      <c r="C10" s="598" t="s">
        <v>2610</v>
      </c>
      <c r="D10" s="598"/>
      <c r="E10" s="9" t="s">
        <v>2622</v>
      </c>
      <c r="F10" s="7" t="s">
        <v>2623</v>
      </c>
      <c r="G10" s="123"/>
      <c r="H10" s="184"/>
      <c r="K10" s="320"/>
      <c r="L10" s="805"/>
      <c r="M10" s="806"/>
      <c r="N10" s="806"/>
      <c r="O10" s="807"/>
      <c r="P10" s="320"/>
    </row>
    <row r="11" spans="1:16" s="1" customFormat="1" ht="12.75" customHeight="1">
      <c r="A11" s="183"/>
      <c r="B11" s="596" t="s">
        <v>2609</v>
      </c>
      <c r="C11" s="598" t="s">
        <v>2610</v>
      </c>
      <c r="D11" s="598"/>
      <c r="E11" s="9" t="s">
        <v>2624</v>
      </c>
      <c r="F11" s="7" t="s">
        <v>2625</v>
      </c>
      <c r="G11" s="123"/>
      <c r="H11" s="184"/>
      <c r="K11" s="320"/>
      <c r="L11" s="808" t="s">
        <v>159</v>
      </c>
      <c r="M11" s="809"/>
      <c r="N11" s="809"/>
      <c r="O11" s="810"/>
      <c r="P11" s="320"/>
    </row>
    <row r="12" spans="1:16" s="1" customFormat="1" ht="25.5" customHeight="1">
      <c r="A12" s="183"/>
      <c r="B12" s="596" t="s">
        <v>2609</v>
      </c>
      <c r="C12" s="598" t="s">
        <v>2610</v>
      </c>
      <c r="D12" s="598"/>
      <c r="E12" s="9" t="s">
        <v>2626</v>
      </c>
      <c r="F12" s="7" t="s">
        <v>2627</v>
      </c>
      <c r="G12" s="123"/>
      <c r="H12" s="184"/>
      <c r="K12" s="320"/>
      <c r="L12" s="808"/>
      <c r="M12" s="809"/>
      <c r="N12" s="809"/>
      <c r="O12" s="810"/>
      <c r="P12" s="320"/>
    </row>
    <row r="13" spans="1:16" s="1" customFormat="1" ht="30" customHeight="1">
      <c r="A13" s="183"/>
      <c r="B13" s="596" t="s">
        <v>2609</v>
      </c>
      <c r="C13" s="598" t="s">
        <v>2610</v>
      </c>
      <c r="D13" s="598"/>
      <c r="E13" s="9" t="s">
        <v>2628</v>
      </c>
      <c r="F13" s="7" t="s">
        <v>2629</v>
      </c>
      <c r="G13" s="123"/>
      <c r="H13" s="184"/>
      <c r="K13" s="320"/>
      <c r="L13" s="808"/>
      <c r="M13" s="809"/>
      <c r="N13" s="809"/>
      <c r="O13" s="810"/>
      <c r="P13" s="320"/>
    </row>
    <row r="14" spans="1:16" s="1" customFormat="1" ht="12.75" customHeight="1">
      <c r="A14" s="183"/>
      <c r="B14" s="596" t="s">
        <v>2609</v>
      </c>
      <c r="C14" s="598" t="s">
        <v>2610</v>
      </c>
      <c r="D14" s="598"/>
      <c r="E14" s="9" t="s">
        <v>2630</v>
      </c>
      <c r="F14" s="7" t="s">
        <v>2631</v>
      </c>
      <c r="G14" s="123"/>
      <c r="H14" s="184"/>
      <c r="K14" s="320"/>
      <c r="L14" s="808"/>
      <c r="M14" s="809"/>
      <c r="N14" s="809"/>
      <c r="O14" s="810"/>
      <c r="P14" s="320"/>
    </row>
    <row r="15" spans="1:16" s="1" customFormat="1" ht="12.75" customHeight="1">
      <c r="A15" s="183"/>
      <c r="B15" s="596" t="s">
        <v>2609</v>
      </c>
      <c r="C15" s="598" t="s">
        <v>2610</v>
      </c>
      <c r="D15" s="598"/>
      <c r="E15" s="9" t="s">
        <v>2632</v>
      </c>
      <c r="F15" s="7" t="s">
        <v>2633</v>
      </c>
      <c r="G15" s="123"/>
      <c r="H15" s="184"/>
      <c r="K15" s="320"/>
      <c r="L15" s="808"/>
      <c r="M15" s="809"/>
      <c r="N15" s="809"/>
      <c r="O15" s="810"/>
      <c r="P15" s="320"/>
    </row>
    <row r="16" spans="1:16" s="1" customFormat="1" ht="12.75" customHeight="1">
      <c r="A16" s="183"/>
      <c r="B16" s="596" t="s">
        <v>2609</v>
      </c>
      <c r="C16" s="598" t="s">
        <v>2610</v>
      </c>
      <c r="D16" s="598"/>
      <c r="E16" s="9" t="s">
        <v>2634</v>
      </c>
      <c r="F16" s="7" t="s">
        <v>2635</v>
      </c>
      <c r="G16" s="123"/>
      <c r="H16" s="184"/>
      <c r="K16" s="321"/>
      <c r="L16" s="808"/>
      <c r="M16" s="809"/>
      <c r="N16" s="809"/>
      <c r="O16" s="810"/>
      <c r="P16" s="321"/>
    </row>
    <row r="17" spans="1:16" s="1" customFormat="1" ht="12.75" customHeight="1">
      <c r="A17" s="183"/>
      <c r="B17" s="596" t="s">
        <v>2609</v>
      </c>
      <c r="C17" s="598" t="s">
        <v>2610</v>
      </c>
      <c r="D17" s="598"/>
      <c r="E17" s="9" t="s">
        <v>2636</v>
      </c>
      <c r="F17" s="7" t="s">
        <v>1795</v>
      </c>
      <c r="G17" s="123"/>
      <c r="H17" s="184"/>
      <c r="K17" s="320"/>
      <c r="L17" s="808"/>
      <c r="M17" s="809"/>
      <c r="N17" s="809"/>
      <c r="O17" s="810"/>
      <c r="P17" s="320"/>
    </row>
    <row r="18" spans="1:16" s="1" customFormat="1">
      <c r="A18" s="183"/>
      <c r="B18" s="596" t="s">
        <v>2609</v>
      </c>
      <c r="C18" s="598" t="s">
        <v>2610</v>
      </c>
      <c r="D18" s="598"/>
      <c r="E18" s="9" t="s">
        <v>2637</v>
      </c>
      <c r="F18" s="13" t="s">
        <v>2638</v>
      </c>
      <c r="G18" s="123"/>
      <c r="H18" s="184"/>
      <c r="K18" s="320"/>
      <c r="L18" s="808"/>
      <c r="M18" s="809"/>
      <c r="N18" s="809"/>
      <c r="O18" s="810"/>
      <c r="P18" s="320"/>
    </row>
    <row r="19" spans="1:16" s="1" customFormat="1" ht="25.5" customHeight="1">
      <c r="A19" s="183"/>
      <c r="B19" s="596" t="s">
        <v>2609</v>
      </c>
      <c r="C19" s="598" t="s">
        <v>2610</v>
      </c>
      <c r="D19" s="598"/>
      <c r="E19" s="9" t="s">
        <v>2639</v>
      </c>
      <c r="F19" s="7" t="s">
        <v>2640</v>
      </c>
      <c r="G19" s="123"/>
      <c r="H19" s="184"/>
      <c r="K19" s="320"/>
      <c r="L19" s="808"/>
      <c r="M19" s="809"/>
      <c r="N19" s="809"/>
      <c r="O19" s="810"/>
      <c r="P19" s="320"/>
    </row>
    <row r="20" spans="1:16" s="1" customFormat="1" ht="38.25" customHeight="1">
      <c r="A20" s="183"/>
      <c r="B20" s="596" t="s">
        <v>2609</v>
      </c>
      <c r="C20" s="598" t="s">
        <v>2610</v>
      </c>
      <c r="D20" s="598"/>
      <c r="E20" s="9" t="s">
        <v>2641</v>
      </c>
      <c r="F20" s="7" t="s">
        <v>2642</v>
      </c>
      <c r="G20" s="123"/>
      <c r="H20" s="184"/>
      <c r="K20" s="320"/>
      <c r="L20" s="808"/>
      <c r="M20" s="809"/>
      <c r="N20" s="809"/>
      <c r="O20" s="810"/>
      <c r="P20" s="320"/>
    </row>
    <row r="21" spans="1:16" s="1" customFormat="1" ht="38.25" customHeight="1">
      <c r="A21" s="183"/>
      <c r="B21" s="596" t="s">
        <v>2609</v>
      </c>
      <c r="C21" s="598" t="s">
        <v>2610</v>
      </c>
      <c r="D21" s="598"/>
      <c r="E21" s="9" t="s">
        <v>2643</v>
      </c>
      <c r="F21" s="7" t="s">
        <v>2644</v>
      </c>
      <c r="G21" s="123"/>
      <c r="H21" s="184"/>
      <c r="K21" s="320"/>
      <c r="L21" s="808"/>
      <c r="M21" s="809"/>
      <c r="N21" s="809"/>
      <c r="O21" s="810"/>
      <c r="P21" s="320"/>
    </row>
    <row r="22" spans="1:16" s="1" customFormat="1" ht="48.75" customHeight="1">
      <c r="A22" s="183"/>
      <c r="B22" s="596" t="s">
        <v>2609</v>
      </c>
      <c r="C22" s="598" t="s">
        <v>2610</v>
      </c>
      <c r="D22" s="598"/>
      <c r="E22" s="9" t="s">
        <v>2645</v>
      </c>
      <c r="F22" s="7" t="s">
        <v>2646</v>
      </c>
      <c r="G22" s="123"/>
      <c r="H22" s="184"/>
      <c r="K22" s="320"/>
      <c r="L22" s="808"/>
      <c r="M22" s="809"/>
      <c r="N22" s="809"/>
      <c r="O22" s="810"/>
      <c r="P22" s="320"/>
    </row>
    <row r="23" spans="1:16" s="1" customFormat="1" ht="104.25" customHeight="1">
      <c r="A23" s="183"/>
      <c r="B23" s="596" t="s">
        <v>2609</v>
      </c>
      <c r="C23" s="598" t="s">
        <v>2610</v>
      </c>
      <c r="D23" s="599"/>
      <c r="E23" s="9" t="s">
        <v>2647</v>
      </c>
      <c r="F23" s="7" t="s">
        <v>2648</v>
      </c>
      <c r="G23" s="123"/>
      <c r="H23" s="184"/>
      <c r="K23" s="320"/>
      <c r="L23" s="808"/>
      <c r="M23" s="809"/>
      <c r="N23" s="809"/>
      <c r="O23" s="810"/>
      <c r="P23" s="320"/>
    </row>
    <row r="24" spans="1:16">
      <c r="B24" s="596"/>
      <c r="K24" s="320"/>
      <c r="L24" s="808"/>
      <c r="M24" s="809"/>
      <c r="N24" s="809"/>
      <c r="O24" s="810"/>
      <c r="P24" s="320"/>
    </row>
    <row r="25" spans="1:16">
      <c r="B25" s="596"/>
      <c r="K25" s="320"/>
      <c r="L25" s="808"/>
      <c r="M25" s="809"/>
      <c r="N25" s="809"/>
      <c r="O25" s="810"/>
      <c r="P25" s="320"/>
    </row>
    <row r="26" spans="1:16">
      <c r="K26" s="320"/>
      <c r="L26" s="808"/>
      <c r="M26" s="809"/>
      <c r="N26" s="809"/>
      <c r="O26" s="810"/>
      <c r="P26" s="320"/>
    </row>
    <row r="27" spans="1:16">
      <c r="K27" s="320"/>
      <c r="L27" s="808"/>
      <c r="M27" s="809"/>
      <c r="N27" s="809"/>
      <c r="O27" s="810"/>
      <c r="P27" s="320"/>
    </row>
    <row r="28" spans="1:16">
      <c r="K28" s="320"/>
      <c r="L28" s="808"/>
      <c r="M28" s="809"/>
      <c r="N28" s="809"/>
      <c r="O28" s="810"/>
      <c r="P28" s="320"/>
    </row>
    <row r="29" spans="1:16">
      <c r="K29" s="320"/>
      <c r="L29" s="808"/>
      <c r="M29" s="809"/>
      <c r="N29" s="809"/>
      <c r="O29" s="810"/>
      <c r="P29" s="320"/>
    </row>
    <row r="30" spans="1:16">
      <c r="K30" s="320"/>
      <c r="L30" s="808"/>
      <c r="M30" s="809"/>
      <c r="N30" s="809"/>
      <c r="O30" s="810"/>
      <c r="P30" s="320"/>
    </row>
    <row r="31" spans="1:16">
      <c r="K31" s="320"/>
      <c r="L31" s="808"/>
      <c r="M31" s="809"/>
      <c r="N31" s="809"/>
      <c r="O31" s="810"/>
      <c r="P31" s="320"/>
    </row>
    <row r="32" spans="1:16">
      <c r="K32" s="320"/>
      <c r="L32" s="808"/>
      <c r="M32" s="809"/>
      <c r="N32" s="809"/>
      <c r="O32" s="810"/>
      <c r="P32" s="320"/>
    </row>
    <row r="33" spans="11:16">
      <c r="K33" s="320"/>
      <c r="L33" s="808"/>
      <c r="M33" s="809"/>
      <c r="N33" s="809"/>
      <c r="O33" s="810"/>
      <c r="P33" s="320"/>
    </row>
    <row r="34" spans="11:16">
      <c r="K34" s="320"/>
      <c r="L34" s="808"/>
      <c r="M34" s="809"/>
      <c r="N34" s="809"/>
      <c r="O34" s="810"/>
      <c r="P34" s="320"/>
    </row>
    <row r="35" spans="11:16">
      <c r="K35" s="320"/>
      <c r="L35" s="808"/>
      <c r="M35" s="809"/>
      <c r="N35" s="809"/>
      <c r="O35" s="810"/>
      <c r="P35" s="320"/>
    </row>
    <row r="36" spans="11:16">
      <c r="K36" s="320"/>
      <c r="L36" s="808"/>
      <c r="M36" s="809"/>
      <c r="N36" s="809"/>
      <c r="O36" s="810"/>
      <c r="P36" s="320"/>
    </row>
    <row r="37" spans="11:16">
      <c r="K37" s="320"/>
      <c r="L37" s="808"/>
      <c r="M37" s="809"/>
      <c r="N37" s="809"/>
      <c r="O37" s="810"/>
      <c r="P37" s="320"/>
    </row>
    <row r="38" spans="11:16">
      <c r="K38" s="320"/>
      <c r="L38" s="808"/>
      <c r="M38" s="809"/>
      <c r="N38" s="809"/>
      <c r="O38" s="810"/>
      <c r="P38" s="320"/>
    </row>
    <row r="39" spans="11:16">
      <c r="K39" s="320"/>
      <c r="L39" s="808"/>
      <c r="M39" s="809"/>
      <c r="N39" s="809"/>
      <c r="O39" s="810"/>
      <c r="P39" s="320"/>
    </row>
    <row r="40" spans="11:16">
      <c r="K40" s="320"/>
      <c r="L40" s="808"/>
      <c r="M40" s="809"/>
      <c r="N40" s="809"/>
      <c r="O40" s="810"/>
      <c r="P40" s="320"/>
    </row>
    <row r="41" spans="11:16">
      <c r="K41" s="320"/>
      <c r="L41" s="808"/>
      <c r="M41" s="809"/>
      <c r="N41" s="809"/>
      <c r="O41" s="810"/>
      <c r="P41" s="320"/>
    </row>
    <row r="42" spans="11:16">
      <c r="K42" s="320"/>
      <c r="L42" s="808"/>
      <c r="M42" s="809"/>
      <c r="N42" s="809"/>
      <c r="O42" s="810"/>
      <c r="P42" s="320"/>
    </row>
    <row r="43" spans="11:16">
      <c r="K43" s="320"/>
      <c r="L43" s="808"/>
      <c r="M43" s="809"/>
      <c r="N43" s="809"/>
      <c r="O43" s="810"/>
      <c r="P43" s="320"/>
    </row>
    <row r="44" spans="11:16">
      <c r="K44" s="320"/>
      <c r="L44" s="808"/>
      <c r="M44" s="809"/>
      <c r="N44" s="809"/>
      <c r="O44" s="810"/>
      <c r="P44" s="320"/>
    </row>
    <row r="45" spans="11:16">
      <c r="K45" s="320"/>
      <c r="L45" s="808"/>
      <c r="M45" s="809"/>
      <c r="N45" s="809"/>
      <c r="O45" s="810"/>
      <c r="P45" s="320"/>
    </row>
    <row r="46" spans="11:16">
      <c r="K46" s="320"/>
      <c r="L46" s="808"/>
      <c r="M46" s="809"/>
      <c r="N46" s="809"/>
      <c r="O46" s="810"/>
      <c r="P46" s="320"/>
    </row>
    <row r="47" spans="11:16">
      <c r="K47" s="320"/>
      <c r="L47" s="808"/>
      <c r="M47" s="809"/>
      <c r="N47" s="809"/>
      <c r="O47" s="810"/>
      <c r="P47" s="320"/>
    </row>
    <row r="48" spans="11:16">
      <c r="K48" s="320"/>
      <c r="L48" s="808"/>
      <c r="M48" s="809"/>
      <c r="N48" s="809"/>
      <c r="O48" s="810"/>
      <c r="P48" s="320"/>
    </row>
    <row r="49" spans="11:16">
      <c r="K49" s="320"/>
      <c r="L49" s="808"/>
      <c r="M49" s="809"/>
      <c r="N49" s="809"/>
      <c r="O49" s="810"/>
      <c r="P49" s="320"/>
    </row>
    <row r="50" spans="11:16">
      <c r="K50" s="320"/>
      <c r="L50" s="808"/>
      <c r="M50" s="809"/>
      <c r="N50" s="809"/>
      <c r="O50" s="810"/>
      <c r="P50" s="320"/>
    </row>
    <row r="51" spans="11:16">
      <c r="K51" s="320"/>
      <c r="L51" s="808"/>
      <c r="M51" s="809"/>
      <c r="N51" s="809"/>
      <c r="O51" s="810"/>
      <c r="P51" s="320"/>
    </row>
    <row r="52" spans="11:16">
      <c r="K52" s="320"/>
      <c r="L52" s="808"/>
      <c r="M52" s="809"/>
      <c r="N52" s="809"/>
      <c r="O52" s="810"/>
      <c r="P52" s="320"/>
    </row>
    <row r="53" spans="11:16">
      <c r="K53" s="320"/>
      <c r="L53" s="808"/>
      <c r="M53" s="809"/>
      <c r="N53" s="809"/>
      <c r="O53" s="810"/>
      <c r="P53" s="320"/>
    </row>
    <row r="54" spans="11:16">
      <c r="K54" s="320"/>
      <c r="L54" s="808"/>
      <c r="M54" s="809"/>
      <c r="N54" s="809"/>
      <c r="O54" s="810"/>
      <c r="P54" s="320"/>
    </row>
    <row r="55" spans="11:16">
      <c r="K55" s="320"/>
      <c r="L55" s="808"/>
      <c r="M55" s="809"/>
      <c r="N55" s="809"/>
      <c r="O55" s="810"/>
      <c r="P55" s="320"/>
    </row>
    <row r="56" spans="11:16">
      <c r="K56" s="320"/>
      <c r="L56" s="808"/>
      <c r="M56" s="809"/>
      <c r="N56" s="809"/>
      <c r="O56" s="810"/>
      <c r="P56" s="320"/>
    </row>
    <row r="57" spans="11:16">
      <c r="K57" s="320"/>
      <c r="L57" s="808"/>
      <c r="M57" s="809"/>
      <c r="N57" s="809"/>
      <c r="O57" s="810"/>
      <c r="P57" s="320"/>
    </row>
    <row r="58" spans="11:16">
      <c r="K58" s="320"/>
      <c r="L58" s="808"/>
      <c r="M58" s="809"/>
      <c r="N58" s="809"/>
      <c r="O58" s="810"/>
      <c r="P58" s="320"/>
    </row>
    <row r="59" spans="11:16">
      <c r="K59" s="320"/>
      <c r="L59" s="808"/>
      <c r="M59" s="809"/>
      <c r="N59" s="809"/>
      <c r="O59" s="810"/>
      <c r="P59" s="320"/>
    </row>
    <row r="60" spans="11:16">
      <c r="K60" s="320"/>
      <c r="L60" s="808"/>
      <c r="M60" s="809"/>
      <c r="N60" s="809"/>
      <c r="O60" s="810"/>
      <c r="P60" s="320"/>
    </row>
    <row r="61" spans="11:16">
      <c r="K61" s="320"/>
      <c r="L61" s="808"/>
      <c r="M61" s="809"/>
      <c r="N61" s="809"/>
      <c r="O61" s="810"/>
      <c r="P61" s="320"/>
    </row>
    <row r="62" spans="11:16">
      <c r="K62" s="320"/>
      <c r="L62" s="808"/>
      <c r="M62" s="809"/>
      <c r="N62" s="809"/>
      <c r="O62" s="810"/>
      <c r="P62" s="320"/>
    </row>
    <row r="63" spans="11:16">
      <c r="K63" s="320"/>
      <c r="L63" s="808"/>
      <c r="M63" s="809"/>
      <c r="N63" s="809"/>
      <c r="O63" s="810"/>
      <c r="P63" s="320"/>
    </row>
    <row r="64" spans="11:16">
      <c r="K64" s="320"/>
      <c r="L64" s="808"/>
      <c r="M64" s="809"/>
      <c r="N64" s="809"/>
      <c r="O64" s="810"/>
      <c r="P64" s="320"/>
    </row>
    <row r="65" spans="11:16">
      <c r="K65" s="320"/>
      <c r="L65" s="808"/>
      <c r="M65" s="809"/>
      <c r="N65" s="809"/>
      <c r="O65" s="810"/>
      <c r="P65" s="320"/>
    </row>
    <row r="66" spans="11:16">
      <c r="K66" s="320"/>
      <c r="L66" s="808"/>
      <c r="M66" s="809"/>
      <c r="N66" s="809"/>
      <c r="O66" s="810"/>
      <c r="P66" s="320"/>
    </row>
    <row r="67" spans="11:16">
      <c r="K67" s="320"/>
      <c r="L67" s="808"/>
      <c r="M67" s="809"/>
      <c r="N67" s="809"/>
      <c r="O67" s="810"/>
      <c r="P67" s="320"/>
    </row>
    <row r="68" spans="11:16">
      <c r="K68" s="320"/>
      <c r="L68" s="808"/>
      <c r="M68" s="809"/>
      <c r="N68" s="809"/>
      <c r="O68" s="810"/>
      <c r="P68" s="320"/>
    </row>
    <row r="69" spans="11:16">
      <c r="K69" s="320"/>
      <c r="L69" s="808"/>
      <c r="M69" s="809"/>
      <c r="N69" s="809"/>
      <c r="O69" s="810"/>
      <c r="P69" s="320"/>
    </row>
    <row r="70" spans="11:16">
      <c r="K70" s="320"/>
      <c r="L70" s="808"/>
      <c r="M70" s="809"/>
      <c r="N70" s="809"/>
      <c r="O70" s="810"/>
      <c r="P70" s="320"/>
    </row>
    <row r="71" spans="11:16">
      <c r="K71" s="320"/>
      <c r="L71" s="808"/>
      <c r="M71" s="809"/>
      <c r="N71" s="809"/>
      <c r="O71" s="810"/>
      <c r="P71" s="320"/>
    </row>
    <row r="72" spans="11:16">
      <c r="K72" s="320"/>
      <c r="L72" s="808"/>
      <c r="M72" s="809"/>
      <c r="N72" s="809"/>
      <c r="O72" s="810"/>
      <c r="P72" s="320"/>
    </row>
    <row r="73" spans="11:16">
      <c r="K73" s="320"/>
      <c r="L73" s="808"/>
      <c r="M73" s="809"/>
      <c r="N73" s="809"/>
      <c r="O73" s="810"/>
      <c r="P73" s="320"/>
    </row>
    <row r="74" spans="11:16">
      <c r="K74" s="320"/>
      <c r="L74" s="808"/>
      <c r="M74" s="809"/>
      <c r="N74" s="809"/>
      <c r="O74" s="810"/>
      <c r="P74" s="320"/>
    </row>
    <row r="75" spans="11:16">
      <c r="K75" s="320"/>
      <c r="L75" s="808"/>
      <c r="M75" s="809"/>
      <c r="N75" s="809"/>
      <c r="O75" s="810"/>
      <c r="P75" s="320"/>
    </row>
    <row r="76" spans="11:16">
      <c r="K76" s="320"/>
      <c r="L76" s="808"/>
      <c r="M76" s="809"/>
      <c r="N76" s="809"/>
      <c r="O76" s="810"/>
      <c r="P76" s="320"/>
    </row>
    <row r="77" spans="11:16">
      <c r="K77" s="320"/>
      <c r="L77" s="808"/>
      <c r="M77" s="809"/>
      <c r="N77" s="809"/>
      <c r="O77" s="810"/>
      <c r="P77" s="320"/>
    </row>
    <row r="78" spans="11:16">
      <c r="K78" s="320"/>
      <c r="L78" s="808"/>
      <c r="M78" s="809"/>
      <c r="N78" s="809"/>
      <c r="O78" s="810"/>
      <c r="P78" s="320"/>
    </row>
    <row r="79" spans="11:16">
      <c r="K79" s="320"/>
      <c r="L79" s="808"/>
      <c r="M79" s="809"/>
      <c r="N79" s="809"/>
      <c r="O79" s="810"/>
      <c r="P79" s="320"/>
    </row>
    <row r="80" spans="11:16">
      <c r="K80" s="320"/>
      <c r="L80" s="808"/>
      <c r="M80" s="809"/>
      <c r="N80" s="809"/>
      <c r="O80" s="810"/>
      <c r="P80" s="320"/>
    </row>
    <row r="81" spans="11:16">
      <c r="K81" s="320"/>
      <c r="L81" s="808"/>
      <c r="M81" s="809"/>
      <c r="N81" s="809"/>
      <c r="O81" s="810"/>
      <c r="P81" s="320"/>
    </row>
    <row r="82" spans="11:16">
      <c r="K82" s="320"/>
      <c r="L82" s="808"/>
      <c r="M82" s="809"/>
      <c r="N82" s="809"/>
      <c r="O82" s="810"/>
      <c r="P82" s="320"/>
    </row>
    <row r="83" spans="11:16">
      <c r="K83" s="320"/>
      <c r="L83" s="802" t="s">
        <v>132</v>
      </c>
      <c r="M83" s="803"/>
      <c r="N83" s="803"/>
      <c r="O83" s="804"/>
      <c r="P83" s="320"/>
    </row>
    <row r="84" spans="11:16">
      <c r="K84" s="320"/>
      <c r="L84" s="805"/>
      <c r="M84" s="806"/>
      <c r="N84" s="806"/>
      <c r="O84" s="807"/>
      <c r="P84" s="320"/>
    </row>
    <row r="85" spans="11:16">
      <c r="K85" s="320"/>
      <c r="L85" s="805"/>
      <c r="M85" s="806"/>
      <c r="N85" s="806"/>
      <c r="O85" s="807"/>
      <c r="P85" s="320"/>
    </row>
    <row r="86" spans="11:16">
      <c r="K86" s="320"/>
      <c r="L86" s="805"/>
      <c r="M86" s="806"/>
      <c r="N86" s="806"/>
      <c r="O86" s="807"/>
      <c r="P86" s="320"/>
    </row>
    <row r="87" spans="11:16">
      <c r="K87" s="320"/>
      <c r="L87" s="805"/>
      <c r="M87" s="806"/>
      <c r="N87" s="806"/>
      <c r="O87" s="807"/>
      <c r="P87" s="320"/>
    </row>
    <row r="88" spans="11:16">
      <c r="K88" s="320"/>
      <c r="L88" s="805"/>
      <c r="M88" s="806"/>
      <c r="N88" s="806"/>
      <c r="O88" s="807"/>
      <c r="P88" s="320"/>
    </row>
    <row r="89" spans="11:16">
      <c r="K89" s="320"/>
      <c r="L89" s="805"/>
      <c r="M89" s="806"/>
      <c r="N89" s="806"/>
      <c r="O89" s="807"/>
      <c r="P89" s="320"/>
    </row>
    <row r="90" spans="11:16">
      <c r="K90" s="320"/>
      <c r="L90" s="805"/>
      <c r="M90" s="806"/>
      <c r="N90" s="806"/>
      <c r="O90" s="807"/>
      <c r="P90" s="320"/>
    </row>
    <row r="91" spans="11:16">
      <c r="K91" s="320"/>
      <c r="L91" s="808" t="s">
        <v>159</v>
      </c>
      <c r="M91" s="809"/>
      <c r="N91" s="809"/>
      <c r="O91" s="810"/>
      <c r="P91" s="320"/>
    </row>
    <row r="92" spans="11:16">
      <c r="K92" s="320"/>
      <c r="L92" s="808"/>
      <c r="M92" s="809"/>
      <c r="N92" s="809"/>
      <c r="O92" s="810"/>
      <c r="P92" s="320"/>
    </row>
    <row r="93" spans="11:16">
      <c r="K93" s="320"/>
      <c r="L93" s="808"/>
      <c r="M93" s="809"/>
      <c r="N93" s="809"/>
      <c r="O93" s="810"/>
      <c r="P93" s="320"/>
    </row>
    <row r="94" spans="11:16">
      <c r="K94" s="320"/>
      <c r="L94" s="808"/>
      <c r="M94" s="809"/>
      <c r="N94" s="809"/>
      <c r="O94" s="810"/>
      <c r="P94" s="320"/>
    </row>
    <row r="95" spans="11:16">
      <c r="K95" s="320"/>
      <c r="L95" s="808"/>
      <c r="M95" s="809"/>
      <c r="N95" s="809"/>
      <c r="O95" s="810"/>
      <c r="P95" s="320"/>
    </row>
    <row r="96" spans="11:16">
      <c r="K96" s="321"/>
      <c r="L96" s="808"/>
      <c r="M96" s="809"/>
      <c r="N96" s="809"/>
      <c r="O96" s="810"/>
      <c r="P96" s="321"/>
    </row>
    <row r="97" spans="11:16">
      <c r="K97" s="320"/>
      <c r="L97" s="808"/>
      <c r="M97" s="809"/>
      <c r="N97" s="809"/>
      <c r="O97" s="810"/>
      <c r="P97" s="320"/>
    </row>
    <row r="98" spans="11:16">
      <c r="K98" s="320"/>
      <c r="L98" s="808"/>
      <c r="M98" s="809"/>
      <c r="N98" s="809"/>
      <c r="O98" s="810"/>
      <c r="P98" s="320"/>
    </row>
    <row r="99" spans="11:16">
      <c r="K99" s="320"/>
      <c r="L99" s="808"/>
      <c r="M99" s="809"/>
      <c r="N99" s="809"/>
      <c r="O99" s="810"/>
      <c r="P99" s="320"/>
    </row>
    <row r="100" spans="11:16">
      <c r="K100" s="320"/>
      <c r="L100" s="808"/>
      <c r="M100" s="809"/>
      <c r="N100" s="809"/>
      <c r="O100" s="810"/>
      <c r="P100" s="320"/>
    </row>
    <row r="101" spans="11:16">
      <c r="K101" s="320"/>
      <c r="L101" s="808"/>
      <c r="M101" s="809"/>
      <c r="N101" s="809"/>
      <c r="O101" s="810"/>
      <c r="P101" s="320"/>
    </row>
    <row r="102" spans="11:16">
      <c r="K102" s="320"/>
      <c r="L102" s="808"/>
      <c r="M102" s="809"/>
      <c r="N102" s="809"/>
      <c r="O102" s="810"/>
      <c r="P102" s="320"/>
    </row>
    <row r="103" spans="11:16">
      <c r="K103" s="320"/>
      <c r="L103" s="808"/>
      <c r="M103" s="809"/>
      <c r="N103" s="809"/>
      <c r="O103" s="810"/>
      <c r="P103" s="320"/>
    </row>
    <row r="104" spans="11:16">
      <c r="K104" s="320"/>
      <c r="L104" s="808"/>
      <c r="M104" s="809"/>
      <c r="N104" s="809"/>
      <c r="O104" s="810"/>
      <c r="P104" s="320"/>
    </row>
    <row r="105" spans="11:16">
      <c r="K105" s="320"/>
      <c r="L105" s="808"/>
      <c r="M105" s="809"/>
      <c r="N105" s="809"/>
      <c r="O105" s="810"/>
      <c r="P105" s="320"/>
    </row>
    <row r="106" spans="11:16">
      <c r="K106" s="320"/>
      <c r="L106" s="808"/>
      <c r="M106" s="809"/>
      <c r="N106" s="809"/>
      <c r="O106" s="810"/>
      <c r="P106" s="320"/>
    </row>
    <row r="107" spans="11:16">
      <c r="K107" s="320"/>
      <c r="L107" s="808"/>
      <c r="M107" s="809"/>
      <c r="N107" s="809"/>
      <c r="O107" s="810"/>
      <c r="P107" s="320"/>
    </row>
    <row r="108" spans="11:16">
      <c r="K108" s="320"/>
      <c r="L108" s="808"/>
      <c r="M108" s="809"/>
      <c r="N108" s="809"/>
      <c r="O108" s="810"/>
      <c r="P108" s="320"/>
    </row>
    <row r="109" spans="11:16">
      <c r="K109" s="320"/>
      <c r="L109" s="808"/>
      <c r="M109" s="809"/>
      <c r="N109" s="809"/>
      <c r="O109" s="810"/>
      <c r="P109" s="320"/>
    </row>
    <row r="110" spans="11:16">
      <c r="K110" s="320"/>
      <c r="L110" s="808"/>
      <c r="M110" s="809"/>
      <c r="N110" s="809"/>
      <c r="O110" s="810"/>
      <c r="P110" s="320"/>
    </row>
    <row r="111" spans="11:16">
      <c r="K111" s="320"/>
      <c r="L111" s="808"/>
      <c r="M111" s="809"/>
      <c r="N111" s="809"/>
      <c r="O111" s="810"/>
      <c r="P111" s="320"/>
    </row>
    <row r="112" spans="11:16">
      <c r="K112" s="320"/>
      <c r="L112" s="808"/>
      <c r="M112" s="809"/>
      <c r="N112" s="809"/>
      <c r="O112" s="810"/>
      <c r="P112" s="320"/>
    </row>
    <row r="113" spans="11:16">
      <c r="K113" s="320"/>
      <c r="L113" s="808"/>
      <c r="M113" s="809"/>
      <c r="N113" s="809"/>
      <c r="O113" s="810"/>
      <c r="P113" s="320"/>
    </row>
    <row r="114" spans="11:16">
      <c r="K114" s="320"/>
      <c r="L114" s="808"/>
      <c r="M114" s="809"/>
      <c r="N114" s="809"/>
      <c r="O114" s="810"/>
      <c r="P114" s="320"/>
    </row>
    <row r="115" spans="11:16">
      <c r="K115" s="320"/>
      <c r="L115" s="808"/>
      <c r="M115" s="809"/>
      <c r="N115" s="809"/>
      <c r="O115" s="810"/>
      <c r="P115" s="320"/>
    </row>
    <row r="116" spans="11:16">
      <c r="K116" s="320"/>
      <c r="L116" s="808"/>
      <c r="M116" s="809"/>
      <c r="N116" s="809"/>
      <c r="O116" s="810"/>
      <c r="P116" s="320"/>
    </row>
    <row r="117" spans="11:16">
      <c r="K117" s="320"/>
      <c r="L117" s="808"/>
      <c r="M117" s="809"/>
      <c r="N117" s="809"/>
      <c r="O117" s="810"/>
      <c r="P117" s="320"/>
    </row>
    <row r="118" spans="11:16">
      <c r="K118" s="320"/>
      <c r="L118" s="808"/>
      <c r="M118" s="809"/>
      <c r="N118" s="809"/>
      <c r="O118" s="810"/>
      <c r="P118" s="320"/>
    </row>
    <row r="119" spans="11:16">
      <c r="K119" s="320"/>
      <c r="L119" s="808"/>
      <c r="M119" s="809"/>
      <c r="N119" s="809"/>
      <c r="O119" s="810"/>
      <c r="P119" s="320"/>
    </row>
    <row r="120" spans="11:16">
      <c r="K120" s="320"/>
      <c r="L120" s="808"/>
      <c r="M120" s="809"/>
      <c r="N120" s="809"/>
      <c r="O120" s="810"/>
      <c r="P120" s="320"/>
    </row>
    <row r="121" spans="11:16">
      <c r="K121" s="320"/>
      <c r="L121" s="808"/>
      <c r="M121" s="809"/>
      <c r="N121" s="809"/>
      <c r="O121" s="810"/>
      <c r="P121" s="320"/>
    </row>
    <row r="122" spans="11:16">
      <c r="K122" s="320"/>
      <c r="L122" s="808"/>
      <c r="M122" s="809"/>
      <c r="N122" s="809"/>
      <c r="O122" s="810"/>
      <c r="P122" s="320"/>
    </row>
    <row r="123" spans="11:16">
      <c r="K123" s="320"/>
      <c r="L123" s="808"/>
      <c r="M123" s="809"/>
      <c r="N123" s="809"/>
      <c r="O123" s="810"/>
      <c r="P123" s="320"/>
    </row>
    <row r="124" spans="11:16">
      <c r="K124" s="320"/>
      <c r="L124" s="808"/>
      <c r="M124" s="809"/>
      <c r="N124" s="809"/>
      <c r="O124" s="810"/>
      <c r="P124" s="320"/>
    </row>
    <row r="125" spans="11:16">
      <c r="K125" s="320"/>
      <c r="L125" s="808"/>
      <c r="M125" s="809"/>
      <c r="N125" s="809"/>
      <c r="O125" s="810"/>
      <c r="P125" s="320"/>
    </row>
    <row r="126" spans="11:16">
      <c r="K126" s="320"/>
      <c r="L126" s="808"/>
      <c r="M126" s="809"/>
      <c r="N126" s="809"/>
      <c r="O126" s="810"/>
      <c r="P126" s="320"/>
    </row>
    <row r="127" spans="11:16">
      <c r="K127" s="320"/>
      <c r="L127" s="808"/>
      <c r="M127" s="809"/>
      <c r="N127" s="809"/>
      <c r="O127" s="810"/>
      <c r="P127" s="320"/>
    </row>
    <row r="128" spans="11:16">
      <c r="K128" s="320"/>
      <c r="L128" s="808"/>
      <c r="M128" s="809"/>
      <c r="N128" s="809"/>
      <c r="O128" s="810"/>
      <c r="P128" s="320"/>
    </row>
    <row r="129" spans="11:16">
      <c r="K129" s="320"/>
      <c r="L129" s="808"/>
      <c r="M129" s="809"/>
      <c r="N129" s="809"/>
      <c r="O129" s="810"/>
      <c r="P129" s="320"/>
    </row>
    <row r="130" spans="11:16">
      <c r="K130" s="320"/>
      <c r="L130" s="808"/>
      <c r="M130" s="809"/>
      <c r="N130" s="809"/>
      <c r="O130" s="810"/>
      <c r="P130" s="320"/>
    </row>
    <row r="131" spans="11:16">
      <c r="K131" s="320"/>
      <c r="L131" s="808"/>
      <c r="M131" s="809"/>
      <c r="N131" s="809"/>
      <c r="O131" s="810"/>
      <c r="P131" s="320"/>
    </row>
    <row r="132" spans="11:16">
      <c r="K132" s="320"/>
      <c r="L132" s="808"/>
      <c r="M132" s="809"/>
      <c r="N132" s="809"/>
      <c r="O132" s="810"/>
      <c r="P132" s="320"/>
    </row>
    <row r="133" spans="11:16">
      <c r="K133" s="320"/>
      <c r="L133" s="808"/>
      <c r="M133" s="809"/>
      <c r="N133" s="809"/>
      <c r="O133" s="810"/>
      <c r="P133" s="320"/>
    </row>
    <row r="134" spans="11:16">
      <c r="K134" s="320"/>
      <c r="L134" s="808"/>
      <c r="M134" s="809"/>
      <c r="N134" s="809"/>
      <c r="O134" s="810"/>
      <c r="P134" s="320"/>
    </row>
    <row r="135" spans="11:16">
      <c r="K135" s="320"/>
      <c r="L135" s="808"/>
      <c r="M135" s="809"/>
      <c r="N135" s="809"/>
      <c r="O135" s="810"/>
      <c r="P135" s="320"/>
    </row>
    <row r="136" spans="11:16">
      <c r="K136" s="320"/>
      <c r="L136" s="808"/>
      <c r="M136" s="809"/>
      <c r="N136" s="809"/>
      <c r="O136" s="810"/>
      <c r="P136" s="320"/>
    </row>
    <row r="137" spans="11:16">
      <c r="K137" s="320"/>
      <c r="L137" s="808"/>
      <c r="M137" s="809"/>
      <c r="N137" s="809"/>
      <c r="O137" s="810"/>
      <c r="P137" s="320"/>
    </row>
    <row r="138" spans="11:16">
      <c r="K138" s="320"/>
      <c r="L138" s="808"/>
      <c r="M138" s="809"/>
      <c r="N138" s="809"/>
      <c r="O138" s="810"/>
      <c r="P138" s="320"/>
    </row>
    <row r="139" spans="11:16">
      <c r="K139" s="320"/>
      <c r="L139" s="808"/>
      <c r="M139" s="809"/>
      <c r="N139" s="809"/>
      <c r="O139" s="810"/>
      <c r="P139" s="320"/>
    </row>
    <row r="140" spans="11:16">
      <c r="K140" s="320"/>
      <c r="L140" s="808"/>
      <c r="M140" s="809"/>
      <c r="N140" s="809"/>
      <c r="O140" s="810"/>
      <c r="P140" s="320"/>
    </row>
    <row r="141" spans="11:16">
      <c r="K141" s="320"/>
      <c r="L141" s="808"/>
      <c r="M141" s="809"/>
      <c r="N141" s="809"/>
      <c r="O141" s="810"/>
      <c r="P141" s="320"/>
    </row>
    <row r="142" spans="11:16">
      <c r="K142" s="320"/>
      <c r="L142" s="808"/>
      <c r="M142" s="809"/>
      <c r="N142" s="809"/>
      <c r="O142" s="810"/>
      <c r="P142" s="320"/>
    </row>
    <row r="143" spans="11:16">
      <c r="K143" s="320"/>
      <c r="L143" s="808"/>
      <c r="M143" s="809"/>
      <c r="N143" s="809"/>
      <c r="O143" s="810"/>
      <c r="P143" s="320"/>
    </row>
    <row r="144" spans="11:16">
      <c r="K144" s="320"/>
      <c r="L144" s="808"/>
      <c r="M144" s="809"/>
      <c r="N144" s="809"/>
      <c r="O144" s="810"/>
      <c r="P144" s="320"/>
    </row>
    <row r="145" spans="11:16">
      <c r="K145" s="320"/>
      <c r="L145" s="808"/>
      <c r="M145" s="809"/>
      <c r="N145" s="809"/>
      <c r="O145" s="810"/>
      <c r="P145" s="320"/>
    </row>
    <row r="146" spans="11:16">
      <c r="K146" s="320"/>
      <c r="L146" s="808"/>
      <c r="M146" s="809"/>
      <c r="N146" s="809"/>
      <c r="O146" s="810"/>
      <c r="P146" s="320"/>
    </row>
    <row r="147" spans="11:16">
      <c r="K147" s="320"/>
      <c r="L147" s="808"/>
      <c r="M147" s="809"/>
      <c r="N147" s="809"/>
      <c r="O147" s="810"/>
      <c r="P147" s="320"/>
    </row>
    <row r="148" spans="11:16">
      <c r="K148" s="320"/>
      <c r="L148" s="808"/>
      <c r="M148" s="809"/>
      <c r="N148" s="809"/>
      <c r="O148" s="810"/>
      <c r="P148" s="320"/>
    </row>
    <row r="149" spans="11:16">
      <c r="K149" s="320"/>
      <c r="L149" s="808"/>
      <c r="M149" s="809"/>
      <c r="N149" s="809"/>
      <c r="O149" s="810"/>
      <c r="P149" s="320"/>
    </row>
    <row r="150" spans="11:16">
      <c r="K150" s="320"/>
      <c r="L150" s="808"/>
      <c r="M150" s="809"/>
      <c r="N150" s="809"/>
      <c r="O150" s="810"/>
      <c r="P150" s="320"/>
    </row>
    <row r="151" spans="11:16">
      <c r="K151" s="320"/>
      <c r="L151" s="808"/>
      <c r="M151" s="809"/>
      <c r="N151" s="809"/>
      <c r="O151" s="810"/>
      <c r="P151" s="320"/>
    </row>
    <row r="152" spans="11:16">
      <c r="K152" s="320"/>
      <c r="L152" s="808"/>
      <c r="M152" s="809"/>
      <c r="N152" s="809"/>
      <c r="O152" s="810"/>
      <c r="P152" s="320"/>
    </row>
    <row r="153" spans="11:16">
      <c r="K153" s="320"/>
      <c r="L153" s="808"/>
      <c r="M153" s="809"/>
      <c r="N153" s="809"/>
      <c r="O153" s="810"/>
      <c r="P153" s="320"/>
    </row>
    <row r="154" spans="11:16">
      <c r="K154" s="320"/>
      <c r="L154" s="808"/>
      <c r="M154" s="809"/>
      <c r="N154" s="809"/>
      <c r="O154" s="810"/>
      <c r="P154" s="320"/>
    </row>
    <row r="155" spans="11:16">
      <c r="K155" s="320"/>
      <c r="L155" s="808"/>
      <c r="M155" s="809"/>
      <c r="N155" s="809"/>
      <c r="O155" s="810"/>
      <c r="P155" s="320"/>
    </row>
    <row r="156" spans="11:16">
      <c r="K156" s="320"/>
      <c r="L156" s="808"/>
      <c r="M156" s="809"/>
      <c r="N156" s="809"/>
      <c r="O156" s="810"/>
      <c r="P156" s="320"/>
    </row>
    <row r="157" spans="11:16">
      <c r="K157" s="320"/>
      <c r="L157" s="808"/>
      <c r="M157" s="809"/>
      <c r="N157" s="809"/>
      <c r="O157" s="810"/>
      <c r="P157" s="320"/>
    </row>
    <row r="158" spans="11:16">
      <c r="K158" s="320"/>
      <c r="L158" s="808"/>
      <c r="M158" s="809"/>
      <c r="N158" s="809"/>
      <c r="O158" s="810"/>
      <c r="P158" s="320"/>
    </row>
    <row r="159" spans="11:16">
      <c r="K159" s="320"/>
      <c r="L159" s="808"/>
      <c r="M159" s="809"/>
      <c r="N159" s="809"/>
      <c r="O159" s="810"/>
      <c r="P159" s="320"/>
    </row>
    <row r="160" spans="11:16">
      <c r="K160" s="320"/>
      <c r="L160" s="808"/>
      <c r="M160" s="809"/>
      <c r="N160" s="809"/>
      <c r="O160" s="810"/>
      <c r="P160" s="320"/>
    </row>
    <row r="161" spans="11:16">
      <c r="K161" s="320"/>
      <c r="L161" s="808"/>
      <c r="M161" s="809"/>
      <c r="N161" s="809"/>
      <c r="O161" s="810"/>
      <c r="P161" s="320"/>
    </row>
    <row r="162" spans="11:16">
      <c r="K162" s="320"/>
      <c r="L162" s="808"/>
      <c r="M162" s="809"/>
      <c r="N162" s="809"/>
      <c r="O162" s="810"/>
      <c r="P162" s="320"/>
    </row>
    <row r="163" spans="11:16">
      <c r="K163" s="320"/>
      <c r="L163" s="802" t="s">
        <v>132</v>
      </c>
      <c r="M163" s="803"/>
      <c r="N163" s="803"/>
      <c r="O163" s="804"/>
      <c r="P163" s="320"/>
    </row>
    <row r="164" spans="11:16">
      <c r="K164" s="320"/>
      <c r="L164" s="805"/>
      <c r="M164" s="806"/>
      <c r="N164" s="806"/>
      <c r="O164" s="807"/>
      <c r="P164" s="320"/>
    </row>
    <row r="165" spans="11:16">
      <c r="K165" s="320"/>
      <c r="L165" s="805"/>
      <c r="M165" s="806"/>
      <c r="N165" s="806"/>
      <c r="O165" s="807"/>
      <c r="P165" s="320"/>
    </row>
    <row r="166" spans="11:16">
      <c r="K166" s="320"/>
      <c r="L166" s="805"/>
      <c r="M166" s="806"/>
      <c r="N166" s="806"/>
      <c r="O166" s="807"/>
      <c r="P166" s="320"/>
    </row>
    <row r="167" spans="11:16">
      <c r="K167" s="320"/>
      <c r="L167" s="805"/>
      <c r="M167" s="806"/>
      <c r="N167" s="806"/>
      <c r="O167" s="807"/>
      <c r="P167" s="320"/>
    </row>
    <row r="168" spans="11:16">
      <c r="K168" s="320"/>
      <c r="L168" s="805"/>
      <c r="M168" s="806"/>
      <c r="N168" s="806"/>
      <c r="O168" s="807"/>
      <c r="P168" s="320"/>
    </row>
    <row r="169" spans="11:16">
      <c r="K169" s="320"/>
      <c r="L169" s="805"/>
      <c r="M169" s="806"/>
      <c r="N169" s="806"/>
      <c r="O169" s="807"/>
      <c r="P169" s="320"/>
    </row>
    <row r="170" spans="11:16">
      <c r="K170" s="320"/>
      <c r="L170" s="805"/>
      <c r="M170" s="806"/>
      <c r="N170" s="806"/>
      <c r="O170" s="807"/>
      <c r="P170" s="320"/>
    </row>
    <row r="171" spans="11:16">
      <c r="K171" s="320"/>
      <c r="L171" s="808" t="s">
        <v>159</v>
      </c>
      <c r="M171" s="809"/>
      <c r="N171" s="809"/>
      <c r="O171" s="810"/>
      <c r="P171" s="320"/>
    </row>
    <row r="172" spans="11:16">
      <c r="K172" s="320"/>
      <c r="L172" s="808"/>
      <c r="M172" s="809"/>
      <c r="N172" s="809"/>
      <c r="O172" s="810"/>
      <c r="P172" s="320"/>
    </row>
    <row r="173" spans="11:16">
      <c r="K173" s="320"/>
      <c r="L173" s="808"/>
      <c r="M173" s="809"/>
      <c r="N173" s="809"/>
      <c r="O173" s="810"/>
      <c r="P173" s="320"/>
    </row>
    <row r="174" spans="11:16">
      <c r="K174" s="320"/>
      <c r="L174" s="808"/>
      <c r="M174" s="809"/>
      <c r="N174" s="809"/>
      <c r="O174" s="810"/>
      <c r="P174" s="320"/>
    </row>
    <row r="175" spans="11:16">
      <c r="K175" s="320"/>
      <c r="L175" s="808"/>
      <c r="M175" s="809"/>
      <c r="N175" s="809"/>
      <c r="O175" s="810"/>
      <c r="P175" s="320"/>
    </row>
    <row r="176" spans="11:16">
      <c r="K176" s="321"/>
      <c r="L176" s="808"/>
      <c r="M176" s="809"/>
      <c r="N176" s="809"/>
      <c r="O176" s="810"/>
      <c r="P176" s="321"/>
    </row>
    <row r="177" spans="11:16">
      <c r="K177" s="320"/>
      <c r="L177" s="808"/>
      <c r="M177" s="809"/>
      <c r="N177" s="809"/>
      <c r="O177" s="810"/>
      <c r="P177" s="320"/>
    </row>
    <row r="178" spans="11:16">
      <c r="K178" s="320"/>
      <c r="L178" s="808"/>
      <c r="M178" s="809"/>
      <c r="N178" s="809"/>
      <c r="O178" s="810"/>
      <c r="P178" s="320"/>
    </row>
    <row r="179" spans="11:16">
      <c r="K179" s="320"/>
      <c r="L179" s="808"/>
      <c r="M179" s="809"/>
      <c r="N179" s="809"/>
      <c r="O179" s="810"/>
      <c r="P179" s="320"/>
    </row>
    <row r="180" spans="11:16">
      <c r="K180" s="320"/>
      <c r="L180" s="808"/>
      <c r="M180" s="809"/>
      <c r="N180" s="809"/>
      <c r="O180" s="810"/>
      <c r="P180" s="320"/>
    </row>
    <row r="181" spans="11:16">
      <c r="K181" s="320"/>
      <c r="L181" s="808"/>
      <c r="M181" s="809"/>
      <c r="N181" s="809"/>
      <c r="O181" s="810"/>
      <c r="P181" s="320"/>
    </row>
    <row r="182" spans="11:16">
      <c r="K182" s="320"/>
      <c r="L182" s="808"/>
      <c r="M182" s="809"/>
      <c r="N182" s="809"/>
      <c r="O182" s="810"/>
      <c r="P182" s="320"/>
    </row>
    <row r="183" spans="11:16">
      <c r="K183" s="320"/>
      <c r="L183" s="808"/>
      <c r="M183" s="809"/>
      <c r="N183" s="809"/>
      <c r="O183" s="810"/>
      <c r="P183" s="320"/>
    </row>
    <row r="184" spans="11:16">
      <c r="K184" s="320"/>
      <c r="L184" s="808"/>
      <c r="M184" s="809"/>
      <c r="N184" s="809"/>
      <c r="O184" s="810"/>
      <c r="P184" s="320"/>
    </row>
    <row r="185" spans="11:16">
      <c r="K185" s="320"/>
      <c r="L185" s="808"/>
      <c r="M185" s="809"/>
      <c r="N185" s="809"/>
      <c r="O185" s="810"/>
      <c r="P185" s="320"/>
    </row>
    <row r="186" spans="11:16">
      <c r="K186" s="320"/>
      <c r="L186" s="808"/>
      <c r="M186" s="809"/>
      <c r="N186" s="809"/>
      <c r="O186" s="810"/>
      <c r="P186" s="320"/>
    </row>
    <row r="187" spans="11:16">
      <c r="K187" s="320"/>
      <c r="L187" s="808"/>
      <c r="M187" s="809"/>
      <c r="N187" s="809"/>
      <c r="O187" s="810"/>
      <c r="P187" s="320"/>
    </row>
    <row r="188" spans="11:16">
      <c r="K188" s="320"/>
      <c r="L188" s="808"/>
      <c r="M188" s="809"/>
      <c r="N188" s="809"/>
      <c r="O188" s="810"/>
      <c r="P188" s="320"/>
    </row>
    <row r="189" spans="11:16">
      <c r="K189" s="320"/>
      <c r="L189" s="808"/>
      <c r="M189" s="809"/>
      <c r="N189" s="809"/>
      <c r="O189" s="810"/>
      <c r="P189" s="320"/>
    </row>
    <row r="190" spans="11:16">
      <c r="K190" s="320"/>
      <c r="L190" s="808"/>
      <c r="M190" s="809"/>
      <c r="N190" s="809"/>
      <c r="O190" s="810"/>
      <c r="P190" s="320"/>
    </row>
    <row r="191" spans="11:16">
      <c r="K191" s="320"/>
      <c r="L191" s="808"/>
      <c r="M191" s="809"/>
      <c r="N191" s="809"/>
      <c r="O191" s="810"/>
      <c r="P191" s="320"/>
    </row>
    <row r="192" spans="11:16">
      <c r="K192" s="320"/>
      <c r="L192" s="808"/>
      <c r="M192" s="809"/>
      <c r="N192" s="809"/>
      <c r="O192" s="810"/>
      <c r="P192" s="320"/>
    </row>
    <row r="193" spans="11:16">
      <c r="K193" s="320"/>
      <c r="L193" s="808"/>
      <c r="M193" s="809"/>
      <c r="N193" s="809"/>
      <c r="O193" s="810"/>
      <c r="P193" s="320"/>
    </row>
    <row r="194" spans="11:16">
      <c r="K194" s="320"/>
      <c r="L194" s="808"/>
      <c r="M194" s="809"/>
      <c r="N194" s="809"/>
      <c r="O194" s="810"/>
      <c r="P194" s="320"/>
    </row>
    <row r="195" spans="11:16">
      <c r="K195" s="320"/>
      <c r="L195" s="808"/>
      <c r="M195" s="809"/>
      <c r="N195" s="809"/>
      <c r="O195" s="810"/>
      <c r="P195" s="320"/>
    </row>
    <row r="196" spans="11:16">
      <c r="K196" s="320"/>
      <c r="L196" s="808"/>
      <c r="M196" s="809"/>
      <c r="N196" s="809"/>
      <c r="O196" s="810"/>
      <c r="P196" s="320"/>
    </row>
    <row r="197" spans="11:16">
      <c r="K197" s="320"/>
      <c r="L197" s="808"/>
      <c r="M197" s="809"/>
      <c r="N197" s="809"/>
      <c r="O197" s="810"/>
      <c r="P197" s="320"/>
    </row>
    <row r="198" spans="11:16">
      <c r="K198" s="320"/>
      <c r="L198" s="808"/>
      <c r="M198" s="809"/>
      <c r="N198" s="809"/>
      <c r="O198" s="810"/>
      <c r="P198" s="320"/>
    </row>
    <row r="199" spans="11:16">
      <c r="K199" s="320"/>
      <c r="L199" s="808"/>
      <c r="M199" s="809"/>
      <c r="N199" s="809"/>
      <c r="O199" s="810"/>
      <c r="P199" s="320"/>
    </row>
    <row r="200" spans="11:16">
      <c r="K200" s="320"/>
      <c r="L200" s="808"/>
      <c r="M200" s="809"/>
      <c r="N200" s="809"/>
      <c r="O200" s="810"/>
      <c r="P200" s="320"/>
    </row>
    <row r="201" spans="11:16">
      <c r="K201" s="320"/>
      <c r="L201" s="808"/>
      <c r="M201" s="809"/>
      <c r="N201" s="809"/>
      <c r="O201" s="810"/>
      <c r="P201" s="320"/>
    </row>
    <row r="202" spans="11:16">
      <c r="K202" s="320"/>
      <c r="L202" s="808"/>
      <c r="M202" s="809"/>
      <c r="N202" s="809"/>
      <c r="O202" s="810"/>
      <c r="P202" s="320"/>
    </row>
    <row r="203" spans="11:16">
      <c r="K203" s="320"/>
      <c r="L203" s="808"/>
      <c r="M203" s="809"/>
      <c r="N203" s="809"/>
      <c r="O203" s="810"/>
      <c r="P203" s="320"/>
    </row>
    <row r="204" spans="11:16">
      <c r="K204" s="320"/>
      <c r="L204" s="808"/>
      <c r="M204" s="809"/>
      <c r="N204" s="809"/>
      <c r="O204" s="810"/>
      <c r="P204" s="320"/>
    </row>
    <row r="205" spans="11:16">
      <c r="K205" s="320"/>
      <c r="L205" s="808"/>
      <c r="M205" s="809"/>
      <c r="N205" s="809"/>
      <c r="O205" s="810"/>
      <c r="P205" s="320"/>
    </row>
    <row r="206" spans="11:16">
      <c r="K206" s="320"/>
      <c r="L206" s="808"/>
      <c r="M206" s="809"/>
      <c r="N206" s="809"/>
      <c r="O206" s="810"/>
      <c r="P206" s="320"/>
    </row>
    <row r="207" spans="11:16">
      <c r="K207" s="320"/>
      <c r="L207" s="808"/>
      <c r="M207" s="809"/>
      <c r="N207" s="809"/>
      <c r="O207" s="810"/>
      <c r="P207" s="320"/>
    </row>
    <row r="208" spans="11:16">
      <c r="K208" s="320"/>
      <c r="L208" s="808"/>
      <c r="M208" s="809"/>
      <c r="N208" s="809"/>
      <c r="O208" s="810"/>
      <c r="P208" s="320"/>
    </row>
    <row r="209" spans="11:16">
      <c r="K209" s="320"/>
      <c r="L209" s="808"/>
      <c r="M209" s="809"/>
      <c r="N209" s="809"/>
      <c r="O209" s="810"/>
      <c r="P209" s="320"/>
    </row>
    <row r="210" spans="11:16">
      <c r="K210" s="320"/>
      <c r="L210" s="808"/>
      <c r="M210" s="809"/>
      <c r="N210" s="809"/>
      <c r="O210" s="810"/>
      <c r="P210" s="320"/>
    </row>
    <row r="211" spans="11:16">
      <c r="K211" s="320"/>
      <c r="L211" s="808"/>
      <c r="M211" s="809"/>
      <c r="N211" s="809"/>
      <c r="O211" s="810"/>
      <c r="P211" s="320"/>
    </row>
    <row r="212" spans="11:16">
      <c r="K212" s="320"/>
      <c r="L212" s="808"/>
      <c r="M212" s="809"/>
      <c r="N212" s="809"/>
      <c r="O212" s="810"/>
      <c r="P212" s="320"/>
    </row>
    <row r="213" spans="11:16">
      <c r="K213" s="320"/>
      <c r="L213" s="808"/>
      <c r="M213" s="809"/>
      <c r="N213" s="809"/>
      <c r="O213" s="810"/>
      <c r="P213" s="320"/>
    </row>
    <row r="214" spans="11:16">
      <c r="K214" s="320"/>
      <c r="L214" s="808"/>
      <c r="M214" s="809"/>
      <c r="N214" s="809"/>
      <c r="O214" s="810"/>
      <c r="P214" s="320"/>
    </row>
    <row r="215" spans="11:16">
      <c r="K215" s="320"/>
      <c r="L215" s="808"/>
      <c r="M215" s="809"/>
      <c r="N215" s="809"/>
      <c r="O215" s="810"/>
      <c r="P215" s="320"/>
    </row>
    <row r="216" spans="11:16">
      <c r="K216" s="320"/>
      <c r="L216" s="808"/>
      <c r="M216" s="809"/>
      <c r="N216" s="809"/>
      <c r="O216" s="810"/>
      <c r="P216" s="320"/>
    </row>
    <row r="217" spans="11:16">
      <c r="K217" s="320"/>
      <c r="L217" s="808"/>
      <c r="M217" s="809"/>
      <c r="N217" s="809"/>
      <c r="O217" s="810"/>
      <c r="P217" s="320"/>
    </row>
    <row r="218" spans="11:16">
      <c r="K218" s="320"/>
      <c r="L218" s="808"/>
      <c r="M218" s="809"/>
      <c r="N218" s="809"/>
      <c r="O218" s="810"/>
      <c r="P218" s="320"/>
    </row>
    <row r="219" spans="11:16">
      <c r="K219" s="320"/>
      <c r="L219" s="808"/>
      <c r="M219" s="809"/>
      <c r="N219" s="809"/>
      <c r="O219" s="810"/>
      <c r="P219" s="320"/>
    </row>
    <row r="220" spans="11:16">
      <c r="K220" s="320"/>
      <c r="L220" s="808"/>
      <c r="M220" s="809"/>
      <c r="N220" s="809"/>
      <c r="O220" s="810"/>
      <c r="P220" s="320"/>
    </row>
    <row r="221" spans="11:16">
      <c r="K221" s="320"/>
      <c r="L221" s="808"/>
      <c r="M221" s="809"/>
      <c r="N221" s="809"/>
      <c r="O221" s="810"/>
      <c r="P221" s="320"/>
    </row>
    <row r="222" spans="11:16">
      <c r="K222" s="320"/>
      <c r="L222" s="808"/>
      <c r="M222" s="809"/>
      <c r="N222" s="809"/>
      <c r="O222" s="810"/>
      <c r="P222" s="320"/>
    </row>
    <row r="223" spans="11:16">
      <c r="K223" s="320"/>
      <c r="L223" s="808"/>
      <c r="M223" s="809"/>
      <c r="N223" s="809"/>
      <c r="O223" s="810"/>
      <c r="P223" s="320"/>
    </row>
    <row r="224" spans="11:16">
      <c r="K224" s="320"/>
      <c r="L224" s="808"/>
      <c r="M224" s="809"/>
      <c r="N224" s="809"/>
      <c r="O224" s="810"/>
      <c r="P224" s="320"/>
    </row>
    <row r="225" spans="11:16">
      <c r="K225" s="320"/>
      <c r="L225" s="808"/>
      <c r="M225" s="809"/>
      <c r="N225" s="809"/>
      <c r="O225" s="810"/>
      <c r="P225" s="320"/>
    </row>
    <row r="226" spans="11:16">
      <c r="K226" s="320"/>
      <c r="L226" s="808"/>
      <c r="M226" s="809"/>
      <c r="N226" s="809"/>
      <c r="O226" s="810"/>
      <c r="P226" s="320"/>
    </row>
    <row r="227" spans="11:16">
      <c r="K227" s="320"/>
      <c r="L227" s="808"/>
      <c r="M227" s="809"/>
      <c r="N227" s="809"/>
      <c r="O227" s="810"/>
      <c r="P227" s="320"/>
    </row>
    <row r="228" spans="11:16">
      <c r="K228" s="320"/>
      <c r="L228" s="808"/>
      <c r="M228" s="809"/>
      <c r="N228" s="809"/>
      <c r="O228" s="810"/>
      <c r="P228" s="320"/>
    </row>
    <row r="229" spans="11:16">
      <c r="K229" s="320"/>
      <c r="L229" s="808"/>
      <c r="M229" s="809"/>
      <c r="N229" s="809"/>
      <c r="O229" s="810"/>
      <c r="P229" s="320"/>
    </row>
    <row r="230" spans="11:16">
      <c r="K230" s="320"/>
      <c r="L230" s="808"/>
      <c r="M230" s="809"/>
      <c r="N230" s="809"/>
      <c r="O230" s="810"/>
      <c r="P230" s="320"/>
    </row>
    <row r="231" spans="11:16">
      <c r="K231" s="320"/>
      <c r="L231" s="808"/>
      <c r="M231" s="809"/>
      <c r="N231" s="809"/>
      <c r="O231" s="810"/>
      <c r="P231" s="320"/>
    </row>
    <row r="232" spans="11:16">
      <c r="K232" s="320"/>
      <c r="L232" s="808"/>
      <c r="M232" s="809"/>
      <c r="N232" s="809"/>
      <c r="O232" s="810"/>
      <c r="P232" s="320"/>
    </row>
    <row r="233" spans="11:16">
      <c r="K233" s="320"/>
      <c r="L233" s="808"/>
      <c r="M233" s="809"/>
      <c r="N233" s="809"/>
      <c r="O233" s="810"/>
      <c r="P233" s="320"/>
    </row>
    <row r="234" spans="11:16">
      <c r="K234" s="320"/>
      <c r="L234" s="808"/>
      <c r="M234" s="809"/>
      <c r="N234" s="809"/>
      <c r="O234" s="810"/>
      <c r="P234" s="320"/>
    </row>
    <row r="235" spans="11:16">
      <c r="K235" s="320"/>
      <c r="L235" s="808"/>
      <c r="M235" s="809"/>
      <c r="N235" s="809"/>
      <c r="O235" s="810"/>
      <c r="P235" s="320"/>
    </row>
    <row r="236" spans="11:16">
      <c r="K236" s="320"/>
      <c r="L236" s="808"/>
      <c r="M236" s="809"/>
      <c r="N236" s="809"/>
      <c r="O236" s="810"/>
      <c r="P236" s="320"/>
    </row>
    <row r="237" spans="11:16">
      <c r="K237" s="320"/>
      <c r="L237" s="808"/>
      <c r="M237" s="809"/>
      <c r="N237" s="809"/>
      <c r="O237" s="810"/>
      <c r="P237" s="320"/>
    </row>
    <row r="238" spans="11:16">
      <c r="K238" s="320"/>
      <c r="L238" s="808"/>
      <c r="M238" s="809"/>
      <c r="N238" s="809"/>
      <c r="O238" s="810"/>
      <c r="P238" s="320"/>
    </row>
    <row r="239" spans="11:16">
      <c r="K239" s="320"/>
      <c r="L239" s="808"/>
      <c r="M239" s="809"/>
      <c r="N239" s="809"/>
      <c r="O239" s="810"/>
      <c r="P239" s="320"/>
    </row>
    <row r="240" spans="11:16">
      <c r="K240" s="320"/>
      <c r="L240" s="808"/>
      <c r="M240" s="809"/>
      <c r="N240" s="809"/>
      <c r="O240" s="810"/>
      <c r="P240" s="320"/>
    </row>
    <row r="241" spans="11:16">
      <c r="K241" s="320"/>
      <c r="L241" s="808"/>
      <c r="M241" s="809"/>
      <c r="N241" s="809"/>
      <c r="O241" s="810"/>
      <c r="P241" s="320"/>
    </row>
    <row r="242" spans="11:16">
      <c r="K242" s="320"/>
      <c r="L242" s="808"/>
      <c r="M242" s="809"/>
      <c r="N242" s="809"/>
      <c r="O242" s="810"/>
      <c r="P242" s="320"/>
    </row>
    <row r="243" spans="11:16">
      <c r="K243" s="320"/>
      <c r="L243" s="802" t="s">
        <v>132</v>
      </c>
      <c r="M243" s="803"/>
      <c r="N243" s="803"/>
      <c r="O243" s="804"/>
      <c r="P243" s="320"/>
    </row>
    <row r="244" spans="11:16">
      <c r="K244" s="320"/>
      <c r="L244" s="805"/>
      <c r="M244" s="806"/>
      <c r="N244" s="806"/>
      <c r="O244" s="807"/>
      <c r="P244" s="320"/>
    </row>
    <row r="245" spans="11:16">
      <c r="K245" s="320"/>
      <c r="L245" s="805"/>
      <c r="M245" s="806"/>
      <c r="N245" s="806"/>
      <c r="O245" s="807"/>
      <c r="P245" s="320"/>
    </row>
    <row r="246" spans="11:16">
      <c r="K246" s="320"/>
      <c r="L246" s="805"/>
      <c r="M246" s="806"/>
      <c r="N246" s="806"/>
      <c r="O246" s="807"/>
      <c r="P246" s="320"/>
    </row>
    <row r="247" spans="11:16">
      <c r="K247" s="320"/>
      <c r="L247" s="805"/>
      <c r="M247" s="806"/>
      <c r="N247" s="806"/>
      <c r="O247" s="807"/>
      <c r="P247" s="320"/>
    </row>
    <row r="248" spans="11:16">
      <c r="K248" s="320"/>
      <c r="L248" s="805"/>
      <c r="M248" s="806"/>
      <c r="N248" s="806"/>
      <c r="O248" s="807"/>
      <c r="P248" s="320"/>
    </row>
    <row r="249" spans="11:16">
      <c r="K249" s="320"/>
      <c r="L249" s="805"/>
      <c r="M249" s="806"/>
      <c r="N249" s="806"/>
      <c r="O249" s="807"/>
      <c r="P249" s="320"/>
    </row>
    <row r="250" spans="11:16">
      <c r="K250" s="320"/>
      <c r="L250" s="805"/>
      <c r="M250" s="806"/>
      <c r="N250" s="806"/>
      <c r="O250" s="807"/>
      <c r="P250" s="320"/>
    </row>
    <row r="251" spans="11:16">
      <c r="K251" s="320"/>
      <c r="L251" s="808" t="s">
        <v>159</v>
      </c>
      <c r="M251" s="809"/>
      <c r="N251" s="809"/>
      <c r="O251" s="810"/>
      <c r="P251" s="320"/>
    </row>
    <row r="252" spans="11:16">
      <c r="K252" s="320"/>
      <c r="L252" s="808"/>
      <c r="M252" s="809"/>
      <c r="N252" s="809"/>
      <c r="O252" s="810"/>
      <c r="P252" s="320"/>
    </row>
    <row r="253" spans="11:16">
      <c r="K253" s="320"/>
      <c r="L253" s="808"/>
      <c r="M253" s="809"/>
      <c r="N253" s="809"/>
      <c r="O253" s="810"/>
      <c r="P253" s="320"/>
    </row>
    <row r="254" spans="11:16">
      <c r="K254" s="320"/>
      <c r="L254" s="808"/>
      <c r="M254" s="809"/>
      <c r="N254" s="809"/>
      <c r="O254" s="810"/>
      <c r="P254" s="320"/>
    </row>
    <row r="255" spans="11:16">
      <c r="K255" s="320"/>
      <c r="L255" s="808"/>
      <c r="M255" s="809"/>
      <c r="N255" s="809"/>
      <c r="O255" s="810"/>
      <c r="P255" s="320"/>
    </row>
    <row r="256" spans="11:16">
      <c r="K256" s="321"/>
      <c r="L256" s="808"/>
      <c r="M256" s="809"/>
      <c r="N256" s="809"/>
      <c r="O256" s="810"/>
      <c r="P256" s="321"/>
    </row>
    <row r="257" spans="11:16">
      <c r="K257" s="320"/>
      <c r="L257" s="808"/>
      <c r="M257" s="809"/>
      <c r="N257" s="809"/>
      <c r="O257" s="810"/>
      <c r="P257" s="320"/>
    </row>
    <row r="258" spans="11:16">
      <c r="K258" s="320"/>
      <c r="L258" s="808"/>
      <c r="M258" s="809"/>
      <c r="N258" s="809"/>
      <c r="O258" s="810"/>
      <c r="P258" s="320"/>
    </row>
    <row r="259" spans="11:16">
      <c r="K259" s="320"/>
      <c r="L259" s="808"/>
      <c r="M259" s="809"/>
      <c r="N259" s="809"/>
      <c r="O259" s="810"/>
      <c r="P259" s="320"/>
    </row>
    <row r="260" spans="11:16">
      <c r="K260" s="320"/>
      <c r="L260" s="808"/>
      <c r="M260" s="809"/>
      <c r="N260" s="809"/>
      <c r="O260" s="810"/>
      <c r="P260" s="320"/>
    </row>
    <row r="261" spans="11:16">
      <c r="K261" s="320"/>
      <c r="L261" s="808"/>
      <c r="M261" s="809"/>
      <c r="N261" s="809"/>
      <c r="O261" s="810"/>
      <c r="P261" s="320"/>
    </row>
    <row r="262" spans="11:16">
      <c r="K262" s="320"/>
      <c r="L262" s="808"/>
      <c r="M262" s="809"/>
      <c r="N262" s="809"/>
      <c r="O262" s="810"/>
      <c r="P262" s="320"/>
    </row>
    <row r="263" spans="11:16">
      <c r="K263" s="320"/>
      <c r="L263" s="808"/>
      <c r="M263" s="809"/>
      <c r="N263" s="809"/>
      <c r="O263" s="810"/>
      <c r="P263" s="320"/>
    </row>
    <row r="264" spans="11:16">
      <c r="K264" s="320"/>
      <c r="L264" s="808"/>
      <c r="M264" s="809"/>
      <c r="N264" s="809"/>
      <c r="O264" s="810"/>
      <c r="P264" s="320"/>
    </row>
    <row r="265" spans="11:16">
      <c r="K265" s="320"/>
      <c r="L265" s="808"/>
      <c r="M265" s="809"/>
      <c r="N265" s="809"/>
      <c r="O265" s="810"/>
      <c r="P265" s="320"/>
    </row>
    <row r="266" spans="11:16">
      <c r="K266" s="320"/>
      <c r="L266" s="808"/>
      <c r="M266" s="809"/>
      <c r="N266" s="809"/>
      <c r="O266" s="810"/>
      <c r="P266" s="320"/>
    </row>
    <row r="267" spans="11:16">
      <c r="K267" s="320"/>
      <c r="L267" s="808"/>
      <c r="M267" s="809"/>
      <c r="N267" s="809"/>
      <c r="O267" s="810"/>
      <c r="P267" s="320"/>
    </row>
    <row r="268" spans="11:16">
      <c r="K268" s="320"/>
      <c r="L268" s="808"/>
      <c r="M268" s="809"/>
      <c r="N268" s="809"/>
      <c r="O268" s="810"/>
      <c r="P268" s="320"/>
    </row>
    <row r="269" spans="11:16">
      <c r="K269" s="320"/>
      <c r="L269" s="808"/>
      <c r="M269" s="809"/>
      <c r="N269" s="809"/>
      <c r="O269" s="810"/>
      <c r="P269" s="320"/>
    </row>
    <row r="270" spans="11:16">
      <c r="K270" s="320"/>
      <c r="L270" s="808"/>
      <c r="M270" s="809"/>
      <c r="N270" s="809"/>
      <c r="O270" s="810"/>
      <c r="P270" s="320"/>
    </row>
    <row r="271" spans="11:16">
      <c r="K271" s="320"/>
      <c r="L271" s="808"/>
      <c r="M271" s="809"/>
      <c r="N271" s="809"/>
      <c r="O271" s="810"/>
      <c r="P271" s="320"/>
    </row>
    <row r="272" spans="11:16">
      <c r="K272" s="320"/>
      <c r="L272" s="808"/>
      <c r="M272" s="809"/>
      <c r="N272" s="809"/>
      <c r="O272" s="810"/>
      <c r="P272" s="320"/>
    </row>
    <row r="273" spans="11:16">
      <c r="K273" s="320"/>
      <c r="L273" s="808"/>
      <c r="M273" s="809"/>
      <c r="N273" s="809"/>
      <c r="O273" s="810"/>
      <c r="P273" s="320"/>
    </row>
    <row r="274" spans="11:16">
      <c r="K274" s="320"/>
      <c r="L274" s="808"/>
      <c r="M274" s="809"/>
      <c r="N274" s="809"/>
      <c r="O274" s="810"/>
      <c r="P274" s="320"/>
    </row>
    <row r="275" spans="11:16">
      <c r="K275" s="320"/>
      <c r="L275" s="808"/>
      <c r="M275" s="809"/>
      <c r="N275" s="809"/>
      <c r="O275" s="810"/>
      <c r="P275" s="320"/>
    </row>
    <row r="276" spans="11:16">
      <c r="K276" s="320"/>
      <c r="L276" s="808"/>
      <c r="M276" s="809"/>
      <c r="N276" s="809"/>
      <c r="O276" s="810"/>
      <c r="P276" s="320"/>
    </row>
    <row r="277" spans="11:16">
      <c r="K277" s="320"/>
      <c r="L277" s="808"/>
      <c r="M277" s="809"/>
      <c r="N277" s="809"/>
      <c r="O277" s="810"/>
      <c r="P277" s="320"/>
    </row>
    <row r="278" spans="11:16">
      <c r="K278" s="320"/>
      <c r="L278" s="808"/>
      <c r="M278" s="809"/>
      <c r="N278" s="809"/>
      <c r="O278" s="810"/>
      <c r="P278" s="320"/>
    </row>
    <row r="279" spans="11:16">
      <c r="K279" s="320"/>
      <c r="L279" s="808"/>
      <c r="M279" s="809"/>
      <c r="N279" s="809"/>
      <c r="O279" s="810"/>
      <c r="P279" s="320"/>
    </row>
    <row r="280" spans="11:16">
      <c r="K280" s="320"/>
      <c r="L280" s="808"/>
      <c r="M280" s="809"/>
      <c r="N280" s="809"/>
      <c r="O280" s="810"/>
      <c r="P280" s="320"/>
    </row>
    <row r="281" spans="11:16">
      <c r="K281" s="320"/>
      <c r="L281" s="808"/>
      <c r="M281" s="809"/>
      <c r="N281" s="809"/>
      <c r="O281" s="810"/>
      <c r="P281" s="320"/>
    </row>
    <row r="282" spans="11:16">
      <c r="K282" s="320"/>
      <c r="L282" s="808"/>
      <c r="M282" s="809"/>
      <c r="N282" s="809"/>
      <c r="O282" s="810"/>
      <c r="P282" s="320"/>
    </row>
    <row r="283" spans="11:16">
      <c r="K283" s="320"/>
      <c r="L283" s="808"/>
      <c r="M283" s="809"/>
      <c r="N283" s="809"/>
      <c r="O283" s="810"/>
      <c r="P283" s="320"/>
    </row>
    <row r="284" spans="11:16">
      <c r="K284" s="320"/>
      <c r="L284" s="808"/>
      <c r="M284" s="809"/>
      <c r="N284" s="809"/>
      <c r="O284" s="810"/>
      <c r="P284" s="320"/>
    </row>
    <row r="285" spans="11:16">
      <c r="K285" s="320"/>
      <c r="L285" s="808"/>
      <c r="M285" s="809"/>
      <c r="N285" s="809"/>
      <c r="O285" s="810"/>
      <c r="P285" s="320"/>
    </row>
    <row r="286" spans="11:16">
      <c r="K286" s="320"/>
      <c r="L286" s="808"/>
      <c r="M286" s="809"/>
      <c r="N286" s="809"/>
      <c r="O286" s="810"/>
      <c r="P286" s="320"/>
    </row>
    <row r="287" spans="11:16">
      <c r="K287" s="320"/>
      <c r="L287" s="808"/>
      <c r="M287" s="809"/>
      <c r="N287" s="809"/>
      <c r="O287" s="810"/>
      <c r="P287" s="320"/>
    </row>
    <row r="288" spans="11:16">
      <c r="K288" s="320"/>
      <c r="L288" s="808"/>
      <c r="M288" s="809"/>
      <c r="N288" s="809"/>
      <c r="O288" s="810"/>
      <c r="P288" s="320"/>
    </row>
    <row r="289" spans="11:16">
      <c r="K289" s="320"/>
      <c r="L289" s="808"/>
      <c r="M289" s="809"/>
      <c r="N289" s="809"/>
      <c r="O289" s="810"/>
      <c r="P289" s="320"/>
    </row>
    <row r="290" spans="11:16">
      <c r="K290" s="320"/>
      <c r="L290" s="808"/>
      <c r="M290" s="809"/>
      <c r="N290" s="809"/>
      <c r="O290" s="810"/>
      <c r="P290" s="320"/>
    </row>
    <row r="291" spans="11:16">
      <c r="K291" s="320"/>
      <c r="L291" s="808"/>
      <c r="M291" s="809"/>
      <c r="N291" s="809"/>
      <c r="O291" s="810"/>
      <c r="P291" s="320"/>
    </row>
    <row r="292" spans="11:16">
      <c r="K292" s="320"/>
      <c r="L292" s="808"/>
      <c r="M292" s="809"/>
      <c r="N292" s="809"/>
      <c r="O292" s="810"/>
      <c r="P292" s="320"/>
    </row>
    <row r="293" spans="11:16">
      <c r="K293" s="320"/>
      <c r="L293" s="808"/>
      <c r="M293" s="809"/>
      <c r="N293" s="809"/>
      <c r="O293" s="810"/>
      <c r="P293" s="320"/>
    </row>
    <row r="294" spans="11:16">
      <c r="K294" s="320"/>
      <c r="L294" s="808"/>
      <c r="M294" s="809"/>
      <c r="N294" s="809"/>
      <c r="O294" s="810"/>
      <c r="P294" s="320"/>
    </row>
    <row r="295" spans="11:16">
      <c r="K295" s="320"/>
      <c r="L295" s="808"/>
      <c r="M295" s="809"/>
      <c r="N295" s="809"/>
      <c r="O295" s="810"/>
      <c r="P295" s="320"/>
    </row>
    <row r="296" spans="11:16">
      <c r="K296" s="320"/>
      <c r="L296" s="808"/>
      <c r="M296" s="809"/>
      <c r="N296" s="809"/>
      <c r="O296" s="810"/>
      <c r="P296" s="320"/>
    </row>
    <row r="297" spans="11:16">
      <c r="K297" s="320"/>
      <c r="L297" s="808"/>
      <c r="M297" s="809"/>
      <c r="N297" s="809"/>
      <c r="O297" s="810"/>
      <c r="P297" s="320"/>
    </row>
    <row r="298" spans="11:16">
      <c r="K298" s="320"/>
      <c r="L298" s="808"/>
      <c r="M298" s="809"/>
      <c r="N298" s="809"/>
      <c r="O298" s="810"/>
      <c r="P298" s="320"/>
    </row>
    <row r="299" spans="11:16">
      <c r="K299" s="320"/>
      <c r="L299" s="808"/>
      <c r="M299" s="809"/>
      <c r="N299" s="809"/>
      <c r="O299" s="810"/>
      <c r="P299" s="320"/>
    </row>
    <row r="300" spans="11:16">
      <c r="K300" s="320"/>
      <c r="L300" s="808"/>
      <c r="M300" s="809"/>
      <c r="N300" s="809"/>
      <c r="O300" s="810"/>
      <c r="P300" s="320"/>
    </row>
    <row r="301" spans="11:16">
      <c r="K301" s="320"/>
      <c r="L301" s="808"/>
      <c r="M301" s="809"/>
      <c r="N301" s="809"/>
      <c r="O301" s="810"/>
      <c r="P301" s="320"/>
    </row>
    <row r="302" spans="11:16">
      <c r="K302" s="320"/>
      <c r="L302" s="808"/>
      <c r="M302" s="809"/>
      <c r="N302" s="809"/>
      <c r="O302" s="810"/>
      <c r="P302" s="320"/>
    </row>
    <row r="303" spans="11:16">
      <c r="K303" s="320"/>
      <c r="L303" s="808"/>
      <c r="M303" s="809"/>
      <c r="N303" s="809"/>
      <c r="O303" s="810"/>
      <c r="P303" s="320"/>
    </row>
    <row r="304" spans="11:16">
      <c r="K304" s="320"/>
      <c r="L304" s="808"/>
      <c r="M304" s="809"/>
      <c r="N304" s="809"/>
      <c r="O304" s="810"/>
      <c r="P304" s="320"/>
    </row>
    <row r="305" spans="11:16">
      <c r="K305" s="320"/>
      <c r="L305" s="808"/>
      <c r="M305" s="809"/>
      <c r="N305" s="809"/>
      <c r="O305" s="810"/>
      <c r="P305" s="320"/>
    </row>
    <row r="306" spans="11:16">
      <c r="K306" s="320"/>
      <c r="L306" s="808"/>
      <c r="M306" s="809"/>
      <c r="N306" s="809"/>
      <c r="O306" s="810"/>
      <c r="P306" s="320"/>
    </row>
    <row r="307" spans="11:16">
      <c r="K307" s="320"/>
      <c r="L307" s="808"/>
      <c r="M307" s="809"/>
      <c r="N307" s="809"/>
      <c r="O307" s="810"/>
      <c r="P307" s="320"/>
    </row>
    <row r="308" spans="11:16">
      <c r="K308" s="320"/>
      <c r="L308" s="808"/>
      <c r="M308" s="809"/>
      <c r="N308" s="809"/>
      <c r="O308" s="810"/>
      <c r="P308" s="320"/>
    </row>
    <row r="309" spans="11:16">
      <c r="K309" s="320"/>
      <c r="L309" s="808"/>
      <c r="M309" s="809"/>
      <c r="N309" s="809"/>
      <c r="O309" s="810"/>
      <c r="P309" s="320"/>
    </row>
    <row r="310" spans="11:16">
      <c r="K310" s="320"/>
      <c r="L310" s="808"/>
      <c r="M310" s="809"/>
      <c r="N310" s="809"/>
      <c r="O310" s="810"/>
      <c r="P310" s="320"/>
    </row>
    <row r="311" spans="11:16">
      <c r="K311" s="320"/>
      <c r="L311" s="808"/>
      <c r="M311" s="809"/>
      <c r="N311" s="809"/>
      <c r="O311" s="810"/>
      <c r="P311" s="320"/>
    </row>
    <row r="312" spans="11:16">
      <c r="K312" s="320"/>
      <c r="L312" s="808"/>
      <c r="M312" s="809"/>
      <c r="N312" s="809"/>
      <c r="O312" s="810"/>
      <c r="P312" s="320"/>
    </row>
    <row r="313" spans="11:16">
      <c r="K313" s="320"/>
      <c r="L313" s="808"/>
      <c r="M313" s="809"/>
      <c r="N313" s="809"/>
      <c r="O313" s="810"/>
      <c r="P313" s="320"/>
    </row>
    <row r="314" spans="11:16">
      <c r="K314" s="320"/>
      <c r="L314" s="808"/>
      <c r="M314" s="809"/>
      <c r="N314" s="809"/>
      <c r="O314" s="810"/>
      <c r="P314" s="320"/>
    </row>
    <row r="315" spans="11:16">
      <c r="K315" s="320"/>
      <c r="L315" s="808"/>
      <c r="M315" s="809"/>
      <c r="N315" s="809"/>
      <c r="O315" s="810"/>
      <c r="P315" s="320"/>
    </row>
    <row r="316" spans="11:16">
      <c r="K316" s="320"/>
      <c r="L316" s="808"/>
      <c r="M316" s="809"/>
      <c r="N316" s="809"/>
      <c r="O316" s="810"/>
      <c r="P316" s="320"/>
    </row>
    <row r="317" spans="11:16">
      <c r="K317" s="320"/>
      <c r="L317" s="808"/>
      <c r="M317" s="809"/>
      <c r="N317" s="809"/>
      <c r="O317" s="810"/>
      <c r="P317" s="320"/>
    </row>
    <row r="318" spans="11:16">
      <c r="K318" s="320"/>
      <c r="L318" s="808"/>
      <c r="M318" s="809"/>
      <c r="N318" s="809"/>
      <c r="O318" s="810"/>
      <c r="P318" s="320"/>
    </row>
    <row r="319" spans="11:16">
      <c r="K319" s="320"/>
      <c r="L319" s="808"/>
      <c r="M319" s="809"/>
      <c r="N319" s="809"/>
      <c r="O319" s="810"/>
      <c r="P319" s="320"/>
    </row>
    <row r="320" spans="11:16">
      <c r="K320" s="320"/>
      <c r="L320" s="808"/>
      <c r="M320" s="809"/>
      <c r="N320" s="809"/>
      <c r="O320" s="810"/>
      <c r="P320" s="320"/>
    </row>
    <row r="321" spans="11:16">
      <c r="K321" s="320"/>
      <c r="L321" s="808"/>
      <c r="M321" s="809"/>
      <c r="N321" s="809"/>
      <c r="O321" s="810"/>
      <c r="P321" s="320"/>
    </row>
    <row r="322" spans="11:16">
      <c r="K322" s="320"/>
      <c r="L322" s="808"/>
      <c r="M322" s="809"/>
      <c r="N322" s="809"/>
      <c r="O322" s="810"/>
      <c r="P322" s="320"/>
    </row>
    <row r="323" spans="11:16">
      <c r="K323" s="320"/>
      <c r="L323" s="802" t="s">
        <v>132</v>
      </c>
      <c r="M323" s="803"/>
      <c r="N323" s="803"/>
      <c r="O323" s="804"/>
      <c r="P323" s="320"/>
    </row>
    <row r="324" spans="11:16">
      <c r="K324" s="320"/>
      <c r="L324" s="805"/>
      <c r="M324" s="806"/>
      <c r="N324" s="806"/>
      <c r="O324" s="807"/>
      <c r="P324" s="320"/>
    </row>
    <row r="325" spans="11:16">
      <c r="K325" s="320"/>
      <c r="L325" s="805"/>
      <c r="M325" s="806"/>
      <c r="N325" s="806"/>
      <c r="O325" s="807"/>
      <c r="P325" s="320"/>
    </row>
    <row r="326" spans="11:16">
      <c r="K326" s="320"/>
      <c r="L326" s="805"/>
      <c r="M326" s="806"/>
      <c r="N326" s="806"/>
      <c r="O326" s="807"/>
      <c r="P326" s="320"/>
    </row>
    <row r="327" spans="11:16">
      <c r="K327" s="320"/>
      <c r="L327" s="805"/>
      <c r="M327" s="806"/>
      <c r="N327" s="806"/>
      <c r="O327" s="807"/>
      <c r="P327" s="320"/>
    </row>
    <row r="328" spans="11:16">
      <c r="K328" s="320"/>
      <c r="L328" s="805"/>
      <c r="M328" s="806"/>
      <c r="N328" s="806"/>
      <c r="O328" s="807"/>
      <c r="P328" s="320"/>
    </row>
    <row r="329" spans="11:16">
      <c r="K329" s="320"/>
      <c r="L329" s="805"/>
      <c r="M329" s="806"/>
      <c r="N329" s="806"/>
      <c r="O329" s="807"/>
      <c r="P329" s="320"/>
    </row>
    <row r="330" spans="11:16">
      <c r="K330" s="320"/>
      <c r="L330" s="805"/>
      <c r="M330" s="806"/>
      <c r="N330" s="806"/>
      <c r="O330" s="807"/>
      <c r="P330" s="320"/>
    </row>
    <row r="331" spans="11:16">
      <c r="K331" s="320"/>
      <c r="L331" s="808" t="s">
        <v>159</v>
      </c>
      <c r="M331" s="809"/>
      <c r="N331" s="809"/>
      <c r="O331" s="810"/>
      <c r="P331" s="320"/>
    </row>
    <row r="332" spans="11:16">
      <c r="K332" s="320"/>
      <c r="L332" s="808"/>
      <c r="M332" s="809"/>
      <c r="N332" s="809"/>
      <c r="O332" s="810"/>
      <c r="P332" s="320"/>
    </row>
    <row r="333" spans="11:16">
      <c r="K333" s="320"/>
      <c r="L333" s="808"/>
      <c r="M333" s="809"/>
      <c r="N333" s="809"/>
      <c r="O333" s="810"/>
      <c r="P333" s="320"/>
    </row>
    <row r="334" spans="11:16">
      <c r="K334" s="320"/>
      <c r="L334" s="808"/>
      <c r="M334" s="809"/>
      <c r="N334" s="809"/>
      <c r="O334" s="810"/>
      <c r="P334" s="320"/>
    </row>
    <row r="335" spans="11:16">
      <c r="K335" s="320"/>
      <c r="L335" s="808"/>
      <c r="M335" s="809"/>
      <c r="N335" s="809"/>
      <c r="O335" s="810"/>
      <c r="P335" s="320"/>
    </row>
    <row r="336" spans="11:16">
      <c r="K336" s="321"/>
      <c r="L336" s="808"/>
      <c r="M336" s="809"/>
      <c r="N336" s="809"/>
      <c r="O336" s="810"/>
      <c r="P336" s="321"/>
    </row>
    <row r="337" spans="11:16">
      <c r="K337" s="320"/>
      <c r="L337" s="808"/>
      <c r="M337" s="809"/>
      <c r="N337" s="809"/>
      <c r="O337" s="810"/>
      <c r="P337" s="320"/>
    </row>
    <row r="338" spans="11:16">
      <c r="K338" s="320"/>
      <c r="L338" s="808"/>
      <c r="M338" s="809"/>
      <c r="N338" s="809"/>
      <c r="O338" s="810"/>
      <c r="P338" s="320"/>
    </row>
    <row r="339" spans="11:16">
      <c r="K339" s="320"/>
      <c r="L339" s="808"/>
      <c r="M339" s="809"/>
      <c r="N339" s="809"/>
      <c r="O339" s="810"/>
      <c r="P339" s="320"/>
    </row>
    <row r="340" spans="11:16">
      <c r="K340" s="320"/>
      <c r="L340" s="808"/>
      <c r="M340" s="809"/>
      <c r="N340" s="809"/>
      <c r="O340" s="810"/>
      <c r="P340" s="320"/>
    </row>
    <row r="341" spans="11:16">
      <c r="K341" s="320"/>
      <c r="L341" s="808"/>
      <c r="M341" s="809"/>
      <c r="N341" s="809"/>
      <c r="O341" s="810"/>
      <c r="P341" s="320"/>
    </row>
    <row r="342" spans="11:16">
      <c r="K342" s="320"/>
      <c r="L342" s="808"/>
      <c r="M342" s="809"/>
      <c r="N342" s="809"/>
      <c r="O342" s="810"/>
      <c r="P342" s="320"/>
    </row>
    <row r="343" spans="11:16">
      <c r="K343" s="320"/>
      <c r="L343" s="808"/>
      <c r="M343" s="809"/>
      <c r="N343" s="809"/>
      <c r="O343" s="810"/>
      <c r="P343" s="320"/>
    </row>
    <row r="344" spans="11:16">
      <c r="K344" s="320"/>
      <c r="L344" s="808"/>
      <c r="M344" s="809"/>
      <c r="N344" s="809"/>
      <c r="O344" s="810"/>
      <c r="P344" s="320"/>
    </row>
    <row r="345" spans="11:16">
      <c r="K345" s="320"/>
      <c r="L345" s="808"/>
      <c r="M345" s="809"/>
      <c r="N345" s="809"/>
      <c r="O345" s="810"/>
      <c r="P345" s="320"/>
    </row>
    <row r="346" spans="11:16">
      <c r="K346" s="320"/>
      <c r="L346" s="808"/>
      <c r="M346" s="809"/>
      <c r="N346" s="809"/>
      <c r="O346" s="810"/>
      <c r="P346" s="320"/>
    </row>
    <row r="347" spans="11:16">
      <c r="K347" s="320"/>
      <c r="L347" s="808"/>
      <c r="M347" s="809"/>
      <c r="N347" s="809"/>
      <c r="O347" s="810"/>
      <c r="P347" s="320"/>
    </row>
    <row r="348" spans="11:16">
      <c r="K348" s="320"/>
      <c r="L348" s="808"/>
      <c r="M348" s="809"/>
      <c r="N348" s="809"/>
      <c r="O348" s="810"/>
      <c r="P348" s="320"/>
    </row>
    <row r="349" spans="11:16">
      <c r="K349" s="320"/>
      <c r="L349" s="808"/>
      <c r="M349" s="809"/>
      <c r="N349" s="809"/>
      <c r="O349" s="810"/>
      <c r="P349" s="320"/>
    </row>
    <row r="350" spans="11:16">
      <c r="K350" s="320"/>
      <c r="L350" s="808"/>
      <c r="M350" s="809"/>
      <c r="N350" s="809"/>
      <c r="O350" s="810"/>
      <c r="P350" s="320"/>
    </row>
    <row r="351" spans="11:16">
      <c r="K351" s="320"/>
      <c r="L351" s="808"/>
      <c r="M351" s="809"/>
      <c r="N351" s="809"/>
      <c r="O351" s="810"/>
      <c r="P351" s="320"/>
    </row>
    <row r="352" spans="11:16">
      <c r="K352" s="320"/>
      <c r="L352" s="808"/>
      <c r="M352" s="809"/>
      <c r="N352" s="809"/>
      <c r="O352" s="810"/>
      <c r="P352" s="320"/>
    </row>
    <row r="353" spans="11:16">
      <c r="K353" s="320"/>
      <c r="L353" s="808"/>
      <c r="M353" s="809"/>
      <c r="N353" s="809"/>
      <c r="O353" s="810"/>
      <c r="P353" s="320"/>
    </row>
    <row r="354" spans="11:16">
      <c r="K354" s="320"/>
      <c r="L354" s="808"/>
      <c r="M354" s="809"/>
      <c r="N354" s="809"/>
      <c r="O354" s="810"/>
      <c r="P354" s="320"/>
    </row>
    <row r="355" spans="11:16">
      <c r="K355" s="320"/>
      <c r="L355" s="808"/>
      <c r="M355" s="809"/>
      <c r="N355" s="809"/>
      <c r="O355" s="810"/>
      <c r="P355" s="320"/>
    </row>
    <row r="356" spans="11:16">
      <c r="K356" s="320"/>
      <c r="L356" s="808"/>
      <c r="M356" s="809"/>
      <c r="N356" s="809"/>
      <c r="O356" s="810"/>
      <c r="P356" s="320"/>
    </row>
    <row r="357" spans="11:16">
      <c r="K357" s="320"/>
      <c r="L357" s="808"/>
      <c r="M357" s="809"/>
      <c r="N357" s="809"/>
      <c r="O357" s="810"/>
      <c r="P357" s="320"/>
    </row>
    <row r="358" spans="11:16">
      <c r="K358" s="320"/>
      <c r="L358" s="808"/>
      <c r="M358" s="809"/>
      <c r="N358" s="809"/>
      <c r="O358" s="810"/>
      <c r="P358" s="320"/>
    </row>
    <row r="359" spans="11:16">
      <c r="K359" s="320"/>
      <c r="L359" s="808"/>
      <c r="M359" s="809"/>
      <c r="N359" s="809"/>
      <c r="O359" s="810"/>
      <c r="P359" s="320"/>
    </row>
    <row r="360" spans="11:16">
      <c r="K360" s="320"/>
      <c r="L360" s="808"/>
      <c r="M360" s="809"/>
      <c r="N360" s="809"/>
      <c r="O360" s="810"/>
      <c r="P360" s="320"/>
    </row>
    <row r="361" spans="11:16">
      <c r="K361" s="320"/>
      <c r="L361" s="808"/>
      <c r="M361" s="809"/>
      <c r="N361" s="809"/>
      <c r="O361" s="810"/>
      <c r="P361" s="320"/>
    </row>
    <row r="362" spans="11:16">
      <c r="K362" s="320"/>
      <c r="L362" s="808"/>
      <c r="M362" s="809"/>
      <c r="N362" s="809"/>
      <c r="O362" s="810"/>
      <c r="P362" s="320"/>
    </row>
    <row r="363" spans="11:16">
      <c r="K363" s="320"/>
      <c r="L363" s="808"/>
      <c r="M363" s="809"/>
      <c r="N363" s="809"/>
      <c r="O363" s="810"/>
      <c r="P363" s="320"/>
    </row>
    <row r="364" spans="11:16">
      <c r="K364" s="320"/>
      <c r="L364" s="808"/>
      <c r="M364" s="809"/>
      <c r="N364" s="809"/>
      <c r="O364" s="810"/>
      <c r="P364" s="320"/>
    </row>
    <row r="365" spans="11:16">
      <c r="K365" s="320"/>
      <c r="L365" s="808"/>
      <c r="M365" s="809"/>
      <c r="N365" s="809"/>
      <c r="O365" s="810"/>
      <c r="P365" s="320"/>
    </row>
    <row r="366" spans="11:16">
      <c r="K366" s="320"/>
      <c r="L366" s="808"/>
      <c r="M366" s="809"/>
      <c r="N366" s="809"/>
      <c r="O366" s="810"/>
      <c r="P366" s="320"/>
    </row>
    <row r="367" spans="11:16">
      <c r="K367" s="320"/>
      <c r="L367" s="808"/>
      <c r="M367" s="809"/>
      <c r="N367" s="809"/>
      <c r="O367" s="810"/>
      <c r="P367" s="320"/>
    </row>
    <row r="368" spans="11:16">
      <c r="K368" s="320"/>
      <c r="L368" s="808"/>
      <c r="M368" s="809"/>
      <c r="N368" s="809"/>
      <c r="O368" s="810"/>
      <c r="P368" s="320"/>
    </row>
    <row r="369" spans="11:16">
      <c r="K369" s="320"/>
      <c r="L369" s="808"/>
      <c r="M369" s="809"/>
      <c r="N369" s="809"/>
      <c r="O369" s="810"/>
      <c r="P369" s="320"/>
    </row>
    <row r="370" spans="11:16">
      <c r="K370" s="320"/>
      <c r="L370" s="808"/>
      <c r="M370" s="809"/>
      <c r="N370" s="809"/>
      <c r="O370" s="810"/>
      <c r="P370" s="320"/>
    </row>
    <row r="371" spans="11:16">
      <c r="K371" s="320"/>
      <c r="L371" s="808"/>
      <c r="M371" s="809"/>
      <c r="N371" s="809"/>
      <c r="O371" s="810"/>
      <c r="P371" s="320"/>
    </row>
    <row r="372" spans="11:16">
      <c r="K372" s="320"/>
      <c r="L372" s="808"/>
      <c r="M372" s="809"/>
      <c r="N372" s="809"/>
      <c r="O372" s="810"/>
      <c r="P372" s="320"/>
    </row>
    <row r="373" spans="11:16">
      <c r="K373" s="320"/>
      <c r="L373" s="808"/>
      <c r="M373" s="809"/>
      <c r="N373" s="809"/>
      <c r="O373" s="810"/>
      <c r="P373" s="320"/>
    </row>
    <row r="374" spans="11:16">
      <c r="K374" s="320"/>
      <c r="L374" s="808"/>
      <c r="M374" s="809"/>
      <c r="N374" s="809"/>
      <c r="O374" s="810"/>
      <c r="P374" s="320"/>
    </row>
    <row r="375" spans="11:16">
      <c r="K375" s="320"/>
      <c r="L375" s="808"/>
      <c r="M375" s="809"/>
      <c r="N375" s="809"/>
      <c r="O375" s="810"/>
      <c r="P375" s="320"/>
    </row>
    <row r="376" spans="11:16">
      <c r="K376" s="320"/>
      <c r="L376" s="808"/>
      <c r="M376" s="809"/>
      <c r="N376" s="809"/>
      <c r="O376" s="810"/>
      <c r="P376" s="320"/>
    </row>
    <row r="377" spans="11:16">
      <c r="K377" s="320"/>
      <c r="L377" s="808"/>
      <c r="M377" s="809"/>
      <c r="N377" s="809"/>
      <c r="O377" s="810"/>
      <c r="P377" s="320"/>
    </row>
    <row r="378" spans="11:16">
      <c r="K378" s="320"/>
      <c r="L378" s="808"/>
      <c r="M378" s="809"/>
      <c r="N378" s="809"/>
      <c r="O378" s="810"/>
      <c r="P378" s="320"/>
    </row>
    <row r="379" spans="11:16">
      <c r="K379" s="320"/>
      <c r="L379" s="808"/>
      <c r="M379" s="809"/>
      <c r="N379" s="809"/>
      <c r="O379" s="810"/>
      <c r="P379" s="320"/>
    </row>
    <row r="380" spans="11:16">
      <c r="K380" s="320"/>
      <c r="L380" s="808"/>
      <c r="M380" s="809"/>
      <c r="N380" s="809"/>
      <c r="O380" s="810"/>
      <c r="P380" s="320"/>
    </row>
    <row r="381" spans="11:16">
      <c r="K381" s="320"/>
      <c r="L381" s="808"/>
      <c r="M381" s="809"/>
      <c r="N381" s="809"/>
      <c r="O381" s="810"/>
      <c r="P381" s="320"/>
    </row>
    <row r="382" spans="11:16">
      <c r="K382" s="320"/>
      <c r="L382" s="808"/>
      <c r="M382" s="809"/>
      <c r="N382" s="809"/>
      <c r="O382" s="810"/>
      <c r="P382" s="320"/>
    </row>
    <row r="383" spans="11:16">
      <c r="K383" s="320"/>
      <c r="L383" s="808"/>
      <c r="M383" s="809"/>
      <c r="N383" s="809"/>
      <c r="O383" s="810"/>
      <c r="P383" s="320"/>
    </row>
    <row r="384" spans="11:16">
      <c r="K384" s="320"/>
      <c r="L384" s="808"/>
      <c r="M384" s="809"/>
      <c r="N384" s="809"/>
      <c r="O384" s="810"/>
      <c r="P384" s="320"/>
    </row>
    <row r="385" spans="11:16">
      <c r="K385" s="320"/>
      <c r="L385" s="808"/>
      <c r="M385" s="809"/>
      <c r="N385" s="809"/>
      <c r="O385" s="810"/>
      <c r="P385" s="320"/>
    </row>
    <row r="386" spans="11:16">
      <c r="K386" s="320"/>
      <c r="L386" s="808"/>
      <c r="M386" s="809"/>
      <c r="N386" s="809"/>
      <c r="O386" s="810"/>
      <c r="P386" s="320"/>
    </row>
    <row r="387" spans="11:16">
      <c r="K387" s="320"/>
      <c r="L387" s="808"/>
      <c r="M387" s="809"/>
      <c r="N387" s="809"/>
      <c r="O387" s="810"/>
      <c r="P387" s="320"/>
    </row>
    <row r="388" spans="11:16">
      <c r="K388" s="320"/>
      <c r="L388" s="808"/>
      <c r="M388" s="809"/>
      <c r="N388" s="809"/>
      <c r="O388" s="810"/>
      <c r="P388" s="320"/>
    </row>
    <row r="389" spans="11:16">
      <c r="K389" s="320"/>
      <c r="L389" s="808"/>
      <c r="M389" s="809"/>
      <c r="N389" s="809"/>
      <c r="O389" s="810"/>
      <c r="P389" s="320"/>
    </row>
    <row r="390" spans="11:16">
      <c r="K390" s="320"/>
      <c r="L390" s="808"/>
      <c r="M390" s="809"/>
      <c r="N390" s="809"/>
      <c r="O390" s="810"/>
      <c r="P390" s="320"/>
    </row>
    <row r="391" spans="11:16">
      <c r="K391" s="320"/>
      <c r="L391" s="808"/>
      <c r="M391" s="809"/>
      <c r="N391" s="809"/>
      <c r="O391" s="810"/>
      <c r="P391" s="320"/>
    </row>
    <row r="392" spans="11:16">
      <c r="K392" s="320"/>
      <c r="L392" s="808"/>
      <c r="M392" s="809"/>
      <c r="N392" s="809"/>
      <c r="O392" s="810"/>
      <c r="P392" s="320"/>
    </row>
    <row r="393" spans="11:16">
      <c r="K393" s="320"/>
      <c r="L393" s="808"/>
      <c r="M393" s="809"/>
      <c r="N393" s="809"/>
      <c r="O393" s="810"/>
      <c r="P393" s="320"/>
    </row>
    <row r="394" spans="11:16">
      <c r="K394" s="320"/>
      <c r="L394" s="808"/>
      <c r="M394" s="809"/>
      <c r="N394" s="809"/>
      <c r="O394" s="810"/>
      <c r="P394" s="320"/>
    </row>
    <row r="395" spans="11:16">
      <c r="K395" s="320"/>
      <c r="L395" s="808"/>
      <c r="M395" s="809"/>
      <c r="N395" s="809"/>
      <c r="O395" s="810"/>
      <c r="P395" s="320"/>
    </row>
    <row r="396" spans="11:16">
      <c r="K396" s="320"/>
      <c r="L396" s="808"/>
      <c r="M396" s="809"/>
      <c r="N396" s="809"/>
      <c r="O396" s="810"/>
      <c r="P396" s="320"/>
    </row>
    <row r="397" spans="11:16">
      <c r="K397" s="320"/>
      <c r="L397" s="808"/>
      <c r="M397" s="809"/>
      <c r="N397" s="809"/>
      <c r="O397" s="810"/>
      <c r="P397" s="320"/>
    </row>
    <row r="398" spans="11:16">
      <c r="K398" s="320"/>
      <c r="L398" s="808"/>
      <c r="M398" s="809"/>
      <c r="N398" s="809"/>
      <c r="O398" s="810"/>
      <c r="P398" s="320"/>
    </row>
    <row r="399" spans="11:16">
      <c r="K399" s="320"/>
      <c r="L399" s="808"/>
      <c r="M399" s="809"/>
      <c r="N399" s="809"/>
      <c r="O399" s="810"/>
      <c r="P399" s="320"/>
    </row>
    <row r="400" spans="11:16">
      <c r="K400" s="320"/>
      <c r="L400" s="808"/>
      <c r="M400" s="809"/>
      <c r="N400" s="809"/>
      <c r="O400" s="810"/>
      <c r="P400" s="320"/>
    </row>
    <row r="401" spans="11:16">
      <c r="K401" s="320"/>
      <c r="L401" s="808"/>
      <c r="M401" s="809"/>
      <c r="N401" s="809"/>
      <c r="O401" s="810"/>
      <c r="P401" s="320"/>
    </row>
    <row r="402" spans="11:16">
      <c r="K402" s="320"/>
      <c r="L402" s="808"/>
      <c r="M402" s="809"/>
      <c r="N402" s="809"/>
      <c r="O402" s="810"/>
      <c r="P402" s="320"/>
    </row>
  </sheetData>
  <mergeCells count="11">
    <mergeCell ref="L331:O402"/>
    <mergeCell ref="L83:O90"/>
    <mergeCell ref="L91:O162"/>
    <mergeCell ref="L163:O170"/>
    <mergeCell ref="L171:O242"/>
    <mergeCell ref="L243:O250"/>
    <mergeCell ref="A1:J1"/>
    <mergeCell ref="L3:O10"/>
    <mergeCell ref="L11:O82"/>
    <mergeCell ref="L251:O322"/>
    <mergeCell ref="L323:O330"/>
  </mergeCells>
  <conditionalFormatting sqref="A3:D3 A4:A23 E3:F23 I9:J23 C4:C23 B5 B7 B9 B11 B13 B15 B17 B19 B21 B23 B25">
    <cfRule type="expression" dxfId="5" priority="10">
      <formula>$N3="IN PROGRESS"</formula>
    </cfRule>
    <cfRule type="expression" dxfId="4" priority="11">
      <formula>$N3="N"</formula>
    </cfRule>
    <cfRule type="expression" dxfId="3" priority="12">
      <formula>$N3="Y"</formula>
    </cfRule>
  </conditionalFormatting>
  <conditionalFormatting sqref="B4 B6 B8 B10 B12 B14 B16 B18 B20 B22 B24">
    <cfRule type="expression" dxfId="2" priority="1">
      <formula>$N4="IN PROGRESS"</formula>
    </cfRule>
    <cfRule type="expression" dxfId="1" priority="2">
      <formula>$N4="N"</formula>
    </cfRule>
    <cfRule type="expression" dxfId="0" priority="3">
      <formula>$N4="Y"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58FF7-A696-4DA2-86B6-D71A76F94F04}">
  <dimension ref="A1:Q83"/>
  <sheetViews>
    <sheetView zoomScale="70" zoomScaleNormal="70" workbookViewId="0">
      <selection activeCell="A10" sqref="A10"/>
    </sheetView>
  </sheetViews>
  <sheetFormatPr defaultRowHeight="15"/>
  <cols>
    <col min="1" max="1" width="11" bestFit="1" customWidth="1"/>
    <col min="3" max="3" width="22.28515625" bestFit="1" customWidth="1"/>
    <col min="4" max="4" width="22.28515625" customWidth="1"/>
    <col min="5" max="5" width="12.28515625" customWidth="1"/>
    <col min="7" max="7" width="91.5703125" customWidth="1"/>
    <col min="8" max="9" width="15" customWidth="1"/>
  </cols>
  <sheetData>
    <row r="1" spans="1:17" ht="32.450000000000003" customHeight="1">
      <c r="A1" s="796" t="s">
        <v>111</v>
      </c>
      <c r="B1" s="797"/>
      <c r="C1" s="797"/>
      <c r="D1" s="797"/>
      <c r="E1" s="797"/>
      <c r="F1" s="797"/>
      <c r="G1" s="797"/>
      <c r="H1" s="155"/>
      <c r="I1" s="155"/>
      <c r="L1" s="320"/>
      <c r="M1" s="317"/>
      <c r="N1" s="318"/>
      <c r="O1" s="318"/>
      <c r="P1" s="319"/>
      <c r="Q1" s="320"/>
    </row>
    <row r="2" spans="1:17" ht="40.5">
      <c r="A2" s="285" t="s">
        <v>112</v>
      </c>
      <c r="B2" s="286" t="s">
        <v>113</v>
      </c>
      <c r="C2" s="286" t="s">
        <v>114</v>
      </c>
      <c r="D2" s="286" t="s">
        <v>115</v>
      </c>
      <c r="E2" s="286" t="s">
        <v>116</v>
      </c>
      <c r="F2" s="286" t="s">
        <v>117</v>
      </c>
      <c r="G2" s="286" t="s">
        <v>118</v>
      </c>
      <c r="H2" s="293" t="s">
        <v>119</v>
      </c>
      <c r="I2" s="293" t="s">
        <v>120</v>
      </c>
      <c r="J2" s="293" t="s">
        <v>121</v>
      </c>
      <c r="K2" s="294" t="s">
        <v>122</v>
      </c>
      <c r="L2" s="322"/>
      <c r="M2" s="314" t="s">
        <v>123</v>
      </c>
      <c r="N2" s="296" t="s">
        <v>124</v>
      </c>
      <c r="O2" s="297" t="s">
        <v>125</v>
      </c>
      <c r="P2" s="298" t="s">
        <v>126</v>
      </c>
      <c r="Q2" s="320"/>
    </row>
    <row r="3" spans="1:17">
      <c r="A3" s="21"/>
      <c r="B3" s="798" t="s">
        <v>127</v>
      </c>
      <c r="C3" s="800" t="s">
        <v>128</v>
      </c>
      <c r="D3" s="46"/>
      <c r="E3" s="46" t="s">
        <v>129</v>
      </c>
      <c r="F3" s="21" t="s">
        <v>130</v>
      </c>
      <c r="G3" s="46" t="s">
        <v>131</v>
      </c>
      <c r="H3" s="20"/>
      <c r="I3" s="20"/>
      <c r="K3" s="97"/>
      <c r="L3" s="320"/>
      <c r="M3" s="802" t="s">
        <v>132</v>
      </c>
      <c r="N3" s="803"/>
      <c r="O3" s="803"/>
      <c r="P3" s="804"/>
      <c r="Q3" s="320"/>
    </row>
    <row r="4" spans="1:17">
      <c r="A4" s="9"/>
      <c r="B4" s="799"/>
      <c r="C4" s="801"/>
      <c r="D4" s="13"/>
      <c r="E4" s="13" t="s">
        <v>129</v>
      </c>
      <c r="F4" s="9" t="s">
        <v>133</v>
      </c>
      <c r="G4" s="13" t="s">
        <v>134</v>
      </c>
      <c r="H4" s="20"/>
      <c r="I4" s="20"/>
      <c r="K4" s="11"/>
      <c r="L4" s="320"/>
      <c r="M4" s="805"/>
      <c r="N4" s="806"/>
      <c r="O4" s="806"/>
      <c r="P4" s="807"/>
      <c r="Q4" s="320"/>
    </row>
    <row r="5" spans="1:17">
      <c r="A5" s="9"/>
      <c r="B5" s="799"/>
      <c r="C5" s="801"/>
      <c r="D5" s="13"/>
      <c r="E5" s="13" t="s">
        <v>129</v>
      </c>
      <c r="F5" s="9" t="s">
        <v>135</v>
      </c>
      <c r="G5" s="13" t="s">
        <v>136</v>
      </c>
      <c r="H5" s="20"/>
      <c r="I5" s="20"/>
      <c r="K5" s="11"/>
      <c r="L5" s="320"/>
      <c r="M5" s="805"/>
      <c r="N5" s="806"/>
      <c r="O5" s="806"/>
      <c r="P5" s="807"/>
      <c r="Q5" s="320"/>
    </row>
    <row r="6" spans="1:17">
      <c r="A6" s="9"/>
      <c r="B6" s="799"/>
      <c r="C6" s="801"/>
      <c r="D6" s="13"/>
      <c r="E6" s="13" t="s">
        <v>129</v>
      </c>
      <c r="F6" s="8" t="s">
        <v>137</v>
      </c>
      <c r="G6" s="37" t="s">
        <v>138</v>
      </c>
      <c r="H6" s="20"/>
      <c r="I6" s="20"/>
      <c r="K6" s="11"/>
      <c r="L6" s="320"/>
      <c r="M6" s="805"/>
      <c r="N6" s="806"/>
      <c r="O6" s="806"/>
      <c r="P6" s="807"/>
      <c r="Q6" s="320"/>
    </row>
    <row r="7" spans="1:17" s="149" customFormat="1">
      <c r="A7" s="147" t="s">
        <v>139</v>
      </c>
      <c r="B7" s="247" t="s">
        <v>140</v>
      </c>
      <c r="C7" s="233" t="s">
        <v>141</v>
      </c>
      <c r="D7" s="177" t="s">
        <v>142</v>
      </c>
      <c r="E7" s="167" t="s">
        <v>143</v>
      </c>
      <c r="F7" s="248" t="s">
        <v>144</v>
      </c>
      <c r="G7" s="168" t="s">
        <v>145</v>
      </c>
      <c r="H7" s="238">
        <v>45762</v>
      </c>
      <c r="I7" s="238">
        <v>45770</v>
      </c>
      <c r="K7" s="213" t="s">
        <v>146</v>
      </c>
      <c r="L7" s="320"/>
      <c r="M7" s="805"/>
      <c r="N7" s="806"/>
      <c r="O7" s="806"/>
      <c r="P7" s="807"/>
      <c r="Q7" s="320"/>
    </row>
    <row r="8" spans="1:17" s="151" customFormat="1">
      <c r="A8" s="152" t="s">
        <v>147</v>
      </c>
      <c r="B8" s="170" t="s">
        <v>140</v>
      </c>
      <c r="C8" s="262" t="s">
        <v>141</v>
      </c>
      <c r="D8" s="403" t="s">
        <v>148</v>
      </c>
      <c r="E8" s="163" t="s">
        <v>143</v>
      </c>
      <c r="F8" s="198" t="s">
        <v>144</v>
      </c>
      <c r="G8" s="159" t="s">
        <v>145</v>
      </c>
      <c r="H8" s="404">
        <v>45790</v>
      </c>
      <c r="I8" s="404">
        <v>45881</v>
      </c>
      <c r="J8" s="139"/>
      <c r="K8" s="172" t="s">
        <v>149</v>
      </c>
      <c r="M8" s="805"/>
      <c r="N8" s="806"/>
      <c r="O8" s="806"/>
      <c r="P8" s="807"/>
    </row>
    <row r="9" spans="1:17" s="149" customFormat="1">
      <c r="A9" s="147" t="s">
        <v>13</v>
      </c>
      <c r="B9" s="247" t="s">
        <v>150</v>
      </c>
      <c r="C9" s="338" t="s">
        <v>141</v>
      </c>
      <c r="D9" s="338"/>
      <c r="E9" s="148" t="s">
        <v>143</v>
      </c>
      <c r="F9" s="242" t="s">
        <v>130</v>
      </c>
      <c r="G9" s="219" t="s">
        <v>151</v>
      </c>
      <c r="H9" s="238">
        <v>45784</v>
      </c>
      <c r="I9" s="238">
        <v>45800</v>
      </c>
      <c r="K9" s="213" t="s">
        <v>146</v>
      </c>
      <c r="M9" s="805"/>
      <c r="N9" s="806"/>
      <c r="O9" s="806"/>
      <c r="P9" s="807"/>
    </row>
    <row r="10" spans="1:17" s="561" customFormat="1">
      <c r="A10" s="654" t="s">
        <v>152</v>
      </c>
      <c r="B10" s="655" t="s">
        <v>150</v>
      </c>
      <c r="C10" s="656" t="s">
        <v>141</v>
      </c>
      <c r="D10" s="656"/>
      <c r="E10" s="657" t="s">
        <v>143</v>
      </c>
      <c r="F10" s="658" t="s">
        <v>130</v>
      </c>
      <c r="G10" s="659" t="s">
        <v>151</v>
      </c>
      <c r="H10" s="660">
        <v>45915</v>
      </c>
      <c r="I10" s="660"/>
      <c r="K10" s="661" t="s">
        <v>153</v>
      </c>
      <c r="M10" s="805"/>
      <c r="N10" s="806"/>
      <c r="O10" s="806"/>
      <c r="P10" s="807"/>
    </row>
    <row r="11" spans="1:17">
      <c r="A11" s="112"/>
      <c r="B11" s="246" t="s">
        <v>154</v>
      </c>
      <c r="C11" s="245" t="s">
        <v>141</v>
      </c>
      <c r="D11" s="245"/>
      <c r="E11" s="113" t="s">
        <v>143</v>
      </c>
      <c r="F11" s="112" t="s">
        <v>133</v>
      </c>
      <c r="G11" s="113" t="s">
        <v>155</v>
      </c>
      <c r="H11" s="243"/>
      <c r="I11" s="243"/>
      <c r="L11" s="320"/>
      <c r="M11" s="805"/>
      <c r="N11" s="806"/>
      <c r="O11" s="806"/>
      <c r="P11" s="807"/>
      <c r="Q11" s="320"/>
    </row>
    <row r="12" spans="1:17">
      <c r="A12" s="112"/>
      <c r="B12" s="246" t="s">
        <v>156</v>
      </c>
      <c r="C12" s="245" t="s">
        <v>141</v>
      </c>
      <c r="D12" s="245"/>
      <c r="E12" s="113" t="s">
        <v>157</v>
      </c>
      <c r="F12" s="112" t="s">
        <v>135</v>
      </c>
      <c r="G12" s="113" t="s">
        <v>158</v>
      </c>
      <c r="H12" s="243"/>
      <c r="I12" s="243"/>
      <c r="L12" s="320"/>
      <c r="M12" s="808" t="s">
        <v>159</v>
      </c>
      <c r="N12" s="809"/>
      <c r="O12" s="809"/>
      <c r="P12" s="810"/>
      <c r="Q12" s="320"/>
    </row>
    <row r="13" spans="1:17">
      <c r="A13" s="112"/>
      <c r="B13" s="246" t="s">
        <v>160</v>
      </c>
      <c r="C13" s="245" t="s">
        <v>141</v>
      </c>
      <c r="D13" s="245"/>
      <c r="E13" s="113" t="s">
        <v>143</v>
      </c>
      <c r="F13" s="112" t="s">
        <v>137</v>
      </c>
      <c r="G13" s="113" t="s">
        <v>161</v>
      </c>
      <c r="H13" s="243"/>
      <c r="I13" s="243"/>
      <c r="L13" s="320"/>
      <c r="M13" s="808"/>
      <c r="N13" s="809"/>
      <c r="O13" s="809"/>
      <c r="P13" s="810"/>
      <c r="Q13" s="320"/>
    </row>
    <row r="14" spans="1:17">
      <c r="A14" s="112"/>
      <c r="B14" s="246" t="s">
        <v>162</v>
      </c>
      <c r="C14" s="245" t="s">
        <v>141</v>
      </c>
      <c r="D14" s="245"/>
      <c r="E14" s="113" t="s">
        <v>143</v>
      </c>
      <c r="F14" s="112" t="s">
        <v>163</v>
      </c>
      <c r="G14" s="113" t="s">
        <v>164</v>
      </c>
      <c r="H14" s="243"/>
      <c r="I14" s="243"/>
      <c r="L14" s="320"/>
      <c r="M14" s="808"/>
      <c r="N14" s="809"/>
      <c r="O14" s="809"/>
      <c r="P14" s="810"/>
      <c r="Q14" s="320"/>
    </row>
    <row r="15" spans="1:17">
      <c r="A15" s="112"/>
      <c r="B15" s="246" t="s">
        <v>165</v>
      </c>
      <c r="C15" s="245" t="s">
        <v>141</v>
      </c>
      <c r="D15" s="245"/>
      <c r="E15" s="113" t="s">
        <v>143</v>
      </c>
      <c r="F15" s="112" t="s">
        <v>166</v>
      </c>
      <c r="G15" s="113" t="s">
        <v>167</v>
      </c>
      <c r="H15" s="243"/>
      <c r="I15" s="243"/>
      <c r="L15" s="320"/>
      <c r="M15" s="808"/>
      <c r="N15" s="809"/>
      <c r="O15" s="809"/>
      <c r="P15" s="810"/>
      <c r="Q15" s="320"/>
    </row>
    <row r="16" spans="1:17" ht="27">
      <c r="A16" s="112"/>
      <c r="B16" s="246" t="s">
        <v>168</v>
      </c>
      <c r="C16" s="245" t="s">
        <v>141</v>
      </c>
      <c r="D16" s="245"/>
      <c r="E16" s="113" t="s">
        <v>143</v>
      </c>
      <c r="F16" s="112" t="s">
        <v>169</v>
      </c>
      <c r="G16" s="114" t="s">
        <v>170</v>
      </c>
      <c r="H16" s="244"/>
      <c r="I16" s="244"/>
      <c r="L16" s="320"/>
      <c r="M16" s="808"/>
      <c r="N16" s="809"/>
      <c r="O16" s="809"/>
      <c r="P16" s="810"/>
      <c r="Q16" s="320"/>
    </row>
    <row r="17" spans="1:17" ht="40.5">
      <c r="A17" s="112"/>
      <c r="B17" s="246" t="s">
        <v>171</v>
      </c>
      <c r="C17" s="245" t="s">
        <v>141</v>
      </c>
      <c r="D17" s="245"/>
      <c r="E17" s="113" t="s">
        <v>143</v>
      </c>
      <c r="F17" s="112" t="s">
        <v>172</v>
      </c>
      <c r="G17" s="114" t="s">
        <v>173</v>
      </c>
      <c r="H17" s="244"/>
      <c r="I17" s="244"/>
      <c r="L17" s="321"/>
      <c r="M17" s="808"/>
      <c r="N17" s="809"/>
      <c r="O17" s="809"/>
      <c r="P17" s="810"/>
      <c r="Q17" s="321"/>
    </row>
    <row r="18" spans="1:17">
      <c r="A18" s="112"/>
      <c r="B18" s="246" t="s">
        <v>174</v>
      </c>
      <c r="C18" s="245" t="s">
        <v>141</v>
      </c>
      <c r="D18" s="245"/>
      <c r="E18" s="113" t="s">
        <v>143</v>
      </c>
      <c r="F18" s="112" t="s">
        <v>175</v>
      </c>
      <c r="G18" s="113" t="s">
        <v>176</v>
      </c>
      <c r="H18" s="243"/>
      <c r="I18" s="243"/>
      <c r="L18" s="320"/>
      <c r="M18" s="808"/>
      <c r="N18" s="809"/>
      <c r="O18" s="809"/>
      <c r="P18" s="810"/>
      <c r="Q18" s="320"/>
    </row>
    <row r="19" spans="1:17">
      <c r="L19" s="320"/>
      <c r="M19" s="808"/>
      <c r="N19" s="809"/>
      <c r="O19" s="809"/>
      <c r="P19" s="810"/>
      <c r="Q19" s="320"/>
    </row>
    <row r="20" spans="1:17">
      <c r="L20" s="320"/>
      <c r="M20" s="808"/>
      <c r="N20" s="809"/>
      <c r="O20" s="809"/>
      <c r="P20" s="810"/>
      <c r="Q20" s="320"/>
    </row>
    <row r="21" spans="1:17">
      <c r="L21" s="320"/>
      <c r="M21" s="808"/>
      <c r="N21" s="809"/>
      <c r="O21" s="809"/>
      <c r="P21" s="810"/>
      <c r="Q21" s="320"/>
    </row>
    <row r="22" spans="1:17">
      <c r="L22" s="320"/>
      <c r="M22" s="808"/>
      <c r="N22" s="809"/>
      <c r="O22" s="809"/>
      <c r="P22" s="810"/>
      <c r="Q22" s="320"/>
    </row>
    <row r="23" spans="1:17">
      <c r="L23" s="320"/>
      <c r="M23" s="808"/>
      <c r="N23" s="809"/>
      <c r="O23" s="809"/>
      <c r="P23" s="810"/>
      <c r="Q23" s="320"/>
    </row>
    <row r="24" spans="1:17">
      <c r="L24" s="320"/>
      <c r="M24" s="808"/>
      <c r="N24" s="809"/>
      <c r="O24" s="809"/>
      <c r="P24" s="810"/>
      <c r="Q24" s="320"/>
    </row>
    <row r="25" spans="1:17">
      <c r="L25" s="320"/>
      <c r="M25" s="808"/>
      <c r="N25" s="809"/>
      <c r="O25" s="809"/>
      <c r="P25" s="810"/>
      <c r="Q25" s="320"/>
    </row>
    <row r="26" spans="1:17">
      <c r="L26" s="320"/>
      <c r="M26" s="808"/>
      <c r="N26" s="809"/>
      <c r="O26" s="809"/>
      <c r="P26" s="810"/>
      <c r="Q26" s="320"/>
    </row>
    <row r="27" spans="1:17">
      <c r="L27" s="320"/>
      <c r="M27" s="808"/>
      <c r="N27" s="809"/>
      <c r="O27" s="809"/>
      <c r="P27" s="810"/>
      <c r="Q27" s="320"/>
    </row>
    <row r="28" spans="1:17">
      <c r="L28" s="320"/>
      <c r="M28" s="808"/>
      <c r="N28" s="809"/>
      <c r="O28" s="809"/>
      <c r="P28" s="810"/>
      <c r="Q28" s="320"/>
    </row>
    <row r="29" spans="1:17">
      <c r="L29" s="320"/>
      <c r="M29" s="808"/>
      <c r="N29" s="809"/>
      <c r="O29" s="809"/>
      <c r="P29" s="810"/>
      <c r="Q29" s="320"/>
    </row>
    <row r="30" spans="1:17">
      <c r="L30" s="320"/>
      <c r="M30" s="808"/>
      <c r="N30" s="809"/>
      <c r="O30" s="809"/>
      <c r="P30" s="810"/>
      <c r="Q30" s="320"/>
    </row>
    <row r="31" spans="1:17">
      <c r="L31" s="320"/>
      <c r="M31" s="808"/>
      <c r="N31" s="809"/>
      <c r="O31" s="809"/>
      <c r="P31" s="810"/>
      <c r="Q31" s="320"/>
    </row>
    <row r="32" spans="1:17">
      <c r="L32" s="320"/>
      <c r="M32" s="808"/>
      <c r="N32" s="809"/>
      <c r="O32" s="809"/>
      <c r="P32" s="810"/>
      <c r="Q32" s="320"/>
    </row>
    <row r="33" spans="12:17">
      <c r="L33" s="320"/>
      <c r="M33" s="808"/>
      <c r="N33" s="809"/>
      <c r="O33" s="809"/>
      <c r="P33" s="810"/>
      <c r="Q33" s="320"/>
    </row>
    <row r="34" spans="12:17">
      <c r="L34" s="320"/>
      <c r="M34" s="808"/>
      <c r="N34" s="809"/>
      <c r="O34" s="809"/>
      <c r="P34" s="810"/>
      <c r="Q34" s="320"/>
    </row>
    <row r="35" spans="12:17">
      <c r="L35" s="320"/>
      <c r="M35" s="808"/>
      <c r="N35" s="809"/>
      <c r="O35" s="809"/>
      <c r="P35" s="810"/>
      <c r="Q35" s="320"/>
    </row>
    <row r="36" spans="12:17">
      <c r="L36" s="320"/>
      <c r="M36" s="808"/>
      <c r="N36" s="809"/>
      <c r="O36" s="809"/>
      <c r="P36" s="810"/>
      <c r="Q36" s="320"/>
    </row>
    <row r="37" spans="12:17">
      <c r="L37" s="320"/>
      <c r="M37" s="808"/>
      <c r="N37" s="809"/>
      <c r="O37" s="809"/>
      <c r="P37" s="810"/>
      <c r="Q37" s="320"/>
    </row>
    <row r="38" spans="12:17">
      <c r="L38" s="320"/>
      <c r="M38" s="808"/>
      <c r="N38" s="809"/>
      <c r="O38" s="809"/>
      <c r="P38" s="810"/>
      <c r="Q38" s="320"/>
    </row>
    <row r="39" spans="12:17">
      <c r="L39" s="320"/>
      <c r="M39" s="808"/>
      <c r="N39" s="809"/>
      <c r="O39" s="809"/>
      <c r="P39" s="810"/>
      <c r="Q39" s="320"/>
    </row>
    <row r="40" spans="12:17">
      <c r="L40" s="320"/>
      <c r="M40" s="808"/>
      <c r="N40" s="809"/>
      <c r="O40" s="809"/>
      <c r="P40" s="810"/>
      <c r="Q40" s="320"/>
    </row>
    <row r="41" spans="12:17">
      <c r="L41" s="320"/>
      <c r="M41" s="808"/>
      <c r="N41" s="809"/>
      <c r="O41" s="809"/>
      <c r="P41" s="810"/>
      <c r="Q41" s="320"/>
    </row>
    <row r="42" spans="12:17">
      <c r="L42" s="320"/>
      <c r="M42" s="808"/>
      <c r="N42" s="809"/>
      <c r="O42" s="809"/>
      <c r="P42" s="810"/>
      <c r="Q42" s="320"/>
    </row>
    <row r="43" spans="12:17">
      <c r="L43" s="320"/>
      <c r="M43" s="808"/>
      <c r="N43" s="809"/>
      <c r="O43" s="809"/>
      <c r="P43" s="810"/>
      <c r="Q43" s="320"/>
    </row>
    <row r="44" spans="12:17">
      <c r="L44" s="320"/>
      <c r="M44" s="808"/>
      <c r="N44" s="809"/>
      <c r="O44" s="809"/>
      <c r="P44" s="810"/>
      <c r="Q44" s="320"/>
    </row>
    <row r="45" spans="12:17">
      <c r="L45" s="320"/>
      <c r="M45" s="808"/>
      <c r="N45" s="809"/>
      <c r="O45" s="809"/>
      <c r="P45" s="810"/>
      <c r="Q45" s="320"/>
    </row>
    <row r="46" spans="12:17">
      <c r="L46" s="320"/>
      <c r="M46" s="808"/>
      <c r="N46" s="809"/>
      <c r="O46" s="809"/>
      <c r="P46" s="810"/>
      <c r="Q46" s="320"/>
    </row>
    <row r="47" spans="12:17">
      <c r="L47" s="320"/>
      <c r="M47" s="808"/>
      <c r="N47" s="809"/>
      <c r="O47" s="809"/>
      <c r="P47" s="810"/>
      <c r="Q47" s="320"/>
    </row>
    <row r="48" spans="12:17">
      <c r="L48" s="320"/>
      <c r="M48" s="808"/>
      <c r="N48" s="809"/>
      <c r="O48" s="809"/>
      <c r="P48" s="810"/>
      <c r="Q48" s="320"/>
    </row>
    <row r="49" spans="12:17">
      <c r="L49" s="320"/>
      <c r="M49" s="808"/>
      <c r="N49" s="809"/>
      <c r="O49" s="809"/>
      <c r="P49" s="810"/>
      <c r="Q49" s="320"/>
    </row>
    <row r="50" spans="12:17">
      <c r="L50" s="320"/>
      <c r="M50" s="808"/>
      <c r="N50" s="809"/>
      <c r="O50" s="809"/>
      <c r="P50" s="810"/>
      <c r="Q50" s="320"/>
    </row>
    <row r="51" spans="12:17">
      <c r="L51" s="320"/>
      <c r="M51" s="808"/>
      <c r="N51" s="809"/>
      <c r="O51" s="809"/>
      <c r="P51" s="810"/>
      <c r="Q51" s="320"/>
    </row>
    <row r="52" spans="12:17">
      <c r="L52" s="320"/>
      <c r="M52" s="808"/>
      <c r="N52" s="809"/>
      <c r="O52" s="809"/>
      <c r="P52" s="810"/>
      <c r="Q52" s="320"/>
    </row>
    <row r="53" spans="12:17">
      <c r="L53" s="320"/>
      <c r="M53" s="808"/>
      <c r="N53" s="809"/>
      <c r="O53" s="809"/>
      <c r="P53" s="810"/>
      <c r="Q53" s="320"/>
    </row>
    <row r="54" spans="12:17">
      <c r="L54" s="320"/>
      <c r="M54" s="808"/>
      <c r="N54" s="809"/>
      <c r="O54" s="809"/>
      <c r="P54" s="810"/>
      <c r="Q54" s="320"/>
    </row>
    <row r="55" spans="12:17">
      <c r="L55" s="320"/>
      <c r="M55" s="808"/>
      <c r="N55" s="809"/>
      <c r="O55" s="809"/>
      <c r="P55" s="810"/>
      <c r="Q55" s="320"/>
    </row>
    <row r="56" spans="12:17">
      <c r="L56" s="320"/>
      <c r="M56" s="808"/>
      <c r="N56" s="809"/>
      <c r="O56" s="809"/>
      <c r="P56" s="810"/>
      <c r="Q56" s="320"/>
    </row>
    <row r="57" spans="12:17">
      <c r="L57" s="320"/>
      <c r="M57" s="808"/>
      <c r="N57" s="809"/>
      <c r="O57" s="809"/>
      <c r="P57" s="810"/>
      <c r="Q57" s="320"/>
    </row>
    <row r="58" spans="12:17">
      <c r="L58" s="320"/>
      <c r="M58" s="808"/>
      <c r="N58" s="809"/>
      <c r="O58" s="809"/>
      <c r="P58" s="810"/>
      <c r="Q58" s="320"/>
    </row>
    <row r="59" spans="12:17">
      <c r="L59" s="320"/>
      <c r="M59" s="808"/>
      <c r="N59" s="809"/>
      <c r="O59" s="809"/>
      <c r="P59" s="810"/>
      <c r="Q59" s="320"/>
    </row>
    <row r="60" spans="12:17">
      <c r="L60" s="320"/>
      <c r="M60" s="808"/>
      <c r="N60" s="809"/>
      <c r="O60" s="809"/>
      <c r="P60" s="810"/>
      <c r="Q60" s="320"/>
    </row>
    <row r="61" spans="12:17">
      <c r="L61" s="320"/>
      <c r="M61" s="808"/>
      <c r="N61" s="809"/>
      <c r="O61" s="809"/>
      <c r="P61" s="810"/>
      <c r="Q61" s="320"/>
    </row>
    <row r="62" spans="12:17">
      <c r="L62" s="320"/>
      <c r="M62" s="808"/>
      <c r="N62" s="809"/>
      <c r="O62" s="809"/>
      <c r="P62" s="810"/>
      <c r="Q62" s="320"/>
    </row>
    <row r="63" spans="12:17">
      <c r="L63" s="320"/>
      <c r="M63" s="808"/>
      <c r="N63" s="809"/>
      <c r="O63" s="809"/>
      <c r="P63" s="810"/>
      <c r="Q63" s="320"/>
    </row>
    <row r="64" spans="12:17">
      <c r="L64" s="320"/>
      <c r="M64" s="808"/>
      <c r="N64" s="809"/>
      <c r="O64" s="809"/>
      <c r="P64" s="810"/>
      <c r="Q64" s="320"/>
    </row>
    <row r="65" spans="12:17">
      <c r="L65" s="320"/>
      <c r="M65" s="808"/>
      <c r="N65" s="809"/>
      <c r="O65" s="809"/>
      <c r="P65" s="810"/>
      <c r="Q65" s="320"/>
    </row>
    <row r="66" spans="12:17">
      <c r="L66" s="320"/>
      <c r="M66" s="808"/>
      <c r="N66" s="809"/>
      <c r="O66" s="809"/>
      <c r="P66" s="810"/>
      <c r="Q66" s="320"/>
    </row>
    <row r="67" spans="12:17">
      <c r="L67" s="320"/>
      <c r="M67" s="808"/>
      <c r="N67" s="809"/>
      <c r="O67" s="809"/>
      <c r="P67" s="810"/>
      <c r="Q67" s="320"/>
    </row>
    <row r="68" spans="12:17">
      <c r="L68" s="320"/>
      <c r="M68" s="808"/>
      <c r="N68" s="809"/>
      <c r="O68" s="809"/>
      <c r="P68" s="810"/>
      <c r="Q68" s="320"/>
    </row>
    <row r="69" spans="12:17">
      <c r="L69" s="320"/>
      <c r="M69" s="808"/>
      <c r="N69" s="809"/>
      <c r="O69" s="809"/>
      <c r="P69" s="810"/>
      <c r="Q69" s="320"/>
    </row>
    <row r="70" spans="12:17">
      <c r="L70" s="320"/>
      <c r="M70" s="808"/>
      <c r="N70" s="809"/>
      <c r="O70" s="809"/>
      <c r="P70" s="810"/>
      <c r="Q70" s="320"/>
    </row>
    <row r="71" spans="12:17">
      <c r="L71" s="320"/>
      <c r="M71" s="808"/>
      <c r="N71" s="809"/>
      <c r="O71" s="809"/>
      <c r="P71" s="810"/>
      <c r="Q71" s="320"/>
    </row>
    <row r="72" spans="12:17">
      <c r="L72" s="320"/>
      <c r="M72" s="808"/>
      <c r="N72" s="809"/>
      <c r="O72" s="809"/>
      <c r="P72" s="810"/>
      <c r="Q72" s="320"/>
    </row>
    <row r="73" spans="12:17">
      <c r="L73" s="320"/>
      <c r="M73" s="808"/>
      <c r="N73" s="809"/>
      <c r="O73" s="809"/>
      <c r="P73" s="810"/>
      <c r="Q73" s="320"/>
    </row>
    <row r="74" spans="12:17">
      <c r="L74" s="320"/>
      <c r="M74" s="808"/>
      <c r="N74" s="809"/>
      <c r="O74" s="809"/>
      <c r="P74" s="810"/>
      <c r="Q74" s="320"/>
    </row>
    <row r="75" spans="12:17">
      <c r="L75" s="320"/>
      <c r="M75" s="808"/>
      <c r="N75" s="809"/>
      <c r="O75" s="809"/>
      <c r="P75" s="810"/>
      <c r="Q75" s="320"/>
    </row>
    <row r="76" spans="12:17">
      <c r="L76" s="320"/>
      <c r="M76" s="808"/>
      <c r="N76" s="809"/>
      <c r="O76" s="809"/>
      <c r="P76" s="810"/>
      <c r="Q76" s="320"/>
    </row>
    <row r="77" spans="12:17">
      <c r="L77" s="320"/>
      <c r="M77" s="808"/>
      <c r="N77" s="809"/>
      <c r="O77" s="809"/>
      <c r="P77" s="810"/>
      <c r="Q77" s="320"/>
    </row>
    <row r="78" spans="12:17">
      <c r="L78" s="320"/>
      <c r="M78" s="808"/>
      <c r="N78" s="809"/>
      <c r="O78" s="809"/>
      <c r="P78" s="810"/>
      <c r="Q78" s="320"/>
    </row>
    <row r="79" spans="12:17">
      <c r="L79" s="320"/>
      <c r="M79" s="808"/>
      <c r="N79" s="809"/>
      <c r="O79" s="809"/>
      <c r="P79" s="810"/>
      <c r="Q79" s="320"/>
    </row>
    <row r="80" spans="12:17">
      <c r="L80" s="320"/>
      <c r="M80" s="808"/>
      <c r="N80" s="809"/>
      <c r="O80" s="809"/>
      <c r="P80" s="810"/>
      <c r="Q80" s="320"/>
    </row>
    <row r="81" spans="12:17">
      <c r="L81" s="320"/>
      <c r="M81" s="808"/>
      <c r="N81" s="809"/>
      <c r="O81" s="809"/>
      <c r="P81" s="810"/>
      <c r="Q81" s="320"/>
    </row>
    <row r="82" spans="12:17">
      <c r="L82" s="320"/>
      <c r="M82" s="808"/>
      <c r="N82" s="809"/>
      <c r="O82" s="809"/>
      <c r="P82" s="810"/>
      <c r="Q82" s="320"/>
    </row>
    <row r="83" spans="12:17">
      <c r="L83" s="320"/>
      <c r="M83" s="808"/>
      <c r="N83" s="809"/>
      <c r="O83" s="809"/>
      <c r="P83" s="810"/>
      <c r="Q83" s="320"/>
    </row>
  </sheetData>
  <mergeCells count="5">
    <mergeCell ref="A1:G1"/>
    <mergeCell ref="B3:B6"/>
    <mergeCell ref="C3:C6"/>
    <mergeCell ref="M3:P11"/>
    <mergeCell ref="M12:P83"/>
  </mergeCells>
  <conditionalFormatting sqref="K7 A11:A16 B11:B18">
    <cfRule type="expression" dxfId="264" priority="16">
      <formula>$P8="IN PROGRESS"</formula>
    </cfRule>
    <cfRule type="expression" dxfId="263" priority="17">
      <formula>$P8="N"</formula>
    </cfRule>
    <cfRule type="expression" dxfId="262" priority="18">
      <formula>$P8="Y"</formula>
    </cfRule>
  </conditionalFormatting>
  <conditionalFormatting sqref="A17">
    <cfRule type="expression" dxfId="261" priority="25">
      <formula>#REF!="IN PROGRESS"</formula>
    </cfRule>
    <cfRule type="expression" dxfId="260" priority="26">
      <formula>#REF!="N"</formula>
    </cfRule>
    <cfRule type="expression" dxfId="259" priority="27">
      <formula>#REF!="Y"</formula>
    </cfRule>
  </conditionalFormatting>
  <conditionalFormatting sqref="A8:B8">
    <cfRule type="expression" dxfId="258" priority="22">
      <formula>$P9="IN PROGRESS"</formula>
    </cfRule>
    <cfRule type="expression" dxfId="257" priority="23">
      <formula>$P9="N"</formula>
    </cfRule>
    <cfRule type="expression" dxfId="256" priority="24">
      <formula>$P9="Y"</formula>
    </cfRule>
  </conditionalFormatting>
  <conditionalFormatting sqref="A18 E7:E8 E9:I18">
    <cfRule type="expression" dxfId="255" priority="19">
      <formula>$P7="IN PROGRESS"</formula>
    </cfRule>
    <cfRule type="expression" dxfId="254" priority="20">
      <formula>$P7="N"</formula>
    </cfRule>
    <cfRule type="expression" dxfId="253" priority="21">
      <formula>$P7="Y"</formula>
    </cfRule>
  </conditionalFormatting>
  <conditionalFormatting sqref="A7">
    <cfRule type="expression" dxfId="252" priority="13">
      <formula>$P8="IN PROGRESS"</formula>
    </cfRule>
    <cfRule type="expression" dxfId="251" priority="14">
      <formula>$P8="N"</formula>
    </cfRule>
    <cfRule type="expression" dxfId="250" priority="15">
      <formula>$P8="Y"</formula>
    </cfRule>
  </conditionalFormatting>
  <conditionalFormatting sqref="B7">
    <cfRule type="expression" dxfId="249" priority="10">
      <formula>$P8="IN PROGRESS"</formula>
    </cfRule>
    <cfRule type="expression" dxfId="248" priority="11">
      <formula>$P8="N"</formula>
    </cfRule>
    <cfRule type="expression" dxfId="247" priority="12">
      <formula>$P8="Y"</formula>
    </cfRule>
  </conditionalFormatting>
  <conditionalFormatting sqref="K9:K10 A9:B10">
    <cfRule type="expression" dxfId="246" priority="1">
      <formula>$P11="IN PROGRESS"</formula>
    </cfRule>
    <cfRule type="expression" dxfId="245" priority="2">
      <formula>$P11="N"</formula>
    </cfRule>
    <cfRule type="expression" dxfId="244" priority="3">
      <formula>$P11="Y"</formula>
    </cfRule>
  </conditionalFormatting>
  <conditionalFormatting sqref="K8">
    <cfRule type="expression" dxfId="243" priority="4">
      <formula>$P9="IN PROGRESS"</formula>
    </cfRule>
    <cfRule type="expression" dxfId="242" priority="5">
      <formula>$P9="N"</formula>
    </cfRule>
    <cfRule type="expression" dxfId="241" priority="6">
      <formula>$P9="Y"</formula>
    </cfRule>
  </conditionalFormatting>
  <conditionalFormatting sqref="K3:K6 A3:I6">
    <cfRule type="expression" dxfId="240" priority="7">
      <formula>$Q3="IN PROGRESS"</formula>
    </cfRule>
    <cfRule type="expression" dxfId="239" priority="8">
      <formula>$Q3="N"</formula>
    </cfRule>
    <cfRule type="expression" dxfId="238" priority="9">
      <formula>$Q3="Y"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9C18-8669-4386-9BF3-93D3753C2251}">
  <dimension ref="A1:Q81"/>
  <sheetViews>
    <sheetView topLeftCell="A24" zoomScaleNormal="100" workbookViewId="0">
      <selection activeCell="K28" sqref="K28"/>
    </sheetView>
  </sheetViews>
  <sheetFormatPr defaultRowHeight="15"/>
  <cols>
    <col min="1" max="1" width="11" bestFit="1" customWidth="1"/>
    <col min="3" max="3" width="45" bestFit="1" customWidth="1"/>
    <col min="4" max="4" width="44.28515625" customWidth="1"/>
    <col min="7" max="7" width="71.42578125" customWidth="1"/>
    <col min="8" max="9" width="15.85546875" customWidth="1"/>
  </cols>
  <sheetData>
    <row r="1" spans="1:17" ht="32.450000000000003" customHeight="1">
      <c r="A1" s="796" t="s">
        <v>177</v>
      </c>
      <c r="B1" s="797"/>
      <c r="C1" s="797"/>
      <c r="D1" s="797"/>
      <c r="E1" s="797"/>
      <c r="F1" s="797"/>
      <c r="K1" s="155"/>
      <c r="L1" s="320"/>
      <c r="M1" s="317"/>
      <c r="N1" s="318"/>
      <c r="O1" s="318"/>
      <c r="P1" s="319"/>
      <c r="Q1" s="320"/>
    </row>
    <row r="2" spans="1:17" ht="40.5">
      <c r="A2" s="285" t="s">
        <v>112</v>
      </c>
      <c r="B2" s="286" t="s">
        <v>113</v>
      </c>
      <c r="C2" s="286" t="s">
        <v>114</v>
      </c>
      <c r="D2" s="286" t="s">
        <v>178</v>
      </c>
      <c r="E2" s="286" t="s">
        <v>116</v>
      </c>
      <c r="F2" s="286" t="s">
        <v>117</v>
      </c>
      <c r="G2" s="286" t="s">
        <v>118</v>
      </c>
      <c r="H2" s="309" t="s">
        <v>119</v>
      </c>
      <c r="I2" s="309" t="s">
        <v>120</v>
      </c>
      <c r="J2" s="309" t="s">
        <v>121</v>
      </c>
      <c r="K2" s="286" t="s">
        <v>122</v>
      </c>
      <c r="L2" s="322"/>
      <c r="M2" s="314" t="s">
        <v>123</v>
      </c>
      <c r="N2" s="296" t="s">
        <v>124</v>
      </c>
      <c r="O2" s="297" t="s">
        <v>125</v>
      </c>
      <c r="P2" s="298" t="s">
        <v>126</v>
      </c>
      <c r="Q2" s="320"/>
    </row>
    <row r="3" spans="1:17" ht="27" customHeight="1">
      <c r="A3" s="272" t="s">
        <v>179</v>
      </c>
      <c r="B3" s="272" t="s">
        <v>180</v>
      </c>
      <c r="C3" s="75" t="s">
        <v>181</v>
      </c>
      <c r="D3" s="75" t="s">
        <v>182</v>
      </c>
      <c r="E3" s="75" t="s">
        <v>183</v>
      </c>
      <c r="F3" s="270">
        <v>1.01</v>
      </c>
      <c r="G3" s="306" t="s">
        <v>184</v>
      </c>
      <c r="H3" s="302">
        <v>45754</v>
      </c>
      <c r="I3" s="302">
        <v>45771</v>
      </c>
      <c r="J3" s="240"/>
      <c r="K3" s="272"/>
      <c r="L3" s="320"/>
      <c r="M3" s="802" t="s">
        <v>132</v>
      </c>
      <c r="N3" s="803"/>
      <c r="O3" s="803"/>
      <c r="P3" s="804"/>
      <c r="Q3" s="320"/>
    </row>
    <row r="4" spans="1:17" ht="15" customHeight="1">
      <c r="A4" s="9"/>
      <c r="B4" s="799" t="s">
        <v>127</v>
      </c>
      <c r="C4" s="815" t="s">
        <v>128</v>
      </c>
      <c r="D4" s="13"/>
      <c r="E4" s="13"/>
      <c r="F4" s="9" t="s">
        <v>130</v>
      </c>
      <c r="G4" s="162" t="s">
        <v>131</v>
      </c>
      <c r="H4" s="143"/>
      <c r="I4" s="143"/>
      <c r="J4" s="240"/>
      <c r="K4" s="11"/>
      <c r="L4" s="320"/>
      <c r="M4" s="805"/>
      <c r="N4" s="806"/>
      <c r="O4" s="806"/>
      <c r="P4" s="807"/>
      <c r="Q4" s="320"/>
    </row>
    <row r="5" spans="1:17" ht="15" customHeight="1">
      <c r="A5" s="9"/>
      <c r="B5" s="799"/>
      <c r="C5" s="815"/>
      <c r="D5" s="13"/>
      <c r="E5" s="13"/>
      <c r="F5" s="9" t="s">
        <v>133</v>
      </c>
      <c r="G5" s="162" t="s">
        <v>134</v>
      </c>
      <c r="H5" s="143"/>
      <c r="I5" s="143"/>
      <c r="J5" s="240"/>
      <c r="K5" s="11"/>
      <c r="L5" s="320"/>
      <c r="M5" s="805"/>
      <c r="N5" s="806"/>
      <c r="O5" s="806"/>
      <c r="P5" s="807"/>
      <c r="Q5" s="320"/>
    </row>
    <row r="6" spans="1:17" ht="15" customHeight="1">
      <c r="A6" s="9"/>
      <c r="B6" s="799"/>
      <c r="C6" s="815"/>
      <c r="D6" s="13"/>
      <c r="E6" s="13"/>
      <c r="F6" s="9" t="s">
        <v>135</v>
      </c>
      <c r="G6" s="162" t="s">
        <v>136</v>
      </c>
      <c r="H6" s="143"/>
      <c r="I6" s="143"/>
      <c r="J6" s="240"/>
      <c r="K6" s="11"/>
      <c r="L6" s="320"/>
      <c r="M6" s="805"/>
      <c r="N6" s="806"/>
      <c r="O6" s="806"/>
      <c r="P6" s="807"/>
      <c r="Q6" s="320"/>
    </row>
    <row r="7" spans="1:17" ht="15" customHeight="1">
      <c r="A7" s="9"/>
      <c r="B7" s="799"/>
      <c r="C7" s="815"/>
      <c r="D7" s="13"/>
      <c r="E7" s="13"/>
      <c r="F7" s="8" t="s">
        <v>137</v>
      </c>
      <c r="G7" s="162" t="s">
        <v>138</v>
      </c>
      <c r="H7" s="143"/>
      <c r="I7" s="143"/>
      <c r="J7" s="240"/>
      <c r="K7" s="11"/>
      <c r="L7" s="320"/>
      <c r="M7" s="805"/>
      <c r="N7" s="806"/>
      <c r="O7" s="806"/>
      <c r="P7" s="807"/>
      <c r="Q7" s="320"/>
    </row>
    <row r="8" spans="1:17" s="139" customFormat="1" ht="15" customHeight="1">
      <c r="A8" s="173" t="s">
        <v>185</v>
      </c>
      <c r="B8" s="173">
        <v>1150</v>
      </c>
      <c r="C8" s="173" t="s">
        <v>186</v>
      </c>
      <c r="D8" s="153" t="s">
        <v>187</v>
      </c>
      <c r="E8" s="153" t="s">
        <v>188</v>
      </c>
      <c r="F8" s="152" t="s">
        <v>133</v>
      </c>
      <c r="G8" s="163" t="s">
        <v>189</v>
      </c>
      <c r="H8" s="218">
        <v>45805</v>
      </c>
      <c r="I8" s="218">
        <v>45810</v>
      </c>
      <c r="J8" s="273"/>
      <c r="K8" s="173"/>
      <c r="M8" s="805"/>
      <c r="N8" s="806"/>
      <c r="O8" s="806"/>
      <c r="P8" s="807"/>
    </row>
    <row r="9" spans="1:17" s="364" customFormat="1" ht="15" customHeight="1">
      <c r="A9" s="356" t="s">
        <v>190</v>
      </c>
      <c r="B9" s="357" t="s">
        <v>191</v>
      </c>
      <c r="C9" s="715" t="s">
        <v>186</v>
      </c>
      <c r="D9" s="360" t="s">
        <v>187</v>
      </c>
      <c r="E9" s="360" t="s">
        <v>188</v>
      </c>
      <c r="F9" s="356" t="s">
        <v>133</v>
      </c>
      <c r="G9" s="361" t="s">
        <v>189</v>
      </c>
      <c r="H9" s="362">
        <v>45835</v>
      </c>
      <c r="I9" s="362">
        <v>45869</v>
      </c>
      <c r="J9" s="363"/>
      <c r="K9" s="358" t="s">
        <v>149</v>
      </c>
      <c r="M9" s="805"/>
      <c r="N9" s="806"/>
      <c r="O9" s="806"/>
      <c r="P9" s="807"/>
    </row>
    <row r="10" spans="1:17" s="139" customFormat="1" ht="15" customHeight="1">
      <c r="A10" s="152" t="s">
        <v>192</v>
      </c>
      <c r="B10" s="241" t="s">
        <v>191</v>
      </c>
      <c r="C10" s="300" t="s">
        <v>186</v>
      </c>
      <c r="D10" s="153" t="s">
        <v>193</v>
      </c>
      <c r="E10" s="153" t="s">
        <v>194</v>
      </c>
      <c r="F10" s="152" t="s">
        <v>135</v>
      </c>
      <c r="G10" s="163" t="s">
        <v>195</v>
      </c>
      <c r="H10" s="218">
        <v>45772</v>
      </c>
      <c r="I10" s="218">
        <v>45777</v>
      </c>
      <c r="J10" s="273"/>
      <c r="K10" s="173" t="s">
        <v>149</v>
      </c>
      <c r="L10" s="320"/>
      <c r="M10" s="805"/>
      <c r="N10" s="806"/>
      <c r="O10" s="806"/>
      <c r="P10" s="807"/>
      <c r="Q10" s="320"/>
    </row>
    <row r="11" spans="1:17" s="139" customFormat="1" ht="15" customHeight="1">
      <c r="A11" s="152" t="s">
        <v>196</v>
      </c>
      <c r="B11" s="241" t="s">
        <v>191</v>
      </c>
      <c r="C11" s="300" t="s">
        <v>186</v>
      </c>
      <c r="D11" s="153" t="s">
        <v>197</v>
      </c>
      <c r="E11" s="153" t="s">
        <v>198</v>
      </c>
      <c r="F11" s="152" t="s">
        <v>144</v>
      </c>
      <c r="G11" s="163" t="s">
        <v>199</v>
      </c>
      <c r="H11" s="218">
        <v>45796</v>
      </c>
      <c r="I11" s="218">
        <v>45796</v>
      </c>
      <c r="J11" s="273"/>
      <c r="K11" s="173" t="s">
        <v>200</v>
      </c>
      <c r="L11" s="320"/>
      <c r="M11" s="808" t="s">
        <v>159</v>
      </c>
      <c r="N11" s="809"/>
      <c r="O11" s="809"/>
      <c r="P11" s="810"/>
      <c r="Q11" s="320"/>
    </row>
    <row r="12" spans="1:17" s="189" customFormat="1" ht="27" customHeight="1">
      <c r="A12" s="188" t="s">
        <v>9</v>
      </c>
      <c r="B12" s="326" t="s">
        <v>201</v>
      </c>
      <c r="C12" s="192" t="s">
        <v>202</v>
      </c>
      <c r="D12" s="192" t="s">
        <v>203</v>
      </c>
      <c r="E12" s="192" t="s">
        <v>204</v>
      </c>
      <c r="F12" s="188" t="s">
        <v>205</v>
      </c>
      <c r="G12" s="327" t="s">
        <v>206</v>
      </c>
      <c r="H12" s="328">
        <v>45800</v>
      </c>
      <c r="I12" s="328">
        <v>45805</v>
      </c>
      <c r="J12" s="329"/>
      <c r="K12" s="326" t="s">
        <v>207</v>
      </c>
      <c r="M12" s="808"/>
      <c r="N12" s="809"/>
      <c r="O12" s="809"/>
      <c r="P12" s="810"/>
    </row>
    <row r="13" spans="1:17" ht="28.15" customHeight="1">
      <c r="A13" s="115"/>
      <c r="B13" s="116" t="s">
        <v>208</v>
      </c>
      <c r="C13" s="117" t="s">
        <v>209</v>
      </c>
      <c r="D13" s="117"/>
      <c r="E13" s="117"/>
      <c r="F13" s="118" t="s">
        <v>210</v>
      </c>
      <c r="G13" s="307" t="s">
        <v>211</v>
      </c>
      <c r="H13" s="303"/>
      <c r="I13" s="303"/>
      <c r="J13" s="240"/>
      <c r="K13" s="116"/>
      <c r="L13" s="320"/>
      <c r="M13" s="808"/>
      <c r="N13" s="809"/>
      <c r="O13" s="809"/>
      <c r="P13" s="810"/>
      <c r="Q13" s="320"/>
    </row>
    <row r="14" spans="1:17" s="139" customFormat="1" ht="15" customHeight="1">
      <c r="A14" s="152" t="s">
        <v>212</v>
      </c>
      <c r="B14" s="173" t="s">
        <v>174</v>
      </c>
      <c r="C14" s="153" t="s">
        <v>213</v>
      </c>
      <c r="D14" s="153" t="s">
        <v>214</v>
      </c>
      <c r="E14" s="153" t="s">
        <v>215</v>
      </c>
      <c r="F14" s="152" t="s">
        <v>144</v>
      </c>
      <c r="G14" s="163" t="s">
        <v>216</v>
      </c>
      <c r="H14" s="218">
        <v>45804</v>
      </c>
      <c r="I14" s="218">
        <v>45869</v>
      </c>
      <c r="J14" s="273"/>
      <c r="K14" s="173" t="s">
        <v>200</v>
      </c>
      <c r="M14" s="808"/>
      <c r="N14" s="809"/>
      <c r="O14" s="809"/>
      <c r="P14" s="810"/>
    </row>
    <row r="15" spans="1:17" ht="15" customHeight="1">
      <c r="A15" s="4"/>
      <c r="B15" s="816" t="s">
        <v>217</v>
      </c>
      <c r="C15" s="813" t="s">
        <v>218</v>
      </c>
      <c r="D15" s="17"/>
      <c r="E15" s="17" t="s">
        <v>157</v>
      </c>
      <c r="F15" s="4" t="s">
        <v>205</v>
      </c>
      <c r="G15" s="161" t="s">
        <v>219</v>
      </c>
      <c r="H15" s="158"/>
      <c r="I15" s="158"/>
      <c r="J15" s="240"/>
      <c r="K15" s="15"/>
      <c r="L15" s="320"/>
      <c r="M15" s="808"/>
      <c r="N15" s="809"/>
      <c r="O15" s="809"/>
      <c r="P15" s="810"/>
      <c r="Q15" s="320"/>
    </row>
    <row r="16" spans="1:17" ht="15" customHeight="1">
      <c r="A16" s="4"/>
      <c r="B16" s="816"/>
      <c r="C16" s="814"/>
      <c r="D16" s="17"/>
      <c r="E16" s="17"/>
      <c r="F16" s="4" t="s">
        <v>220</v>
      </c>
      <c r="G16" s="161" t="s">
        <v>221</v>
      </c>
      <c r="H16" s="158"/>
      <c r="I16" s="158"/>
      <c r="J16" s="240"/>
      <c r="K16" s="15"/>
      <c r="L16" s="321"/>
      <c r="M16" s="808"/>
      <c r="N16" s="809"/>
      <c r="O16" s="809"/>
      <c r="P16" s="810"/>
      <c r="Q16" s="321"/>
    </row>
    <row r="17" spans="1:17" ht="15" customHeight="1">
      <c r="A17" s="9"/>
      <c r="B17" s="799" t="s">
        <v>222</v>
      </c>
      <c r="C17" s="815" t="s">
        <v>223</v>
      </c>
      <c r="D17" s="13"/>
      <c r="E17" s="13"/>
      <c r="F17" s="9" t="s">
        <v>224</v>
      </c>
      <c r="G17" s="162" t="s">
        <v>225</v>
      </c>
      <c r="H17" s="143"/>
      <c r="I17" s="143"/>
      <c r="J17" s="240"/>
      <c r="K17" s="11"/>
      <c r="L17" s="320"/>
      <c r="M17" s="808"/>
      <c r="N17" s="809"/>
      <c r="O17" s="809"/>
      <c r="P17" s="810"/>
      <c r="Q17" s="320"/>
    </row>
    <row r="18" spans="1:17" ht="15" customHeight="1">
      <c r="A18" s="9"/>
      <c r="B18" s="799"/>
      <c r="C18" s="815"/>
      <c r="D18" s="13"/>
      <c r="E18" s="13"/>
      <c r="F18" s="9" t="s">
        <v>226</v>
      </c>
      <c r="G18" s="162" t="s">
        <v>227</v>
      </c>
      <c r="H18" s="143"/>
      <c r="I18" s="143"/>
      <c r="J18" s="240"/>
      <c r="K18" s="11"/>
      <c r="L18" s="320"/>
      <c r="M18" s="808"/>
      <c r="N18" s="809"/>
      <c r="O18" s="809"/>
      <c r="P18" s="810"/>
      <c r="Q18" s="320"/>
    </row>
    <row r="19" spans="1:17" ht="15" customHeight="1">
      <c r="A19" s="9"/>
      <c r="B19" s="799"/>
      <c r="C19" s="815"/>
      <c r="D19" s="13"/>
      <c r="E19" s="13"/>
      <c r="F19" s="9" t="s">
        <v>228</v>
      </c>
      <c r="G19" s="162" t="s">
        <v>229</v>
      </c>
      <c r="H19" s="143"/>
      <c r="I19" s="143"/>
      <c r="J19" s="240"/>
      <c r="K19" s="11"/>
      <c r="L19" s="320"/>
      <c r="M19" s="808"/>
      <c r="N19" s="809"/>
      <c r="O19" s="809"/>
      <c r="P19" s="810"/>
      <c r="Q19" s="320"/>
    </row>
    <row r="20" spans="1:17" ht="27" customHeight="1">
      <c r="A20" s="9"/>
      <c r="B20" s="799"/>
      <c r="C20" s="815"/>
      <c r="D20" s="13"/>
      <c r="E20" s="13"/>
      <c r="F20" s="9" t="s">
        <v>230</v>
      </c>
      <c r="G20" s="165" t="s">
        <v>231</v>
      </c>
      <c r="H20" s="160"/>
      <c r="I20" s="160"/>
      <c r="J20" s="240"/>
      <c r="K20" s="11"/>
      <c r="L20" s="320"/>
      <c r="M20" s="808"/>
      <c r="N20" s="809"/>
      <c r="O20" s="809"/>
      <c r="P20" s="810"/>
      <c r="Q20" s="320"/>
    </row>
    <row r="21" spans="1:17" ht="15" customHeight="1">
      <c r="A21" s="9"/>
      <c r="B21" s="799"/>
      <c r="C21" s="815"/>
      <c r="D21" s="13"/>
      <c r="E21" s="13"/>
      <c r="F21" s="9" t="s">
        <v>232</v>
      </c>
      <c r="G21" s="162" t="s">
        <v>233</v>
      </c>
      <c r="H21" s="143"/>
      <c r="I21" s="143"/>
      <c r="J21" s="240"/>
      <c r="K21" s="11"/>
      <c r="L21" s="320"/>
      <c r="M21" s="808"/>
      <c r="N21" s="809"/>
      <c r="O21" s="809"/>
      <c r="P21" s="810"/>
      <c r="Q21" s="320"/>
    </row>
    <row r="22" spans="1:17" ht="15" customHeight="1">
      <c r="A22" s="9"/>
      <c r="B22" s="799"/>
      <c r="C22" s="815"/>
      <c r="D22" s="13"/>
      <c r="E22" s="13"/>
      <c r="F22" s="9" t="s">
        <v>234</v>
      </c>
      <c r="G22" s="162" t="s">
        <v>235</v>
      </c>
      <c r="H22" s="143"/>
      <c r="I22" s="143"/>
      <c r="J22" s="240"/>
      <c r="K22" s="11"/>
      <c r="L22" s="320"/>
      <c r="M22" s="808"/>
      <c r="N22" s="809"/>
      <c r="O22" s="809"/>
      <c r="P22" s="810"/>
      <c r="Q22" s="320"/>
    </row>
    <row r="23" spans="1:17" ht="15" customHeight="1">
      <c r="A23" s="9"/>
      <c r="B23" s="799"/>
      <c r="C23" s="815"/>
      <c r="D23" s="13"/>
      <c r="E23" s="13"/>
      <c r="F23" s="9" t="s">
        <v>236</v>
      </c>
      <c r="G23" s="162" t="s">
        <v>237</v>
      </c>
      <c r="H23" s="143"/>
      <c r="I23" s="143"/>
      <c r="J23" s="240"/>
      <c r="K23" s="11"/>
      <c r="L23" s="320"/>
      <c r="M23" s="808"/>
      <c r="N23" s="809"/>
      <c r="O23" s="809"/>
      <c r="P23" s="810"/>
      <c r="Q23" s="320"/>
    </row>
    <row r="24" spans="1:17" ht="30" customHeight="1">
      <c r="A24" s="120" t="s">
        <v>238</v>
      </c>
      <c r="B24" s="32" t="s">
        <v>239</v>
      </c>
      <c r="C24" s="38" t="s">
        <v>240</v>
      </c>
      <c r="D24" s="119" t="s">
        <v>241</v>
      </c>
      <c r="E24" s="119" t="s">
        <v>54</v>
      </c>
      <c r="F24" s="115">
        <v>1.1200000000000001</v>
      </c>
      <c r="G24" s="308" t="s">
        <v>242</v>
      </c>
      <c r="H24" s="304">
        <v>45762</v>
      </c>
      <c r="I24" s="304">
        <v>45763</v>
      </c>
      <c r="J24" s="240"/>
      <c r="K24" s="121" t="s">
        <v>146</v>
      </c>
      <c r="L24" s="320"/>
      <c r="M24" s="808"/>
      <c r="N24" s="809"/>
      <c r="O24" s="809"/>
      <c r="P24" s="810"/>
      <c r="Q24" s="320"/>
    </row>
    <row r="25" spans="1:17" ht="30" customHeight="1">
      <c r="A25" s="120" t="s">
        <v>243</v>
      </c>
      <c r="B25" s="330" t="s">
        <v>239</v>
      </c>
      <c r="C25" s="811" t="s">
        <v>240</v>
      </c>
      <c r="D25" s="119" t="s">
        <v>244</v>
      </c>
      <c r="E25" s="119" t="s">
        <v>54</v>
      </c>
      <c r="F25" s="115">
        <v>1.1200000000000001</v>
      </c>
      <c r="G25" s="308" t="s">
        <v>242</v>
      </c>
      <c r="H25" s="304">
        <v>45784</v>
      </c>
      <c r="I25" s="304">
        <v>45790</v>
      </c>
      <c r="J25" s="240"/>
      <c r="K25" s="121" t="s">
        <v>146</v>
      </c>
      <c r="L25" s="320"/>
      <c r="M25" s="808"/>
      <c r="N25" s="809"/>
      <c r="O25" s="809"/>
      <c r="P25" s="810"/>
      <c r="Q25" s="320"/>
    </row>
    <row r="26" spans="1:17" s="139" customFormat="1" ht="27" customHeight="1">
      <c r="A26" s="190" t="s">
        <v>245</v>
      </c>
      <c r="B26" s="32" t="s">
        <v>239</v>
      </c>
      <c r="C26" s="812"/>
      <c r="D26" s="172" t="s">
        <v>246</v>
      </c>
      <c r="E26" s="172" t="s">
        <v>54</v>
      </c>
      <c r="F26" s="152" t="s">
        <v>247</v>
      </c>
      <c r="G26" s="157" t="s">
        <v>248</v>
      </c>
      <c r="H26" s="305">
        <v>45821</v>
      </c>
      <c r="I26" s="305">
        <v>45832</v>
      </c>
      <c r="J26" s="273"/>
      <c r="K26" s="152" t="s">
        <v>200</v>
      </c>
      <c r="L26" s="320"/>
      <c r="M26" s="808"/>
      <c r="N26" s="809"/>
      <c r="O26" s="809"/>
      <c r="P26" s="810"/>
      <c r="Q26" s="320"/>
    </row>
    <row r="27" spans="1:17" s="149" customFormat="1" ht="27" customHeight="1">
      <c r="A27" s="147" t="s">
        <v>249</v>
      </c>
      <c r="B27" s="339" t="s">
        <v>250</v>
      </c>
      <c r="C27" s="340" t="s">
        <v>251</v>
      </c>
      <c r="D27" s="148" t="s">
        <v>252</v>
      </c>
      <c r="E27" s="213" t="s">
        <v>157</v>
      </c>
      <c r="F27" s="147" t="s">
        <v>253</v>
      </c>
      <c r="G27" s="216" t="s">
        <v>254</v>
      </c>
      <c r="H27" s="344">
        <v>45783</v>
      </c>
      <c r="I27" s="344">
        <v>45783</v>
      </c>
      <c r="J27" s="274"/>
      <c r="K27" s="147" t="s">
        <v>146</v>
      </c>
      <c r="M27" s="808"/>
      <c r="N27" s="809"/>
      <c r="O27" s="809"/>
      <c r="P27" s="810"/>
    </row>
    <row r="28" spans="1:17" s="139" customFormat="1" ht="27" customHeight="1">
      <c r="A28" s="152" t="s">
        <v>255</v>
      </c>
      <c r="B28" s="32" t="s">
        <v>250</v>
      </c>
      <c r="C28" s="38" t="s">
        <v>251</v>
      </c>
      <c r="D28" s="153" t="s">
        <v>256</v>
      </c>
      <c r="E28" s="172" t="s">
        <v>157</v>
      </c>
      <c r="F28" s="152" t="s">
        <v>253</v>
      </c>
      <c r="G28" s="157" t="s">
        <v>254</v>
      </c>
      <c r="H28" s="305">
        <v>45784</v>
      </c>
      <c r="I28" s="305">
        <v>45786</v>
      </c>
      <c r="J28" s="273"/>
      <c r="K28" s="152" t="s">
        <v>200</v>
      </c>
      <c r="L28" s="320"/>
      <c r="M28" s="808"/>
      <c r="N28" s="809"/>
      <c r="O28" s="809"/>
      <c r="P28" s="810"/>
      <c r="Q28" s="320"/>
    </row>
    <row r="29" spans="1:17" s="139" customFormat="1" ht="27" customHeight="1">
      <c r="A29" s="152" t="s">
        <v>257</v>
      </c>
      <c r="B29" s="32" t="s">
        <v>250</v>
      </c>
      <c r="C29" s="38" t="s">
        <v>251</v>
      </c>
      <c r="D29" s="153" t="s">
        <v>258</v>
      </c>
      <c r="E29" s="172" t="s">
        <v>157</v>
      </c>
      <c r="F29" s="152" t="s">
        <v>259</v>
      </c>
      <c r="G29" s="157" t="s">
        <v>260</v>
      </c>
      <c r="H29" s="305">
        <v>45786</v>
      </c>
      <c r="I29" s="305">
        <v>45786</v>
      </c>
      <c r="J29" s="273"/>
      <c r="K29" s="152" t="s">
        <v>200</v>
      </c>
      <c r="L29" s="320"/>
      <c r="M29" s="808"/>
      <c r="N29" s="809"/>
      <c r="O29" s="809"/>
      <c r="P29" s="810"/>
      <c r="Q29" s="320"/>
    </row>
    <row r="30" spans="1:17" s="151" customFormat="1" ht="27">
      <c r="A30" s="22"/>
      <c r="B30" s="32" t="s">
        <v>250</v>
      </c>
      <c r="C30" s="38" t="s">
        <v>251</v>
      </c>
      <c r="D30" s="24" t="s">
        <v>261</v>
      </c>
      <c r="E30" s="332" t="s">
        <v>157</v>
      </c>
      <c r="F30" s="22" t="s">
        <v>144</v>
      </c>
      <c r="G30" s="333" t="s">
        <v>262</v>
      </c>
      <c r="H30" s="334">
        <v>45817</v>
      </c>
      <c r="I30" s="335"/>
      <c r="J30" s="275"/>
      <c r="K30" s="331"/>
      <c r="L30" s="320"/>
      <c r="M30" s="808"/>
      <c r="N30" s="809"/>
      <c r="O30" s="809"/>
      <c r="P30" s="810"/>
    </row>
    <row r="31" spans="1:17" s="151" customFormat="1" ht="25.5" customHeight="1">
      <c r="A31" s="22"/>
      <c r="B31" s="32" t="s">
        <v>250</v>
      </c>
      <c r="C31" s="38" t="s">
        <v>251</v>
      </c>
      <c r="D31" s="24" t="s">
        <v>261</v>
      </c>
      <c r="E31" s="332"/>
      <c r="F31" s="26" t="s">
        <v>263</v>
      </c>
      <c r="G31" s="336" t="s">
        <v>264</v>
      </c>
      <c r="H31" s="334">
        <v>45817</v>
      </c>
      <c r="I31" s="335"/>
      <c r="J31" s="275"/>
      <c r="K31" s="331"/>
      <c r="L31" s="320"/>
      <c r="M31" s="808"/>
      <c r="N31" s="809"/>
      <c r="O31" s="809"/>
      <c r="P31" s="810"/>
    </row>
    <row r="32" spans="1:17" s="151" customFormat="1" ht="25.5" customHeight="1">
      <c r="A32" s="22"/>
      <c r="B32" s="32" t="s">
        <v>250</v>
      </c>
      <c r="C32" s="38" t="s">
        <v>251</v>
      </c>
      <c r="D32" s="24" t="s">
        <v>261</v>
      </c>
      <c r="E32" s="28"/>
      <c r="F32" s="22"/>
      <c r="G32" s="337" t="s">
        <v>260</v>
      </c>
      <c r="H32" s="334">
        <v>45817</v>
      </c>
      <c r="I32" s="335"/>
      <c r="J32" s="275"/>
      <c r="K32" s="331"/>
      <c r="L32" s="320"/>
      <c r="M32" s="808"/>
      <c r="N32" s="809"/>
      <c r="O32" s="809"/>
      <c r="P32" s="810"/>
    </row>
    <row r="33" spans="1:17" s="139" customFormat="1" ht="15" customHeight="1">
      <c r="A33" s="152" t="s">
        <v>265</v>
      </c>
      <c r="B33" s="241" t="s">
        <v>266</v>
      </c>
      <c r="C33" s="300" t="s">
        <v>267</v>
      </c>
      <c r="D33" s="171" t="s">
        <v>157</v>
      </c>
      <c r="E33" s="152" t="s">
        <v>157</v>
      </c>
      <c r="F33" s="152" t="s">
        <v>205</v>
      </c>
      <c r="G33" s="163" t="s">
        <v>268</v>
      </c>
      <c r="H33" s="218">
        <v>45782</v>
      </c>
      <c r="I33" s="218">
        <v>45790</v>
      </c>
      <c r="J33" s="273"/>
      <c r="K33" s="2"/>
      <c r="L33" s="320"/>
      <c r="M33" s="808"/>
      <c r="N33" s="809"/>
      <c r="O33" s="809"/>
      <c r="P33" s="810"/>
      <c r="Q33" s="320"/>
    </row>
    <row r="34" spans="1:17" s="139" customFormat="1" ht="25.5" customHeight="1">
      <c r="A34" s="152" t="s">
        <v>269</v>
      </c>
      <c r="B34" s="650" t="s">
        <v>266</v>
      </c>
      <c r="C34" s="300" t="s">
        <v>267</v>
      </c>
      <c r="D34" s="171" t="s">
        <v>157</v>
      </c>
      <c r="E34" s="152" t="s">
        <v>157</v>
      </c>
      <c r="F34" s="152" t="s">
        <v>220</v>
      </c>
      <c r="G34" s="157" t="s">
        <v>270</v>
      </c>
      <c r="H34" s="218">
        <v>45782</v>
      </c>
      <c r="I34" s="305">
        <v>45790</v>
      </c>
      <c r="J34" s="273"/>
      <c r="K34" s="2"/>
      <c r="L34" s="320"/>
      <c r="M34" s="808"/>
      <c r="N34" s="809"/>
      <c r="O34" s="809"/>
      <c r="P34" s="810"/>
      <c r="Q34" s="320"/>
    </row>
    <row r="35" spans="1:17" ht="27.75" customHeight="1">
      <c r="A35" s="4"/>
      <c r="B35" s="54" t="s">
        <v>271</v>
      </c>
      <c r="C35" s="34"/>
      <c r="D35" s="130"/>
      <c r="E35" s="4" t="s">
        <v>157</v>
      </c>
      <c r="F35" s="4" t="s">
        <v>272</v>
      </c>
      <c r="G35" s="161" t="s">
        <v>273</v>
      </c>
      <c r="H35" s="158"/>
      <c r="I35" s="158"/>
      <c r="J35" s="240"/>
      <c r="K35" s="55"/>
      <c r="L35" s="320"/>
      <c r="M35" s="808"/>
      <c r="N35" s="809"/>
      <c r="O35" s="809"/>
      <c r="P35" s="810"/>
      <c r="Q35" s="320"/>
    </row>
    <row r="36" spans="1:17" ht="15" customHeight="1">
      <c r="A36" s="19"/>
      <c r="B36" s="56"/>
      <c r="C36" s="35"/>
      <c r="D36" s="131"/>
      <c r="E36" s="4" t="s">
        <v>157</v>
      </c>
      <c r="F36" s="19" t="s">
        <v>259</v>
      </c>
      <c r="G36" s="130" t="s">
        <v>274</v>
      </c>
      <c r="H36" s="144"/>
      <c r="I36" s="144"/>
      <c r="J36" s="240"/>
      <c r="K36" s="57"/>
      <c r="L36" s="320"/>
      <c r="M36" s="808"/>
      <c r="N36" s="809"/>
      <c r="O36" s="809"/>
      <c r="P36" s="810"/>
      <c r="Q36" s="320"/>
    </row>
    <row r="37" spans="1:17" ht="15" customHeight="1">
      <c r="A37" s="19"/>
      <c r="B37" s="58"/>
      <c r="C37" s="35"/>
      <c r="D37" s="131"/>
      <c r="E37" s="4" t="s">
        <v>157</v>
      </c>
      <c r="F37" s="19" t="s">
        <v>275</v>
      </c>
      <c r="G37" s="130" t="s">
        <v>276</v>
      </c>
      <c r="H37" s="144"/>
      <c r="I37" s="144"/>
      <c r="J37" s="240"/>
      <c r="K37" s="31"/>
      <c r="L37" s="320"/>
      <c r="M37" s="808"/>
      <c r="N37" s="809"/>
      <c r="O37" s="809"/>
      <c r="P37" s="810"/>
      <c r="Q37" s="320"/>
    </row>
    <row r="38" spans="1:17">
      <c r="L38" s="320"/>
      <c r="M38" s="808"/>
      <c r="N38" s="809"/>
      <c r="O38" s="809"/>
      <c r="P38" s="810"/>
      <c r="Q38" s="320"/>
    </row>
    <row r="39" spans="1:17">
      <c r="L39" s="320"/>
      <c r="M39" s="808"/>
      <c r="N39" s="809"/>
      <c r="O39" s="809"/>
      <c r="P39" s="810"/>
      <c r="Q39" s="320"/>
    </row>
    <row r="40" spans="1:17">
      <c r="L40" s="320"/>
      <c r="M40" s="808"/>
      <c r="N40" s="809"/>
      <c r="O40" s="809"/>
      <c r="P40" s="810"/>
      <c r="Q40" s="320"/>
    </row>
    <row r="41" spans="1:17">
      <c r="L41" s="320"/>
      <c r="M41" s="808"/>
      <c r="N41" s="809"/>
      <c r="O41" s="809"/>
      <c r="P41" s="810"/>
      <c r="Q41" s="320"/>
    </row>
    <row r="42" spans="1:17">
      <c r="L42" s="320"/>
      <c r="M42" s="808"/>
      <c r="N42" s="809"/>
      <c r="O42" s="809"/>
      <c r="P42" s="810"/>
      <c r="Q42" s="320"/>
    </row>
    <row r="43" spans="1:17">
      <c r="L43" s="320"/>
      <c r="M43" s="808"/>
      <c r="N43" s="809"/>
      <c r="O43" s="809"/>
      <c r="P43" s="810"/>
      <c r="Q43" s="320"/>
    </row>
    <row r="44" spans="1:17">
      <c r="L44" s="320"/>
      <c r="M44" s="808"/>
      <c r="N44" s="809"/>
      <c r="O44" s="809"/>
      <c r="P44" s="810"/>
      <c r="Q44" s="320"/>
    </row>
    <row r="45" spans="1:17">
      <c r="L45" s="320"/>
      <c r="M45" s="808"/>
      <c r="N45" s="809"/>
      <c r="O45" s="809"/>
      <c r="P45" s="810"/>
      <c r="Q45" s="320"/>
    </row>
    <row r="46" spans="1:17">
      <c r="L46" s="320"/>
      <c r="M46" s="808"/>
      <c r="N46" s="809"/>
      <c r="O46" s="809"/>
      <c r="P46" s="810"/>
      <c r="Q46" s="320"/>
    </row>
    <row r="47" spans="1:17">
      <c r="L47" s="320"/>
      <c r="M47" s="808"/>
      <c r="N47" s="809"/>
      <c r="O47" s="809"/>
      <c r="P47" s="810"/>
      <c r="Q47" s="320"/>
    </row>
    <row r="48" spans="1:17">
      <c r="L48" s="320"/>
      <c r="M48" s="808"/>
      <c r="N48" s="809"/>
      <c r="O48" s="809"/>
      <c r="P48" s="810"/>
      <c r="Q48" s="320"/>
    </row>
    <row r="49" spans="12:17">
      <c r="L49" s="320"/>
      <c r="M49" s="808"/>
      <c r="N49" s="809"/>
      <c r="O49" s="809"/>
      <c r="P49" s="810"/>
      <c r="Q49" s="320"/>
    </row>
    <row r="50" spans="12:17">
      <c r="L50" s="320"/>
      <c r="M50" s="808"/>
      <c r="N50" s="809"/>
      <c r="O50" s="809"/>
      <c r="P50" s="810"/>
      <c r="Q50" s="320"/>
    </row>
    <row r="51" spans="12:17">
      <c r="L51" s="320"/>
      <c r="M51" s="808"/>
      <c r="N51" s="809"/>
      <c r="O51" s="809"/>
      <c r="P51" s="810"/>
      <c r="Q51" s="320"/>
    </row>
    <row r="52" spans="12:17">
      <c r="L52" s="320"/>
      <c r="M52" s="808"/>
      <c r="N52" s="809"/>
      <c r="O52" s="809"/>
      <c r="P52" s="810"/>
      <c r="Q52" s="320"/>
    </row>
    <row r="53" spans="12:17">
      <c r="L53" s="320"/>
      <c r="M53" s="808"/>
      <c r="N53" s="809"/>
      <c r="O53" s="809"/>
      <c r="P53" s="810"/>
      <c r="Q53" s="320"/>
    </row>
    <row r="54" spans="12:17">
      <c r="L54" s="320"/>
      <c r="M54" s="808"/>
      <c r="N54" s="809"/>
      <c r="O54" s="809"/>
      <c r="P54" s="810"/>
      <c r="Q54" s="320"/>
    </row>
    <row r="55" spans="12:17">
      <c r="L55" s="320"/>
      <c r="M55" s="808"/>
      <c r="N55" s="809"/>
      <c r="O55" s="809"/>
      <c r="P55" s="810"/>
      <c r="Q55" s="320"/>
    </row>
    <row r="56" spans="12:17">
      <c r="L56" s="320"/>
      <c r="M56" s="808"/>
      <c r="N56" s="809"/>
      <c r="O56" s="809"/>
      <c r="P56" s="810"/>
      <c r="Q56" s="320"/>
    </row>
    <row r="57" spans="12:17">
      <c r="L57" s="320"/>
      <c r="M57" s="808"/>
      <c r="N57" s="809"/>
      <c r="O57" s="809"/>
      <c r="P57" s="810"/>
      <c r="Q57" s="320"/>
    </row>
    <row r="58" spans="12:17">
      <c r="L58" s="320"/>
      <c r="M58" s="808"/>
      <c r="N58" s="809"/>
      <c r="O58" s="809"/>
      <c r="P58" s="810"/>
      <c r="Q58" s="320"/>
    </row>
    <row r="59" spans="12:17">
      <c r="L59" s="320"/>
      <c r="M59" s="808"/>
      <c r="N59" s="809"/>
      <c r="O59" s="809"/>
      <c r="P59" s="810"/>
      <c r="Q59" s="320"/>
    </row>
    <row r="60" spans="12:17">
      <c r="L60" s="320"/>
      <c r="M60" s="808"/>
      <c r="N60" s="809"/>
      <c r="O60" s="809"/>
      <c r="P60" s="810"/>
      <c r="Q60" s="320"/>
    </row>
    <row r="61" spans="12:17">
      <c r="L61" s="320"/>
      <c r="M61" s="808"/>
      <c r="N61" s="809"/>
      <c r="O61" s="809"/>
      <c r="P61" s="810"/>
      <c r="Q61" s="320"/>
    </row>
    <row r="62" spans="12:17">
      <c r="L62" s="320"/>
      <c r="M62" s="808"/>
      <c r="N62" s="809"/>
      <c r="O62" s="809"/>
      <c r="P62" s="810"/>
      <c r="Q62" s="320"/>
    </row>
    <row r="63" spans="12:17">
      <c r="L63" s="320"/>
      <c r="M63" s="808"/>
      <c r="N63" s="809"/>
      <c r="O63" s="809"/>
      <c r="P63" s="810"/>
      <c r="Q63" s="320"/>
    </row>
    <row r="64" spans="12:17">
      <c r="L64" s="320"/>
      <c r="M64" s="808"/>
      <c r="N64" s="809"/>
      <c r="O64" s="809"/>
      <c r="P64" s="810"/>
      <c r="Q64" s="320"/>
    </row>
    <row r="65" spans="12:17">
      <c r="L65" s="320"/>
      <c r="M65" s="808"/>
      <c r="N65" s="809"/>
      <c r="O65" s="809"/>
      <c r="P65" s="810"/>
      <c r="Q65" s="320"/>
    </row>
    <row r="66" spans="12:17">
      <c r="L66" s="320"/>
      <c r="M66" s="808"/>
      <c r="N66" s="809"/>
      <c r="O66" s="809"/>
      <c r="P66" s="810"/>
      <c r="Q66" s="320"/>
    </row>
    <row r="67" spans="12:17">
      <c r="L67" s="320"/>
      <c r="M67" s="808"/>
      <c r="N67" s="809"/>
      <c r="O67" s="809"/>
      <c r="P67" s="810"/>
      <c r="Q67" s="320"/>
    </row>
    <row r="68" spans="12:17">
      <c r="L68" s="320"/>
      <c r="M68" s="808"/>
      <c r="N68" s="809"/>
      <c r="O68" s="809"/>
      <c r="P68" s="810"/>
      <c r="Q68" s="320"/>
    </row>
    <row r="69" spans="12:17">
      <c r="L69" s="320"/>
      <c r="M69" s="808"/>
      <c r="N69" s="809"/>
      <c r="O69" s="809"/>
      <c r="P69" s="810"/>
      <c r="Q69" s="320"/>
    </row>
    <row r="70" spans="12:17">
      <c r="L70" s="320"/>
      <c r="M70" s="808"/>
      <c r="N70" s="809"/>
      <c r="O70" s="809"/>
      <c r="P70" s="810"/>
      <c r="Q70" s="320"/>
    </row>
    <row r="71" spans="12:17">
      <c r="L71" s="320"/>
      <c r="M71" s="808"/>
      <c r="N71" s="809"/>
      <c r="O71" s="809"/>
      <c r="P71" s="810"/>
      <c r="Q71" s="320"/>
    </row>
    <row r="72" spans="12:17">
      <c r="L72" s="320"/>
      <c r="M72" s="808"/>
      <c r="N72" s="809"/>
      <c r="O72" s="809"/>
      <c r="P72" s="810"/>
      <c r="Q72" s="320"/>
    </row>
    <row r="73" spans="12:17">
      <c r="L73" s="320"/>
      <c r="M73" s="808"/>
      <c r="N73" s="809"/>
      <c r="O73" s="809"/>
      <c r="P73" s="810"/>
      <c r="Q73" s="320"/>
    </row>
    <row r="74" spans="12:17">
      <c r="L74" s="320"/>
      <c r="M74" s="808"/>
      <c r="N74" s="809"/>
      <c r="O74" s="809"/>
      <c r="P74" s="810"/>
      <c r="Q74" s="320"/>
    </row>
    <row r="75" spans="12:17">
      <c r="L75" s="320"/>
      <c r="M75" s="808"/>
      <c r="N75" s="809"/>
      <c r="O75" s="809"/>
      <c r="P75" s="810"/>
      <c r="Q75" s="320"/>
    </row>
    <row r="76" spans="12:17">
      <c r="L76" s="320"/>
      <c r="M76" s="808"/>
      <c r="N76" s="809"/>
      <c r="O76" s="809"/>
      <c r="P76" s="810"/>
      <c r="Q76" s="320"/>
    </row>
    <row r="77" spans="12:17">
      <c r="L77" s="320"/>
      <c r="M77" s="808"/>
      <c r="N77" s="809"/>
      <c r="O77" s="809"/>
      <c r="P77" s="810"/>
      <c r="Q77" s="320"/>
    </row>
    <row r="78" spans="12:17">
      <c r="L78" s="320"/>
      <c r="M78" s="808"/>
      <c r="N78" s="809"/>
      <c r="O78" s="809"/>
      <c r="P78" s="810"/>
      <c r="Q78" s="320"/>
    </row>
    <row r="79" spans="12:17">
      <c r="L79" s="320"/>
      <c r="M79" s="808"/>
      <c r="N79" s="809"/>
      <c r="O79" s="809"/>
      <c r="P79" s="810"/>
      <c r="Q79" s="320"/>
    </row>
    <row r="80" spans="12:17">
      <c r="L80" s="320"/>
      <c r="M80" s="808"/>
      <c r="N80" s="809"/>
      <c r="O80" s="809"/>
      <c r="P80" s="810"/>
      <c r="Q80" s="320"/>
    </row>
    <row r="81" spans="12:17">
      <c r="L81" s="320"/>
      <c r="M81" s="808"/>
      <c r="N81" s="809"/>
      <c r="O81" s="809"/>
      <c r="P81" s="810"/>
      <c r="Q81" s="320"/>
    </row>
  </sheetData>
  <mergeCells count="10">
    <mergeCell ref="M3:P10"/>
    <mergeCell ref="M11:P81"/>
    <mergeCell ref="A1:F1"/>
    <mergeCell ref="C25:C26"/>
    <mergeCell ref="C15:C16"/>
    <mergeCell ref="B4:B7"/>
    <mergeCell ref="C4:C7"/>
    <mergeCell ref="B15:B16"/>
    <mergeCell ref="B17:B23"/>
    <mergeCell ref="C17:C23"/>
  </mergeCells>
  <conditionalFormatting sqref="D29:I29 A24:A25 C27:I28 C29:C32 B24:B26">
    <cfRule type="expression" dxfId="237" priority="61">
      <formula>#REF!="IN PROGRESS"</formula>
    </cfRule>
    <cfRule type="expression" dxfId="236" priority="62">
      <formula>#REF!="N"</formula>
    </cfRule>
    <cfRule type="expression" dxfId="235" priority="63">
      <formula>#REF!="Y"</formula>
    </cfRule>
  </conditionalFormatting>
  <conditionalFormatting sqref="F33:I37 A35:D37 A33:C34">
    <cfRule type="expression" dxfId="234" priority="31">
      <formula>$P33="IN PROGRESS"</formula>
    </cfRule>
    <cfRule type="expression" dxfId="233" priority="32">
      <formula>$P33="N"</formula>
    </cfRule>
    <cfRule type="expression" dxfId="232" priority="33">
      <formula>$P33="Y"</formula>
    </cfRule>
  </conditionalFormatting>
  <conditionalFormatting sqref="A10:A11 A12:B16 D16:I16 A17:I23 F30:I30 D30:E31 A30:A32 D32:I32 A3:B9 C3:I15 K3:K23">
    <cfRule type="expression" dxfId="231" priority="40">
      <formula>$Q3="IN PROGRESS"</formula>
    </cfRule>
    <cfRule type="expression" dxfId="230" priority="41">
      <formula>$Q3="N"</formula>
    </cfRule>
    <cfRule type="expression" dxfId="229" priority="42">
      <formula>$Q3="Y"</formula>
    </cfRule>
  </conditionalFormatting>
  <conditionalFormatting sqref="C24:C25">
    <cfRule type="expression" dxfId="228" priority="76">
      <formula>#REF!="IN PROGRESS"</formula>
    </cfRule>
    <cfRule type="expression" dxfId="227" priority="77">
      <formula>#REF!="N"</formula>
    </cfRule>
    <cfRule type="expression" dxfId="226" priority="78">
      <formula>#REF!="Y"</formula>
    </cfRule>
  </conditionalFormatting>
  <conditionalFormatting sqref="B10">
    <cfRule type="expression" dxfId="225" priority="25">
      <formula>$Q10="IN PROGRESS"</formula>
    </cfRule>
    <cfRule type="expression" dxfId="224" priority="26">
      <formula>$Q10="N"</formula>
    </cfRule>
    <cfRule type="expression" dxfId="223" priority="27">
      <formula>$Q10="Y"</formula>
    </cfRule>
  </conditionalFormatting>
  <conditionalFormatting sqref="B11">
    <cfRule type="expression" dxfId="222" priority="22">
      <formula>$Q11="IN PROGRESS"</formula>
    </cfRule>
    <cfRule type="expression" dxfId="221" priority="23">
      <formula>$Q11="N"</formula>
    </cfRule>
    <cfRule type="expression" dxfId="220" priority="24">
      <formula>$Q11="Y"</formula>
    </cfRule>
  </conditionalFormatting>
  <conditionalFormatting sqref="H31">
    <cfRule type="expression" dxfId="219" priority="19">
      <formula>$Q31="IN PROGRESS"</formula>
    </cfRule>
    <cfRule type="expression" dxfId="218" priority="20">
      <formula>$Q31="N"</formula>
    </cfRule>
    <cfRule type="expression" dxfId="217" priority="21">
      <formula>$Q31="Y"</formula>
    </cfRule>
  </conditionalFormatting>
  <conditionalFormatting sqref="K24:K29">
    <cfRule type="expression" dxfId="216" priority="7">
      <formula>#REF!="IN PROGRESS"</formula>
    </cfRule>
    <cfRule type="expression" dxfId="215" priority="8">
      <formula>#REF!="N"</formula>
    </cfRule>
    <cfRule type="expression" dxfId="214" priority="9">
      <formula>#REF!="Y"</formula>
    </cfRule>
  </conditionalFormatting>
  <conditionalFormatting sqref="K33:K37">
    <cfRule type="expression" dxfId="213" priority="1">
      <formula>$P33="IN PROGRESS"</formula>
    </cfRule>
    <cfRule type="expression" dxfId="212" priority="2">
      <formula>$P33="N"</formula>
    </cfRule>
    <cfRule type="expression" dxfId="211" priority="3">
      <formula>$P33="Y"</formula>
    </cfRule>
  </conditionalFormatting>
  <conditionalFormatting sqref="K30:K32">
    <cfRule type="expression" dxfId="210" priority="4">
      <formula>$Q30="IN PROGRESS"</formula>
    </cfRule>
    <cfRule type="expression" dxfId="209" priority="5">
      <formula>$Q30="N"</formula>
    </cfRule>
    <cfRule type="expression" dxfId="208" priority="6">
      <formula>$Q30="Y"</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7AC4-326C-4F46-A322-5A3CE0B8F983}">
  <dimension ref="A1:Q372"/>
  <sheetViews>
    <sheetView tabSelected="1" zoomScale="90" zoomScaleNormal="90" workbookViewId="0">
      <pane ySplit="2" topLeftCell="A162" activePane="bottomLeft" state="frozen"/>
      <selection pane="bottomLeft" activeCell="A175" sqref="A175:XFD175"/>
    </sheetView>
  </sheetViews>
  <sheetFormatPr defaultRowHeight="15"/>
  <cols>
    <col min="1" max="1" width="27" customWidth="1"/>
    <col min="2" max="2" width="18.140625" style="155" customWidth="1"/>
    <col min="3" max="3" width="47.7109375" style="388" bestFit="1" customWidth="1"/>
    <col min="4" max="4" width="34.42578125" customWidth="1"/>
    <col min="5" max="5" width="19.140625" customWidth="1"/>
    <col min="6" max="6" width="11" customWidth="1"/>
    <col min="7" max="7" width="88" customWidth="1"/>
    <col min="8" max="8" width="11.42578125" customWidth="1"/>
    <col min="9" max="9" width="9.5703125" bestFit="1" customWidth="1"/>
    <col min="10" max="10" width="12.140625" customWidth="1"/>
  </cols>
  <sheetData>
    <row r="1" spans="1:17" ht="47.45" customHeight="1">
      <c r="A1" s="796" t="s">
        <v>277</v>
      </c>
      <c r="B1" s="797"/>
      <c r="C1" s="797"/>
      <c r="D1" s="797"/>
      <c r="E1" s="797"/>
      <c r="F1" s="797"/>
      <c r="G1" s="797"/>
      <c r="L1" s="320"/>
      <c r="M1" s="317"/>
      <c r="N1" s="318"/>
      <c r="O1" s="318"/>
      <c r="P1" s="319"/>
      <c r="Q1" s="320"/>
    </row>
    <row r="2" spans="1:17" ht="30.75">
      <c r="A2" s="295" t="s">
        <v>112</v>
      </c>
      <c r="B2" s="288" t="s">
        <v>113</v>
      </c>
      <c r="C2" s="288" t="s">
        <v>114</v>
      </c>
      <c r="D2" s="288" t="s">
        <v>115</v>
      </c>
      <c r="E2" s="288" t="s">
        <v>116</v>
      </c>
      <c r="F2" s="288" t="s">
        <v>117</v>
      </c>
      <c r="G2" s="288" t="s">
        <v>118</v>
      </c>
      <c r="H2" s="293" t="s">
        <v>119</v>
      </c>
      <c r="I2" s="293" t="s">
        <v>120</v>
      </c>
      <c r="J2" s="293" t="s">
        <v>121</v>
      </c>
      <c r="K2" s="294" t="s">
        <v>122</v>
      </c>
      <c r="L2" s="322"/>
      <c r="M2" s="314" t="s">
        <v>123</v>
      </c>
      <c r="N2" s="296" t="s">
        <v>124</v>
      </c>
      <c r="O2" s="297" t="s">
        <v>125</v>
      </c>
      <c r="P2" s="298" t="s">
        <v>126</v>
      </c>
      <c r="Q2" s="320"/>
    </row>
    <row r="3" spans="1:17" s="1" customFormat="1" ht="108" customHeight="1">
      <c r="A3" s="21"/>
      <c r="B3" s="97" t="s">
        <v>278</v>
      </c>
      <c r="C3" s="46" t="s">
        <v>279</v>
      </c>
      <c r="D3" s="10"/>
      <c r="E3" s="10" t="s">
        <v>280</v>
      </c>
      <c r="F3" s="21" t="s">
        <v>205</v>
      </c>
      <c r="G3" s="52" t="s">
        <v>281</v>
      </c>
      <c r="H3" s="74"/>
      <c r="I3" s="74"/>
      <c r="J3"/>
      <c r="K3"/>
      <c r="L3" s="320"/>
      <c r="M3" s="802" t="s">
        <v>132</v>
      </c>
      <c r="N3" s="803"/>
      <c r="O3" s="803"/>
      <c r="P3" s="804"/>
      <c r="Q3" s="320"/>
    </row>
    <row r="4" spans="1:17" s="5" customFormat="1">
      <c r="A4" s="4"/>
      <c r="B4" s="821" t="s">
        <v>282</v>
      </c>
      <c r="C4" s="823" t="s">
        <v>283</v>
      </c>
      <c r="D4" s="34"/>
      <c r="E4" s="34"/>
      <c r="F4" s="4" t="s">
        <v>284</v>
      </c>
      <c r="G4" s="3" t="s">
        <v>285</v>
      </c>
      <c r="H4" s="18"/>
      <c r="I4" s="18"/>
      <c r="J4"/>
      <c r="K4"/>
      <c r="L4" s="320"/>
      <c r="M4" s="805"/>
      <c r="N4" s="806"/>
      <c r="O4" s="806"/>
      <c r="P4" s="807"/>
      <c r="Q4" s="320"/>
    </row>
    <row r="5" spans="1:17" s="1" customFormat="1">
      <c r="A5" s="4"/>
      <c r="B5" s="825"/>
      <c r="C5" s="826"/>
      <c r="D5" s="35"/>
      <c r="E5" s="35"/>
      <c r="F5" s="4" t="s">
        <v>286</v>
      </c>
      <c r="G5" s="17" t="s">
        <v>287</v>
      </c>
      <c r="H5" s="18"/>
      <c r="I5" s="18"/>
      <c r="J5"/>
      <c r="K5"/>
      <c r="L5" s="320"/>
      <c r="M5" s="805"/>
      <c r="N5" s="806"/>
      <c r="O5" s="806"/>
      <c r="P5" s="807"/>
      <c r="Q5" s="320"/>
    </row>
    <row r="6" spans="1:17" s="1" customFormat="1">
      <c r="A6" s="4"/>
      <c r="B6" s="822"/>
      <c r="C6" s="824"/>
      <c r="D6" s="36"/>
      <c r="E6" s="36"/>
      <c r="F6" s="4" t="s">
        <v>133</v>
      </c>
      <c r="G6" s="3" t="s">
        <v>288</v>
      </c>
      <c r="H6" s="18"/>
      <c r="I6" s="18"/>
      <c r="J6"/>
      <c r="K6"/>
      <c r="L6" s="320"/>
      <c r="M6" s="805"/>
      <c r="N6" s="806"/>
      <c r="O6" s="806"/>
      <c r="P6" s="807"/>
      <c r="Q6" s="320"/>
    </row>
    <row r="7" spans="1:17" s="26" customFormat="1" ht="27">
      <c r="A7" s="22" t="s">
        <v>83</v>
      </c>
      <c r="B7" s="191" t="s">
        <v>289</v>
      </c>
      <c r="C7" s="24" t="s">
        <v>290</v>
      </c>
      <c r="D7" s="24" t="s">
        <v>291</v>
      </c>
      <c r="E7" s="24" t="s">
        <v>292</v>
      </c>
      <c r="F7" s="22" t="s">
        <v>210</v>
      </c>
      <c r="G7" s="28" t="s">
        <v>293</v>
      </c>
      <c r="H7" s="25">
        <v>45873</v>
      </c>
      <c r="I7" s="25"/>
      <c r="J7" s="151"/>
      <c r="K7" s="151" t="s">
        <v>153</v>
      </c>
      <c r="L7" s="151"/>
      <c r="M7" s="808" t="s">
        <v>159</v>
      </c>
      <c r="N7" s="809"/>
      <c r="O7" s="809"/>
      <c r="P7" s="810"/>
      <c r="Q7" s="151"/>
    </row>
    <row r="8" spans="1:17" s="150" customFormat="1" ht="27" customHeight="1">
      <c r="A8" s="829" t="s">
        <v>294</v>
      </c>
      <c r="B8" s="832" t="s">
        <v>295</v>
      </c>
      <c r="C8" s="835" t="s">
        <v>296</v>
      </c>
      <c r="D8" s="148" t="s">
        <v>296</v>
      </c>
      <c r="E8" s="233" t="s">
        <v>297</v>
      </c>
      <c r="F8" s="147" t="s">
        <v>133</v>
      </c>
      <c r="G8" s="194" t="s">
        <v>298</v>
      </c>
      <c r="H8" s="235">
        <v>45768</v>
      </c>
      <c r="I8" s="450">
        <v>45768</v>
      </c>
      <c r="J8" s="274"/>
      <c r="K8" s="274"/>
      <c r="L8" s="320"/>
      <c r="M8" s="808"/>
      <c r="N8" s="809"/>
      <c r="O8" s="809"/>
      <c r="P8" s="810"/>
      <c r="Q8" s="320"/>
    </row>
    <row r="9" spans="1:17" s="150" customFormat="1" ht="25.5" customHeight="1">
      <c r="A9" s="830"/>
      <c r="B9" s="833"/>
      <c r="C9" s="836"/>
      <c r="D9" s="148" t="s">
        <v>296</v>
      </c>
      <c r="E9" s="233" t="s">
        <v>297</v>
      </c>
      <c r="F9" s="147" t="s">
        <v>135</v>
      </c>
      <c r="G9" s="194" t="s">
        <v>299</v>
      </c>
      <c r="H9" s="235">
        <v>45768</v>
      </c>
      <c r="I9" s="450">
        <v>45768</v>
      </c>
      <c r="J9" s="274"/>
      <c r="K9" s="274"/>
      <c r="L9" s="320"/>
      <c r="M9" s="808"/>
      <c r="N9" s="809"/>
      <c r="O9" s="809"/>
      <c r="P9" s="810"/>
      <c r="Q9" s="320"/>
    </row>
    <row r="10" spans="1:17" s="150" customFormat="1" ht="25.5" customHeight="1">
      <c r="A10" s="830"/>
      <c r="B10" s="833"/>
      <c r="C10" s="836"/>
      <c r="D10" s="148" t="s">
        <v>296</v>
      </c>
      <c r="E10" s="233" t="s">
        <v>297</v>
      </c>
      <c r="F10" s="147" t="s">
        <v>137</v>
      </c>
      <c r="G10" s="194" t="s">
        <v>300</v>
      </c>
      <c r="H10" s="235">
        <v>45768</v>
      </c>
      <c r="I10" s="450">
        <v>45768</v>
      </c>
      <c r="J10" s="274"/>
      <c r="K10" s="274"/>
      <c r="L10" s="320"/>
      <c r="M10" s="808"/>
      <c r="N10" s="809"/>
      <c r="O10" s="809"/>
      <c r="P10" s="810"/>
      <c r="Q10" s="320"/>
    </row>
    <row r="11" spans="1:17" s="150" customFormat="1" ht="25.5" customHeight="1">
      <c r="A11" s="830"/>
      <c r="B11" s="833"/>
      <c r="C11" s="836"/>
      <c r="D11" s="148" t="s">
        <v>296</v>
      </c>
      <c r="E11" s="233" t="s">
        <v>297</v>
      </c>
      <c r="F11" s="147" t="s">
        <v>163</v>
      </c>
      <c r="G11" s="194" t="s">
        <v>301</v>
      </c>
      <c r="H11" s="235">
        <v>45768</v>
      </c>
      <c r="I11" s="450">
        <v>45768</v>
      </c>
      <c r="J11" s="274"/>
      <c r="K11" s="274"/>
      <c r="L11" s="320"/>
      <c r="M11" s="808"/>
      <c r="N11" s="809"/>
      <c r="O11" s="809"/>
      <c r="P11" s="810"/>
      <c r="Q11" s="320"/>
    </row>
    <row r="12" spans="1:17" s="150" customFormat="1">
      <c r="A12" s="830"/>
      <c r="B12" s="833"/>
      <c r="C12" s="836"/>
      <c r="D12" s="148" t="s">
        <v>296</v>
      </c>
      <c r="E12" s="233" t="s">
        <v>297</v>
      </c>
      <c r="F12" s="147" t="s">
        <v>166</v>
      </c>
      <c r="G12" s="148" t="s">
        <v>302</v>
      </c>
      <c r="H12" s="235">
        <v>45768</v>
      </c>
      <c r="I12" s="450">
        <v>45768</v>
      </c>
      <c r="J12" s="274"/>
      <c r="K12" s="274"/>
      <c r="L12" s="321"/>
      <c r="M12" s="808"/>
      <c r="N12" s="809"/>
      <c r="O12" s="809"/>
      <c r="P12" s="810"/>
      <c r="Q12" s="321"/>
    </row>
    <row r="13" spans="1:17" s="150" customFormat="1" ht="25.5" customHeight="1">
      <c r="A13" s="830"/>
      <c r="B13" s="833"/>
      <c r="C13" s="836"/>
      <c r="D13" s="148" t="s">
        <v>296</v>
      </c>
      <c r="E13" s="233" t="s">
        <v>297</v>
      </c>
      <c r="F13" s="147" t="s">
        <v>303</v>
      </c>
      <c r="G13" s="194" t="s">
        <v>304</v>
      </c>
      <c r="H13" s="235">
        <v>45768</v>
      </c>
      <c r="I13" s="450">
        <v>45768</v>
      </c>
      <c r="J13" s="274"/>
      <c r="K13" s="274"/>
      <c r="L13" s="320"/>
      <c r="M13" s="808"/>
      <c r="N13" s="809"/>
      <c r="O13" s="809"/>
      <c r="P13" s="810"/>
      <c r="Q13" s="320"/>
    </row>
    <row r="14" spans="1:17" s="150" customFormat="1" ht="25.5" customHeight="1">
      <c r="A14" s="830"/>
      <c r="B14" s="833"/>
      <c r="C14" s="836"/>
      <c r="D14" s="148" t="s">
        <v>296</v>
      </c>
      <c r="E14" s="233" t="s">
        <v>297</v>
      </c>
      <c r="F14" s="147" t="s">
        <v>305</v>
      </c>
      <c r="G14" s="194" t="s">
        <v>306</v>
      </c>
      <c r="H14" s="235">
        <v>45768</v>
      </c>
      <c r="I14" s="450">
        <v>45768</v>
      </c>
      <c r="J14" s="274"/>
      <c r="K14" s="274"/>
      <c r="L14" s="320"/>
      <c r="M14" s="808"/>
      <c r="N14" s="809"/>
      <c r="O14" s="809"/>
      <c r="P14" s="810"/>
      <c r="Q14" s="320"/>
    </row>
    <row r="15" spans="1:17" s="150" customFormat="1" ht="25.5" customHeight="1">
      <c r="A15" s="831"/>
      <c r="B15" s="834"/>
      <c r="C15" s="837"/>
      <c r="D15" s="148" t="s">
        <v>296</v>
      </c>
      <c r="E15" s="233" t="s">
        <v>297</v>
      </c>
      <c r="F15" s="147" t="s">
        <v>307</v>
      </c>
      <c r="G15" s="194" t="s">
        <v>308</v>
      </c>
      <c r="H15" s="235">
        <v>45768</v>
      </c>
      <c r="I15" s="450">
        <v>45768</v>
      </c>
      <c r="J15" s="274"/>
      <c r="K15" s="274"/>
      <c r="L15" s="320"/>
      <c r="M15" s="808"/>
      <c r="N15" s="809"/>
      <c r="O15" s="809"/>
      <c r="P15" s="810"/>
      <c r="Q15" s="320"/>
    </row>
    <row r="16" spans="1:17" s="150" customFormat="1" ht="27" customHeight="1">
      <c r="A16" s="829" t="s">
        <v>85</v>
      </c>
      <c r="B16" s="832" t="s">
        <v>295</v>
      </c>
      <c r="C16" s="835" t="s">
        <v>296</v>
      </c>
      <c r="D16" s="148" t="s">
        <v>296</v>
      </c>
      <c r="E16" s="233" t="s">
        <v>297</v>
      </c>
      <c r="F16" s="147" t="s">
        <v>133</v>
      </c>
      <c r="G16" s="194" t="s">
        <v>298</v>
      </c>
      <c r="H16" s="235">
        <v>45821</v>
      </c>
      <c r="I16" s="450">
        <v>45903</v>
      </c>
      <c r="J16" s="274"/>
      <c r="K16" s="274" t="s">
        <v>309</v>
      </c>
      <c r="L16" s="149"/>
      <c r="M16" s="808"/>
      <c r="N16" s="809"/>
      <c r="O16" s="809"/>
      <c r="P16" s="810"/>
      <c r="Q16" s="149"/>
    </row>
    <row r="17" spans="1:17" s="150" customFormat="1" ht="25.5" customHeight="1">
      <c r="A17" s="830"/>
      <c r="B17" s="833"/>
      <c r="C17" s="836"/>
      <c r="D17" s="148" t="s">
        <v>296</v>
      </c>
      <c r="E17" s="233" t="s">
        <v>297</v>
      </c>
      <c r="F17" s="147" t="s">
        <v>135</v>
      </c>
      <c r="G17" s="194" t="s">
        <v>299</v>
      </c>
      <c r="H17" s="235">
        <v>45821</v>
      </c>
      <c r="I17" s="450">
        <v>45903</v>
      </c>
      <c r="J17" s="274"/>
      <c r="K17" s="274" t="s">
        <v>309</v>
      </c>
      <c r="L17" s="149"/>
      <c r="M17" s="808"/>
      <c r="N17" s="809"/>
      <c r="O17" s="809"/>
      <c r="P17" s="810"/>
      <c r="Q17" s="149"/>
    </row>
    <row r="18" spans="1:17" s="150" customFormat="1" ht="25.5" customHeight="1">
      <c r="A18" s="830"/>
      <c r="B18" s="833"/>
      <c r="C18" s="836"/>
      <c r="D18" s="148" t="s">
        <v>296</v>
      </c>
      <c r="E18" s="233" t="s">
        <v>297</v>
      </c>
      <c r="F18" s="147" t="s">
        <v>137</v>
      </c>
      <c r="G18" s="194" t="s">
        <v>300</v>
      </c>
      <c r="H18" s="235">
        <v>45821</v>
      </c>
      <c r="I18" s="450">
        <v>45903</v>
      </c>
      <c r="J18" s="274"/>
      <c r="K18" s="274" t="s">
        <v>309</v>
      </c>
      <c r="L18" s="149"/>
      <c r="M18" s="808"/>
      <c r="N18" s="809"/>
      <c r="O18" s="809"/>
      <c r="P18" s="810"/>
      <c r="Q18" s="149"/>
    </row>
    <row r="19" spans="1:17" s="150" customFormat="1" ht="25.5" customHeight="1">
      <c r="A19" s="830"/>
      <c r="B19" s="833"/>
      <c r="C19" s="836"/>
      <c r="D19" s="148" t="s">
        <v>296</v>
      </c>
      <c r="E19" s="233" t="s">
        <v>297</v>
      </c>
      <c r="F19" s="147" t="s">
        <v>163</v>
      </c>
      <c r="G19" s="194" t="s">
        <v>301</v>
      </c>
      <c r="H19" s="235">
        <v>45821</v>
      </c>
      <c r="I19" s="450">
        <v>45903</v>
      </c>
      <c r="J19" s="274"/>
      <c r="K19" s="274" t="s">
        <v>309</v>
      </c>
      <c r="L19" s="149"/>
      <c r="M19" s="808"/>
      <c r="N19" s="809"/>
      <c r="O19" s="809"/>
      <c r="P19" s="810"/>
      <c r="Q19" s="149"/>
    </row>
    <row r="20" spans="1:17" s="150" customFormat="1">
      <c r="A20" s="830"/>
      <c r="B20" s="833"/>
      <c r="C20" s="836"/>
      <c r="D20" s="148" t="s">
        <v>296</v>
      </c>
      <c r="E20" s="233" t="s">
        <v>297</v>
      </c>
      <c r="F20" s="147" t="s">
        <v>166</v>
      </c>
      <c r="G20" s="148" t="s">
        <v>302</v>
      </c>
      <c r="H20" s="235">
        <v>45821</v>
      </c>
      <c r="I20" s="450">
        <v>45903</v>
      </c>
      <c r="J20" s="274"/>
      <c r="K20" s="274" t="s">
        <v>309</v>
      </c>
      <c r="L20" s="149"/>
      <c r="M20" s="808"/>
      <c r="N20" s="809"/>
      <c r="O20" s="809"/>
      <c r="P20" s="810"/>
      <c r="Q20" s="149"/>
    </row>
    <row r="21" spans="1:17" s="150" customFormat="1" ht="25.5" customHeight="1">
      <c r="A21" s="830"/>
      <c r="B21" s="833"/>
      <c r="C21" s="836"/>
      <c r="D21" s="148" t="s">
        <v>296</v>
      </c>
      <c r="E21" s="233" t="s">
        <v>297</v>
      </c>
      <c r="F21" s="147" t="s">
        <v>303</v>
      </c>
      <c r="G21" s="194" t="s">
        <v>304</v>
      </c>
      <c r="H21" s="235">
        <v>45821</v>
      </c>
      <c r="I21" s="450">
        <v>45903</v>
      </c>
      <c r="J21" s="274"/>
      <c r="K21" s="274" t="s">
        <v>309</v>
      </c>
      <c r="L21" s="149"/>
      <c r="M21" s="808"/>
      <c r="N21" s="809"/>
      <c r="O21" s="809"/>
      <c r="P21" s="810"/>
      <c r="Q21" s="149"/>
    </row>
    <row r="22" spans="1:17" s="150" customFormat="1" ht="25.5" customHeight="1">
      <c r="A22" s="830"/>
      <c r="B22" s="833"/>
      <c r="C22" s="836"/>
      <c r="D22" s="148" t="s">
        <v>296</v>
      </c>
      <c r="E22" s="233" t="s">
        <v>297</v>
      </c>
      <c r="F22" s="147" t="s">
        <v>305</v>
      </c>
      <c r="G22" s="194" t="s">
        <v>306</v>
      </c>
      <c r="H22" s="235">
        <v>45821</v>
      </c>
      <c r="I22" s="450">
        <v>45903</v>
      </c>
      <c r="J22" s="274"/>
      <c r="K22" s="274" t="s">
        <v>309</v>
      </c>
      <c r="L22" s="149"/>
      <c r="M22" s="808"/>
      <c r="N22" s="809"/>
      <c r="O22" s="809"/>
      <c r="P22" s="810"/>
      <c r="Q22" s="149"/>
    </row>
    <row r="23" spans="1:17" s="150" customFormat="1" ht="25.5" customHeight="1">
      <c r="A23" s="831"/>
      <c r="B23" s="834"/>
      <c r="C23" s="837"/>
      <c r="D23" s="148" t="s">
        <v>296</v>
      </c>
      <c r="E23" s="233" t="s">
        <v>297</v>
      </c>
      <c r="F23" s="147" t="s">
        <v>307</v>
      </c>
      <c r="G23" s="194" t="s">
        <v>308</v>
      </c>
      <c r="H23" s="235">
        <v>45821</v>
      </c>
      <c r="I23" s="450">
        <v>45903</v>
      </c>
      <c r="J23" s="274"/>
      <c r="K23" s="274" t="s">
        <v>309</v>
      </c>
      <c r="L23" s="149"/>
      <c r="M23" s="808"/>
      <c r="N23" s="809"/>
      <c r="O23" s="809"/>
      <c r="P23" s="810"/>
      <c r="Q23" s="149"/>
    </row>
    <row r="24" spans="1:17" s="150" customFormat="1" ht="27" customHeight="1">
      <c r="A24" s="829" t="s">
        <v>310</v>
      </c>
      <c r="B24" s="832" t="s">
        <v>295</v>
      </c>
      <c r="C24" s="835" t="s">
        <v>296</v>
      </c>
      <c r="D24" s="148" t="s">
        <v>296</v>
      </c>
      <c r="E24" s="233" t="s">
        <v>297</v>
      </c>
      <c r="F24" s="147" t="s">
        <v>133</v>
      </c>
      <c r="G24" s="194" t="s">
        <v>298</v>
      </c>
      <c r="H24" s="235">
        <v>45910</v>
      </c>
      <c r="I24" s="450"/>
      <c r="J24" s="274"/>
      <c r="K24" s="275" t="s">
        <v>311</v>
      </c>
      <c r="L24" s="149"/>
      <c r="M24" s="808"/>
      <c r="N24" s="809"/>
      <c r="O24" s="809"/>
      <c r="P24" s="810"/>
      <c r="Q24" s="149"/>
    </row>
    <row r="25" spans="1:17" s="150" customFormat="1" ht="25.5" customHeight="1">
      <c r="A25" s="830"/>
      <c r="B25" s="833"/>
      <c r="C25" s="836"/>
      <c r="D25" s="148" t="s">
        <v>296</v>
      </c>
      <c r="E25" s="233" t="s">
        <v>297</v>
      </c>
      <c r="F25" s="147" t="s">
        <v>135</v>
      </c>
      <c r="G25" s="194" t="s">
        <v>299</v>
      </c>
      <c r="H25" s="235">
        <v>45910</v>
      </c>
      <c r="I25" s="450"/>
      <c r="J25" s="274"/>
      <c r="K25" s="275" t="s">
        <v>311</v>
      </c>
      <c r="L25" s="149"/>
      <c r="M25" s="808"/>
      <c r="N25" s="809"/>
      <c r="O25" s="809"/>
      <c r="P25" s="810"/>
      <c r="Q25" s="149"/>
    </row>
    <row r="26" spans="1:17" s="150" customFormat="1" ht="25.5" customHeight="1">
      <c r="A26" s="830"/>
      <c r="B26" s="833"/>
      <c r="C26" s="836"/>
      <c r="D26" s="148" t="s">
        <v>296</v>
      </c>
      <c r="E26" s="233" t="s">
        <v>297</v>
      </c>
      <c r="F26" s="147" t="s">
        <v>137</v>
      </c>
      <c r="G26" s="194" t="s">
        <v>300</v>
      </c>
      <c r="H26" s="235">
        <v>45910</v>
      </c>
      <c r="I26" s="450"/>
      <c r="J26" s="274"/>
      <c r="K26" s="275" t="s">
        <v>311</v>
      </c>
      <c r="L26" s="149"/>
      <c r="M26" s="808"/>
      <c r="N26" s="809"/>
      <c r="O26" s="809"/>
      <c r="P26" s="810"/>
      <c r="Q26" s="149"/>
    </row>
    <row r="27" spans="1:17" s="150" customFormat="1" ht="25.5" customHeight="1">
      <c r="A27" s="830"/>
      <c r="B27" s="833"/>
      <c r="C27" s="836"/>
      <c r="D27" s="148" t="s">
        <v>296</v>
      </c>
      <c r="E27" s="233" t="s">
        <v>297</v>
      </c>
      <c r="F27" s="147" t="s">
        <v>163</v>
      </c>
      <c r="G27" s="194" t="s">
        <v>301</v>
      </c>
      <c r="H27" s="235">
        <v>45910</v>
      </c>
      <c r="I27" s="450"/>
      <c r="J27" s="274"/>
      <c r="K27" s="275" t="s">
        <v>311</v>
      </c>
      <c r="L27" s="149"/>
      <c r="M27" s="808"/>
      <c r="N27" s="809"/>
      <c r="O27" s="809"/>
      <c r="P27" s="810"/>
      <c r="Q27" s="149"/>
    </row>
    <row r="28" spans="1:17" s="150" customFormat="1">
      <c r="A28" s="830"/>
      <c r="B28" s="833"/>
      <c r="C28" s="836"/>
      <c r="D28" s="148" t="s">
        <v>296</v>
      </c>
      <c r="E28" s="233" t="s">
        <v>297</v>
      </c>
      <c r="F28" s="147" t="s">
        <v>166</v>
      </c>
      <c r="G28" s="148" t="s">
        <v>302</v>
      </c>
      <c r="H28" s="235">
        <v>45910</v>
      </c>
      <c r="I28" s="450"/>
      <c r="J28" s="274"/>
      <c r="K28" s="275" t="s">
        <v>311</v>
      </c>
      <c r="L28" s="149"/>
      <c r="M28" s="808"/>
      <c r="N28" s="809"/>
      <c r="O28" s="809"/>
      <c r="P28" s="810"/>
      <c r="Q28" s="149"/>
    </row>
    <row r="29" spans="1:17" s="150" customFormat="1" ht="25.5" customHeight="1">
      <c r="A29" s="830"/>
      <c r="B29" s="833"/>
      <c r="C29" s="836"/>
      <c r="D29" s="148" t="s">
        <v>296</v>
      </c>
      <c r="E29" s="233" t="s">
        <v>297</v>
      </c>
      <c r="F29" s="147" t="s">
        <v>303</v>
      </c>
      <c r="G29" s="194" t="s">
        <v>304</v>
      </c>
      <c r="H29" s="235">
        <v>45910</v>
      </c>
      <c r="I29" s="450"/>
      <c r="J29" s="274"/>
      <c r="K29" s="275" t="s">
        <v>311</v>
      </c>
      <c r="L29" s="149"/>
      <c r="M29" s="808"/>
      <c r="N29" s="809"/>
      <c r="O29" s="809"/>
      <c r="P29" s="810"/>
      <c r="Q29" s="149"/>
    </row>
    <row r="30" spans="1:17" s="150" customFormat="1" ht="25.5" customHeight="1">
      <c r="A30" s="830"/>
      <c r="B30" s="833"/>
      <c r="C30" s="836"/>
      <c r="D30" s="148" t="s">
        <v>296</v>
      </c>
      <c r="E30" s="233" t="s">
        <v>297</v>
      </c>
      <c r="F30" s="147" t="s">
        <v>305</v>
      </c>
      <c r="G30" s="194" t="s">
        <v>306</v>
      </c>
      <c r="H30" s="235">
        <v>45910</v>
      </c>
      <c r="I30" s="450"/>
      <c r="J30" s="274"/>
      <c r="K30" s="275" t="s">
        <v>311</v>
      </c>
      <c r="L30" s="149"/>
      <c r="M30" s="808"/>
      <c r="N30" s="809"/>
      <c r="O30" s="809"/>
      <c r="P30" s="810"/>
      <c r="Q30" s="149"/>
    </row>
    <row r="31" spans="1:17" s="150" customFormat="1" ht="25.5" customHeight="1">
      <c r="A31" s="831"/>
      <c r="B31" s="834"/>
      <c r="C31" s="837"/>
      <c r="D31" s="148" t="s">
        <v>296</v>
      </c>
      <c r="E31" s="233" t="s">
        <v>297</v>
      </c>
      <c r="F31" s="147" t="s">
        <v>307</v>
      </c>
      <c r="G31" s="194" t="s">
        <v>308</v>
      </c>
      <c r="H31" s="235">
        <v>45910</v>
      </c>
      <c r="I31" s="450"/>
      <c r="J31" s="274"/>
      <c r="K31" s="275" t="s">
        <v>311</v>
      </c>
      <c r="L31" s="149"/>
      <c r="M31" s="808"/>
      <c r="N31" s="809"/>
      <c r="O31" s="809"/>
      <c r="P31" s="810"/>
      <c r="Q31" s="149"/>
    </row>
    <row r="32" spans="1:17" s="268" customFormat="1" ht="15.75" customHeight="1">
      <c r="A32" s="746" t="s">
        <v>78</v>
      </c>
      <c r="B32" s="546" t="s">
        <v>312</v>
      </c>
      <c r="C32" s="747" t="s">
        <v>313</v>
      </c>
      <c r="D32" s="265" t="s">
        <v>79</v>
      </c>
      <c r="E32" s="265" t="s">
        <v>314</v>
      </c>
      <c r="F32" s="746" t="s">
        <v>133</v>
      </c>
      <c r="G32" s="265" t="s">
        <v>229</v>
      </c>
      <c r="H32" s="748">
        <v>45813</v>
      </c>
      <c r="I32" s="748">
        <v>45903</v>
      </c>
      <c r="J32" s="749">
        <f>I32+30</f>
        <v>45933</v>
      </c>
      <c r="K32" s="750" t="s">
        <v>207</v>
      </c>
      <c r="L32" s="397"/>
      <c r="M32" s="808"/>
      <c r="N32" s="809"/>
      <c r="O32" s="809"/>
      <c r="P32" s="810"/>
      <c r="Q32" s="397"/>
    </row>
    <row r="33" spans="1:17" s="22" customFormat="1" ht="15.75" customHeight="1">
      <c r="A33" s="78" t="s">
        <v>80</v>
      </c>
      <c r="B33" s="389" t="s">
        <v>312</v>
      </c>
      <c r="C33" s="399" t="s">
        <v>313</v>
      </c>
      <c r="D33" s="239" t="s">
        <v>81</v>
      </c>
      <c r="E33" s="27" t="s">
        <v>314</v>
      </c>
      <c r="F33" s="22" t="s">
        <v>135</v>
      </c>
      <c r="G33" s="24" t="s">
        <v>276</v>
      </c>
      <c r="H33" s="25">
        <v>45824</v>
      </c>
      <c r="I33" s="341"/>
      <c r="J33" s="613"/>
      <c r="K33" s="275" t="s">
        <v>153</v>
      </c>
      <c r="L33" s="320"/>
      <c r="M33" s="808"/>
      <c r="N33" s="809"/>
      <c r="O33" s="809"/>
      <c r="P33" s="810"/>
      <c r="Q33" s="320"/>
    </row>
    <row r="34" spans="1:17" s="9" customFormat="1" ht="15.75" customHeight="1">
      <c r="B34" s="389" t="s">
        <v>312</v>
      </c>
      <c r="C34" s="399" t="s">
        <v>313</v>
      </c>
      <c r="D34" s="39"/>
      <c r="E34" s="39"/>
      <c r="F34" s="9" t="s">
        <v>137</v>
      </c>
      <c r="G34" s="13" t="s">
        <v>315</v>
      </c>
      <c r="J34" s="21"/>
      <c r="K34" s="21"/>
      <c r="L34" s="320"/>
      <c r="M34" s="808"/>
      <c r="N34" s="809"/>
      <c r="O34" s="809"/>
      <c r="P34" s="810"/>
      <c r="Q34" s="320"/>
    </row>
    <row r="35" spans="1:17" s="9" customFormat="1" ht="15.75" customHeight="1">
      <c r="B35" s="389" t="s">
        <v>312</v>
      </c>
      <c r="C35" s="399" t="s">
        <v>313</v>
      </c>
      <c r="D35" s="39"/>
      <c r="E35" s="39"/>
      <c r="F35" s="9" t="s">
        <v>163</v>
      </c>
      <c r="G35" s="13" t="s">
        <v>316</v>
      </c>
      <c r="L35" s="320"/>
      <c r="M35" s="808"/>
      <c r="N35" s="809"/>
      <c r="O35" s="809"/>
      <c r="P35" s="810"/>
      <c r="Q35" s="320"/>
    </row>
    <row r="36" spans="1:17" s="185" customFormat="1" ht="15.75" customHeight="1">
      <c r="B36" s="389" t="s">
        <v>312</v>
      </c>
      <c r="C36" s="399" t="s">
        <v>313</v>
      </c>
      <c r="D36" s="186"/>
      <c r="E36" s="186"/>
      <c r="F36" s="185" t="s">
        <v>166</v>
      </c>
      <c r="G36" s="187" t="s">
        <v>317</v>
      </c>
      <c r="L36" s="320"/>
      <c r="M36" s="808"/>
      <c r="N36" s="809"/>
      <c r="O36" s="809"/>
      <c r="P36" s="810"/>
      <c r="Q36" s="320"/>
    </row>
    <row r="37" spans="1:17" s="73" customFormat="1" ht="26.25" customHeight="1">
      <c r="B37" s="111" t="s">
        <v>318</v>
      </c>
      <c r="C37" s="59" t="s">
        <v>319</v>
      </c>
      <c r="D37" s="59"/>
      <c r="F37" s="73" t="s">
        <v>275</v>
      </c>
      <c r="G37" s="36" t="s">
        <v>320</v>
      </c>
      <c r="K37" s="74"/>
      <c r="L37" s="320"/>
      <c r="M37" s="808"/>
      <c r="N37" s="809"/>
      <c r="O37" s="809"/>
      <c r="P37" s="810"/>
      <c r="Q37" s="320"/>
    </row>
    <row r="38" spans="1:17" s="5" customFormat="1">
      <c r="A38" s="73"/>
      <c r="B38" s="95"/>
      <c r="C38" s="75"/>
      <c r="D38" s="75"/>
      <c r="F38" s="73" t="s">
        <v>321</v>
      </c>
      <c r="G38" s="36" t="s">
        <v>322</v>
      </c>
      <c r="H38" s="73"/>
      <c r="I38" s="73"/>
      <c r="J38" s="73"/>
      <c r="K38" s="74"/>
      <c r="L38" s="320"/>
      <c r="M38" s="808"/>
      <c r="N38" s="809"/>
      <c r="O38" s="809"/>
      <c r="P38" s="810"/>
      <c r="Q38" s="320"/>
    </row>
    <row r="39" spans="1:17" s="150" customFormat="1">
      <c r="A39" s="147" t="s">
        <v>323</v>
      </c>
      <c r="B39" s="443" t="s">
        <v>324</v>
      </c>
      <c r="C39" s="233" t="s">
        <v>325</v>
      </c>
      <c r="D39" s="233" t="s">
        <v>326</v>
      </c>
      <c r="E39" s="150" t="s">
        <v>327</v>
      </c>
      <c r="F39" s="147" t="s">
        <v>328</v>
      </c>
      <c r="G39" s="148" t="s">
        <v>229</v>
      </c>
      <c r="H39" s="235">
        <v>45898</v>
      </c>
      <c r="I39" s="235">
        <v>45908</v>
      </c>
      <c r="J39" s="235">
        <f>I39+30</f>
        <v>45938</v>
      </c>
      <c r="K39" s="147" t="s">
        <v>207</v>
      </c>
      <c r="L39" s="149"/>
      <c r="M39" s="808"/>
      <c r="N39" s="809"/>
      <c r="O39" s="809"/>
      <c r="P39" s="810"/>
      <c r="Q39" s="149"/>
    </row>
    <row r="40" spans="1:17" s="150" customFormat="1">
      <c r="A40" s="147" t="s">
        <v>323</v>
      </c>
      <c r="B40" s="443" t="s">
        <v>324</v>
      </c>
      <c r="C40" s="233" t="s">
        <v>325</v>
      </c>
      <c r="D40" s="233" t="s">
        <v>326</v>
      </c>
      <c r="E40" s="150" t="s">
        <v>327</v>
      </c>
      <c r="F40" s="147" t="s">
        <v>329</v>
      </c>
      <c r="G40" s="148" t="s">
        <v>320</v>
      </c>
      <c r="H40" s="235">
        <v>45898</v>
      </c>
      <c r="I40" s="235">
        <v>45908</v>
      </c>
      <c r="J40" s="235">
        <f>I40+30</f>
        <v>45938</v>
      </c>
      <c r="K40" s="147" t="s">
        <v>207</v>
      </c>
      <c r="L40" s="149"/>
      <c r="M40" s="802" t="s">
        <v>132</v>
      </c>
      <c r="N40" s="803"/>
      <c r="O40" s="803"/>
      <c r="P40" s="804"/>
      <c r="Q40" s="149"/>
    </row>
    <row r="41" spans="1:17" s="1" customFormat="1" ht="27">
      <c r="A41" s="9"/>
      <c r="B41" s="32" t="s">
        <v>324</v>
      </c>
      <c r="C41" s="37" t="s">
        <v>325</v>
      </c>
      <c r="D41" s="39"/>
      <c r="F41" s="9" t="s">
        <v>330</v>
      </c>
      <c r="G41" s="7" t="s">
        <v>331</v>
      </c>
      <c r="H41" s="9"/>
      <c r="I41" s="9"/>
      <c r="J41" s="9"/>
      <c r="K41" s="14"/>
      <c r="L41" s="320"/>
      <c r="M41" s="805"/>
      <c r="N41" s="806"/>
      <c r="O41" s="806"/>
      <c r="P41" s="807"/>
      <c r="Q41" s="320"/>
    </row>
    <row r="42" spans="1:17" s="1" customFormat="1">
      <c r="A42" s="9"/>
      <c r="B42" s="32" t="s">
        <v>324</v>
      </c>
      <c r="C42" s="37" t="s">
        <v>325</v>
      </c>
      <c r="D42" s="39"/>
      <c r="F42" s="9" t="s">
        <v>332</v>
      </c>
      <c r="G42" s="13" t="s">
        <v>333</v>
      </c>
      <c r="H42" s="9"/>
      <c r="I42" s="9"/>
      <c r="J42" s="9"/>
      <c r="K42" s="14"/>
      <c r="L42" s="320"/>
      <c r="M42" s="805"/>
      <c r="N42" s="806"/>
      <c r="O42" s="806"/>
      <c r="P42" s="807"/>
      <c r="Q42" s="320"/>
    </row>
    <row r="43" spans="1:17" s="1" customFormat="1">
      <c r="A43" s="9"/>
      <c r="B43" s="32" t="s">
        <v>324</v>
      </c>
      <c r="C43" s="37" t="s">
        <v>325</v>
      </c>
      <c r="D43" s="39"/>
      <c r="F43" s="9" t="s">
        <v>334</v>
      </c>
      <c r="G43" s="13" t="s">
        <v>335</v>
      </c>
      <c r="H43" s="9"/>
      <c r="I43" s="9"/>
      <c r="J43" s="9"/>
      <c r="K43" s="14"/>
      <c r="L43" s="320"/>
      <c r="M43" s="805"/>
      <c r="N43" s="806"/>
      <c r="O43" s="806"/>
      <c r="P43" s="807"/>
      <c r="Q43" s="320"/>
    </row>
    <row r="44" spans="1:17" s="1" customFormat="1">
      <c r="A44" s="9"/>
      <c r="B44" s="32" t="s">
        <v>324</v>
      </c>
      <c r="C44" s="37" t="s">
        <v>325</v>
      </c>
      <c r="D44" s="39"/>
      <c r="F44" s="9" t="s">
        <v>336</v>
      </c>
      <c r="G44" s="7" t="s">
        <v>337</v>
      </c>
      <c r="H44" s="9"/>
      <c r="I44" s="9"/>
      <c r="J44" s="9"/>
      <c r="K44" s="14"/>
      <c r="L44" s="320"/>
      <c r="M44" s="805"/>
      <c r="N44" s="806"/>
      <c r="O44" s="806"/>
      <c r="P44" s="807"/>
      <c r="Q44" s="320"/>
    </row>
    <row r="45" spans="1:17" s="1" customFormat="1" ht="27">
      <c r="A45" s="9"/>
      <c r="B45" s="32" t="s">
        <v>324</v>
      </c>
      <c r="C45" s="37" t="s">
        <v>325</v>
      </c>
      <c r="D45" s="46"/>
      <c r="F45" s="9" t="s">
        <v>338</v>
      </c>
      <c r="G45" s="7" t="s">
        <v>339</v>
      </c>
      <c r="H45" s="9"/>
      <c r="I45" s="9"/>
      <c r="J45" s="9"/>
      <c r="K45" s="14"/>
      <c r="L45" s="320"/>
      <c r="M45" s="805"/>
      <c r="N45" s="806"/>
      <c r="O45" s="806"/>
      <c r="P45" s="807"/>
      <c r="Q45" s="320"/>
    </row>
    <row r="46" spans="1:17" s="5" customFormat="1" ht="27">
      <c r="A46" s="4"/>
      <c r="B46" s="86" t="s">
        <v>340</v>
      </c>
      <c r="C46" s="34" t="s">
        <v>341</v>
      </c>
      <c r="D46" s="34"/>
      <c r="F46" s="4" t="s">
        <v>275</v>
      </c>
      <c r="G46" s="3" t="s">
        <v>342</v>
      </c>
      <c r="H46" s="4"/>
      <c r="I46" s="4"/>
      <c r="J46" s="4"/>
      <c r="K46" s="18"/>
      <c r="L46" s="320"/>
      <c r="M46" s="805"/>
      <c r="N46" s="806"/>
      <c r="O46" s="806"/>
      <c r="P46" s="807"/>
      <c r="Q46" s="320"/>
    </row>
    <row r="47" spans="1:17" s="5" customFormat="1">
      <c r="A47" s="4"/>
      <c r="B47" s="86" t="s">
        <v>340</v>
      </c>
      <c r="C47" s="34" t="s">
        <v>341</v>
      </c>
      <c r="D47" s="35"/>
      <c r="F47" s="4" t="s">
        <v>263</v>
      </c>
      <c r="G47" s="17" t="s">
        <v>343</v>
      </c>
      <c r="H47" s="4"/>
      <c r="I47" s="4"/>
      <c r="J47" s="4"/>
      <c r="K47" s="18"/>
      <c r="L47" s="320"/>
      <c r="M47" s="805"/>
      <c r="N47" s="806"/>
      <c r="O47" s="806"/>
      <c r="P47" s="807"/>
      <c r="Q47" s="320"/>
    </row>
    <row r="48" spans="1:17" s="5" customFormat="1">
      <c r="A48" s="4"/>
      <c r="B48" s="86" t="s">
        <v>340</v>
      </c>
      <c r="C48" s="34" t="s">
        <v>341</v>
      </c>
      <c r="D48" s="35"/>
      <c r="F48" s="4" t="s">
        <v>253</v>
      </c>
      <c r="G48" s="17" t="s">
        <v>276</v>
      </c>
      <c r="H48" s="4"/>
      <c r="I48" s="4"/>
      <c r="J48" s="4"/>
      <c r="K48" s="18"/>
      <c r="L48" s="320"/>
      <c r="M48" s="808" t="s">
        <v>159</v>
      </c>
      <c r="N48" s="809"/>
      <c r="O48" s="809"/>
      <c r="P48" s="810"/>
      <c r="Q48" s="320"/>
    </row>
    <row r="49" spans="1:17" s="5" customFormat="1">
      <c r="A49" s="4"/>
      <c r="B49" s="86" t="s">
        <v>340</v>
      </c>
      <c r="C49" s="34" t="s">
        <v>341</v>
      </c>
      <c r="D49" s="35"/>
      <c r="F49" s="4" t="s">
        <v>344</v>
      </c>
      <c r="G49" s="17" t="s">
        <v>345</v>
      </c>
      <c r="H49" s="4"/>
      <c r="I49" s="4"/>
      <c r="J49" s="4"/>
      <c r="K49" s="18"/>
      <c r="L49" s="320"/>
      <c r="M49" s="808"/>
      <c r="N49" s="809"/>
      <c r="O49" s="809"/>
      <c r="P49" s="810"/>
      <c r="Q49" s="320"/>
    </row>
    <row r="50" spans="1:17" s="5" customFormat="1">
      <c r="A50" s="4"/>
      <c r="B50" s="86" t="s">
        <v>340</v>
      </c>
      <c r="C50" s="34" t="s">
        <v>341</v>
      </c>
      <c r="D50" s="35"/>
      <c r="F50" s="4" t="s">
        <v>346</v>
      </c>
      <c r="G50" s="17" t="s">
        <v>347</v>
      </c>
      <c r="H50" s="4"/>
      <c r="I50" s="4"/>
      <c r="J50" s="4"/>
      <c r="K50" s="18"/>
      <c r="L50" s="320"/>
      <c r="M50" s="808"/>
      <c r="N50" s="809"/>
      <c r="O50" s="809"/>
      <c r="P50" s="810"/>
      <c r="Q50" s="320"/>
    </row>
    <row r="51" spans="1:17" s="5" customFormat="1">
      <c r="A51" s="4"/>
      <c r="B51" s="86" t="s">
        <v>340</v>
      </c>
      <c r="C51" s="34" t="s">
        <v>341</v>
      </c>
      <c r="D51" s="35"/>
      <c r="F51" s="4" t="s">
        <v>348</v>
      </c>
      <c r="G51" s="17" t="s">
        <v>349</v>
      </c>
      <c r="H51" s="4"/>
      <c r="I51" s="4"/>
      <c r="J51" s="4"/>
      <c r="K51" s="18"/>
      <c r="L51" s="320"/>
      <c r="M51" s="808"/>
      <c r="N51" s="809"/>
      <c r="O51" s="809"/>
      <c r="P51" s="810"/>
      <c r="Q51" s="320"/>
    </row>
    <row r="52" spans="1:17" s="5" customFormat="1" ht="27">
      <c r="A52" s="4"/>
      <c r="B52" s="86" t="s">
        <v>340</v>
      </c>
      <c r="C52" s="34" t="s">
        <v>341</v>
      </c>
      <c r="D52" s="35"/>
      <c r="F52" s="4" t="s">
        <v>350</v>
      </c>
      <c r="G52" s="3" t="s">
        <v>351</v>
      </c>
      <c r="H52" s="4"/>
      <c r="I52" s="4"/>
      <c r="J52" s="4"/>
      <c r="K52" s="18"/>
      <c r="L52" s="320"/>
      <c r="M52" s="808"/>
      <c r="N52" s="809"/>
      <c r="O52" s="809"/>
      <c r="P52" s="810"/>
      <c r="Q52" s="320"/>
    </row>
    <row r="53" spans="1:17" s="5" customFormat="1">
      <c r="A53" s="4"/>
      <c r="B53" s="86" t="s">
        <v>340</v>
      </c>
      <c r="C53" s="34" t="s">
        <v>341</v>
      </c>
      <c r="D53" s="35"/>
      <c r="F53" s="4" t="s">
        <v>352</v>
      </c>
      <c r="G53" s="17" t="s">
        <v>353</v>
      </c>
      <c r="H53" s="4"/>
      <c r="I53" s="4"/>
      <c r="J53" s="4"/>
      <c r="K53" s="18"/>
      <c r="L53" s="321"/>
      <c r="M53" s="808"/>
      <c r="N53" s="809"/>
      <c r="O53" s="809"/>
      <c r="P53" s="810"/>
      <c r="Q53" s="321"/>
    </row>
    <row r="54" spans="1:17" s="5" customFormat="1" ht="27">
      <c r="A54" s="4"/>
      <c r="B54" s="86" t="s">
        <v>340</v>
      </c>
      <c r="C54" s="34" t="s">
        <v>341</v>
      </c>
      <c r="D54" s="35"/>
      <c r="F54" s="4" t="s">
        <v>354</v>
      </c>
      <c r="G54" s="3" t="s">
        <v>355</v>
      </c>
      <c r="H54" s="4"/>
      <c r="I54" s="4"/>
      <c r="J54" s="4"/>
      <c r="K54" s="18"/>
      <c r="L54" s="320"/>
      <c r="M54" s="808"/>
      <c r="N54" s="809"/>
      <c r="O54" s="809"/>
      <c r="P54" s="810"/>
      <c r="Q54" s="320"/>
    </row>
    <row r="55" spans="1:17" s="5" customFormat="1">
      <c r="A55" s="4"/>
      <c r="B55" s="86" t="s">
        <v>340</v>
      </c>
      <c r="C55" s="34" t="s">
        <v>341</v>
      </c>
      <c r="D55" s="35"/>
      <c r="F55" s="4" t="s">
        <v>356</v>
      </c>
      <c r="G55" s="17" t="s">
        <v>357</v>
      </c>
      <c r="H55" s="4"/>
      <c r="I55" s="4"/>
      <c r="J55" s="4"/>
      <c r="K55" s="18"/>
      <c r="L55" s="320"/>
      <c r="M55" s="808"/>
      <c r="N55" s="809"/>
      <c r="O55" s="809"/>
      <c r="P55" s="810"/>
      <c r="Q55" s="320"/>
    </row>
    <row r="56" spans="1:17" s="5" customFormat="1">
      <c r="A56" s="4"/>
      <c r="B56" s="86" t="s">
        <v>340</v>
      </c>
      <c r="C56" s="34" t="s">
        <v>341</v>
      </c>
      <c r="D56" s="36"/>
      <c r="F56" s="4" t="s">
        <v>358</v>
      </c>
      <c r="G56" s="17" t="s">
        <v>359</v>
      </c>
      <c r="H56" s="4"/>
      <c r="I56" s="4"/>
      <c r="J56" s="4"/>
      <c r="K56" s="18"/>
      <c r="L56" s="320"/>
      <c r="M56" s="808"/>
      <c r="N56" s="809"/>
      <c r="O56" s="809"/>
      <c r="P56" s="810"/>
      <c r="Q56" s="320"/>
    </row>
    <row r="57" spans="1:17" s="26" customFormat="1" ht="27">
      <c r="A57" s="22"/>
      <c r="B57" s="313" t="s">
        <v>360</v>
      </c>
      <c r="C57" s="23" t="s">
        <v>361</v>
      </c>
      <c r="D57" s="28"/>
      <c r="E57" s="26" t="s">
        <v>362</v>
      </c>
      <c r="F57" s="22" t="s">
        <v>205</v>
      </c>
      <c r="G57" s="28" t="s">
        <v>363</v>
      </c>
      <c r="H57" s="22"/>
      <c r="I57" s="22"/>
      <c r="J57" s="22"/>
      <c r="K57" s="25"/>
      <c r="L57" s="320"/>
      <c r="M57" s="808"/>
      <c r="N57" s="809"/>
      <c r="O57" s="809"/>
      <c r="P57" s="810"/>
      <c r="Q57" s="320"/>
    </row>
    <row r="58" spans="1:17" s="26" customFormat="1" ht="27">
      <c r="A58" s="22"/>
      <c r="B58" s="313" t="s">
        <v>360</v>
      </c>
      <c r="C58" s="23" t="s">
        <v>361</v>
      </c>
      <c r="D58" s="28"/>
      <c r="F58" s="22" t="s">
        <v>275</v>
      </c>
      <c r="G58" s="24" t="s">
        <v>276</v>
      </c>
      <c r="H58" s="22"/>
      <c r="I58" s="22"/>
      <c r="J58" s="22"/>
      <c r="K58" s="25"/>
      <c r="L58" s="320"/>
      <c r="M58" s="808"/>
      <c r="N58" s="809"/>
      <c r="O58" s="809"/>
      <c r="P58" s="810"/>
      <c r="Q58" s="320"/>
    </row>
    <row r="59" spans="1:17" s="26" customFormat="1" ht="27">
      <c r="A59" s="22"/>
      <c r="B59" s="313" t="s">
        <v>360</v>
      </c>
      <c r="C59" s="23" t="s">
        <v>361</v>
      </c>
      <c r="D59" s="28"/>
      <c r="F59" s="22" t="s">
        <v>263</v>
      </c>
      <c r="G59" s="24" t="s">
        <v>345</v>
      </c>
      <c r="H59" s="22"/>
      <c r="I59" s="22"/>
      <c r="J59" s="22"/>
      <c r="K59" s="25"/>
      <c r="L59" s="320"/>
      <c r="M59" s="808"/>
      <c r="N59" s="809"/>
      <c r="O59" s="809"/>
      <c r="P59" s="810"/>
      <c r="Q59" s="320"/>
    </row>
    <row r="60" spans="1:17" s="26" customFormat="1" ht="27">
      <c r="A60" s="22"/>
      <c r="B60" s="313" t="s">
        <v>360</v>
      </c>
      <c r="C60" s="23" t="s">
        <v>361</v>
      </c>
      <c r="D60" s="28" t="s">
        <v>157</v>
      </c>
      <c r="F60" s="22" t="s">
        <v>364</v>
      </c>
      <c r="G60" s="24" t="s">
        <v>365</v>
      </c>
      <c r="H60" s="22"/>
      <c r="I60" s="22"/>
      <c r="J60" s="22"/>
      <c r="K60" s="25"/>
      <c r="L60" s="320"/>
      <c r="M60" s="808"/>
      <c r="N60" s="809"/>
      <c r="O60" s="809"/>
      <c r="P60" s="810"/>
      <c r="Q60" s="320"/>
    </row>
    <row r="61" spans="1:17" s="26" customFormat="1" ht="27">
      <c r="A61" s="22"/>
      <c r="B61" s="313" t="s">
        <v>360</v>
      </c>
      <c r="C61" s="23" t="s">
        <v>361</v>
      </c>
      <c r="D61" s="28" t="s">
        <v>157</v>
      </c>
      <c r="F61" s="22" t="s">
        <v>366</v>
      </c>
      <c r="G61" s="24" t="s">
        <v>367</v>
      </c>
      <c r="H61" s="22"/>
      <c r="I61" s="22"/>
      <c r="J61" s="22"/>
      <c r="K61" s="25"/>
      <c r="L61" s="320"/>
      <c r="M61" s="808"/>
      <c r="N61" s="809"/>
      <c r="O61" s="809"/>
      <c r="P61" s="810"/>
      <c r="Q61" s="320"/>
    </row>
    <row r="62" spans="1:17" s="26" customFormat="1" ht="27">
      <c r="A62" s="22"/>
      <c r="B62" s="313" t="s">
        <v>360</v>
      </c>
      <c r="C62" s="23" t="s">
        <v>361</v>
      </c>
      <c r="D62" s="28" t="s">
        <v>157</v>
      </c>
      <c r="F62" s="22" t="s">
        <v>368</v>
      </c>
      <c r="G62" s="28" t="s">
        <v>369</v>
      </c>
      <c r="H62" s="22"/>
      <c r="I62" s="22"/>
      <c r="J62" s="22"/>
      <c r="K62" s="25"/>
      <c r="L62" s="320"/>
      <c r="M62" s="808"/>
      <c r="N62" s="809"/>
      <c r="O62" s="809"/>
      <c r="P62" s="810"/>
      <c r="Q62" s="320"/>
    </row>
    <row r="63" spans="1:17" s="26" customFormat="1" ht="27">
      <c r="A63" s="22"/>
      <c r="B63" s="313" t="s">
        <v>360</v>
      </c>
      <c r="C63" s="23" t="s">
        <v>361</v>
      </c>
      <c r="D63" s="28" t="s">
        <v>157</v>
      </c>
      <c r="F63" s="22" t="s">
        <v>370</v>
      </c>
      <c r="G63" s="28" t="s">
        <v>371</v>
      </c>
      <c r="H63" s="22"/>
      <c r="I63" s="22"/>
      <c r="J63" s="22"/>
      <c r="K63" s="25"/>
      <c r="L63" s="320"/>
      <c r="M63" s="808"/>
      <c r="N63" s="809"/>
      <c r="O63" s="809"/>
      <c r="P63" s="810"/>
      <c r="Q63" s="320"/>
    </row>
    <row r="64" spans="1:17" s="26" customFormat="1" ht="27">
      <c r="A64" s="22"/>
      <c r="B64" s="313" t="s">
        <v>360</v>
      </c>
      <c r="C64" s="23" t="s">
        <v>361</v>
      </c>
      <c r="D64" s="28"/>
      <c r="F64" s="22" t="s">
        <v>344</v>
      </c>
      <c r="G64" s="24" t="s">
        <v>372</v>
      </c>
      <c r="H64" s="22"/>
      <c r="I64" s="22"/>
      <c r="J64" s="22"/>
      <c r="K64" s="25"/>
      <c r="L64" s="320"/>
      <c r="M64" s="808"/>
      <c r="N64" s="809"/>
      <c r="O64" s="809"/>
      <c r="P64" s="810"/>
      <c r="Q64" s="320"/>
    </row>
    <row r="65" spans="1:17" s="26" customFormat="1" ht="27">
      <c r="A65" s="22"/>
      <c r="B65" s="313" t="s">
        <v>360</v>
      </c>
      <c r="C65" s="23" t="s">
        <v>361</v>
      </c>
      <c r="D65" s="28" t="s">
        <v>373</v>
      </c>
      <c r="F65" s="22" t="s">
        <v>374</v>
      </c>
      <c r="G65" s="28" t="s">
        <v>375</v>
      </c>
      <c r="H65" s="22"/>
      <c r="I65" s="22"/>
      <c r="J65" s="22"/>
      <c r="K65" s="25"/>
      <c r="L65" s="320"/>
      <c r="M65" s="808"/>
      <c r="N65" s="809"/>
      <c r="O65" s="809"/>
      <c r="P65" s="810"/>
      <c r="Q65" s="320"/>
    </row>
    <row r="66" spans="1:17" s="26" customFormat="1" ht="27">
      <c r="A66" s="22"/>
      <c r="B66" s="313" t="s">
        <v>360</v>
      </c>
      <c r="C66" s="23" t="s">
        <v>361</v>
      </c>
      <c r="D66" s="28" t="s">
        <v>373</v>
      </c>
      <c r="F66" s="22" t="s">
        <v>376</v>
      </c>
      <c r="G66" s="28" t="s">
        <v>377</v>
      </c>
      <c r="H66" s="22"/>
      <c r="I66" s="22"/>
      <c r="J66" s="22"/>
      <c r="K66" s="25"/>
      <c r="L66" s="320"/>
      <c r="M66" s="808"/>
      <c r="N66" s="809"/>
      <c r="O66" s="809"/>
      <c r="P66" s="810"/>
      <c r="Q66" s="320"/>
    </row>
    <row r="67" spans="1:17" s="26" customFormat="1" ht="27">
      <c r="A67" s="22"/>
      <c r="B67" s="313" t="s">
        <v>360</v>
      </c>
      <c r="C67" s="23" t="s">
        <v>361</v>
      </c>
      <c r="D67" s="28"/>
      <c r="F67" s="22" t="s">
        <v>348</v>
      </c>
      <c r="G67" s="24" t="s">
        <v>333</v>
      </c>
      <c r="H67" s="22"/>
      <c r="I67" s="22"/>
      <c r="J67" s="22"/>
      <c r="K67" s="25"/>
      <c r="L67" s="320"/>
      <c r="M67" s="808"/>
      <c r="N67" s="809"/>
      <c r="O67" s="809"/>
      <c r="P67" s="810"/>
      <c r="Q67" s="320"/>
    </row>
    <row r="68" spans="1:17" s="26" customFormat="1" ht="27">
      <c r="A68" s="22"/>
      <c r="B68" s="313" t="s">
        <v>360</v>
      </c>
      <c r="C68" s="23" t="s">
        <v>361</v>
      </c>
      <c r="D68" s="28"/>
      <c r="F68" s="22" t="s">
        <v>350</v>
      </c>
      <c r="G68" s="28" t="s">
        <v>378</v>
      </c>
      <c r="H68" s="22"/>
      <c r="I68" s="22"/>
      <c r="J68" s="22"/>
      <c r="K68" s="25"/>
      <c r="L68" s="320"/>
      <c r="M68" s="808"/>
      <c r="N68" s="809"/>
      <c r="O68" s="809"/>
      <c r="P68" s="810"/>
      <c r="Q68" s="320"/>
    </row>
    <row r="69" spans="1:17" s="26" customFormat="1" ht="27">
      <c r="A69" s="22"/>
      <c r="B69" s="313" t="s">
        <v>379</v>
      </c>
      <c r="C69" s="76" t="s">
        <v>380</v>
      </c>
      <c r="D69" s="76"/>
      <c r="E69" s="26" t="s">
        <v>362</v>
      </c>
      <c r="F69" s="22" t="s">
        <v>205</v>
      </c>
      <c r="G69" s="28" t="s">
        <v>363</v>
      </c>
      <c r="H69" s="22"/>
      <c r="I69" s="22"/>
      <c r="J69" s="22"/>
      <c r="K69" s="25"/>
      <c r="L69" s="320"/>
      <c r="M69" s="808"/>
      <c r="N69" s="809"/>
      <c r="O69" s="809"/>
      <c r="P69" s="810"/>
      <c r="Q69" s="320"/>
    </row>
    <row r="70" spans="1:17" s="26" customFormat="1">
      <c r="A70" s="22"/>
      <c r="B70" s="96"/>
      <c r="C70" s="27"/>
      <c r="D70" s="27"/>
      <c r="F70" s="22" t="s">
        <v>275</v>
      </c>
      <c r="G70" s="28" t="s">
        <v>229</v>
      </c>
      <c r="H70" s="22"/>
      <c r="I70" s="22"/>
      <c r="J70" s="22"/>
      <c r="K70" s="25"/>
      <c r="L70" s="320"/>
      <c r="M70" s="808"/>
      <c r="N70" s="809"/>
      <c r="O70" s="809"/>
      <c r="P70" s="810"/>
      <c r="Q70" s="320"/>
    </row>
    <row r="71" spans="1:17" s="26" customFormat="1">
      <c r="A71" s="22"/>
      <c r="B71" s="383"/>
      <c r="C71" s="29"/>
      <c r="D71" s="29"/>
      <c r="F71" s="22" t="s">
        <v>263</v>
      </c>
      <c r="G71" s="28" t="s">
        <v>276</v>
      </c>
      <c r="H71" s="22"/>
      <c r="I71" s="22"/>
      <c r="J71" s="22"/>
      <c r="K71" s="25"/>
      <c r="L71" s="320"/>
      <c r="M71" s="808"/>
      <c r="N71" s="809"/>
      <c r="O71" s="809"/>
      <c r="P71" s="810"/>
      <c r="Q71" s="320"/>
    </row>
    <row r="72" spans="1:17" s="1" customFormat="1">
      <c r="A72" s="9"/>
      <c r="B72" s="32" t="s">
        <v>381</v>
      </c>
      <c r="C72" s="37" t="s">
        <v>382</v>
      </c>
      <c r="D72" s="37"/>
      <c r="F72" s="9" t="s">
        <v>383</v>
      </c>
      <c r="G72" s="13" t="s">
        <v>384</v>
      </c>
      <c r="H72" s="9"/>
      <c r="I72" s="9"/>
      <c r="J72" s="9"/>
      <c r="K72" s="14"/>
      <c r="L72" s="320"/>
      <c r="M72" s="808"/>
      <c r="N72" s="809"/>
      <c r="O72" s="809"/>
      <c r="P72" s="810"/>
      <c r="Q72" s="320"/>
    </row>
    <row r="73" spans="1:17" s="1" customFormat="1">
      <c r="A73" s="9"/>
      <c r="B73" s="97"/>
      <c r="C73" s="46"/>
      <c r="D73" s="46"/>
      <c r="F73" s="9" t="s">
        <v>385</v>
      </c>
      <c r="G73" s="13" t="s">
        <v>386</v>
      </c>
      <c r="H73" s="9"/>
      <c r="I73" s="9"/>
      <c r="J73" s="9"/>
      <c r="K73" s="14"/>
      <c r="L73" s="320"/>
      <c r="M73" s="808"/>
      <c r="N73" s="809"/>
      <c r="O73" s="809"/>
      <c r="P73" s="810"/>
      <c r="Q73" s="320"/>
    </row>
    <row r="74" spans="1:17" s="5" customFormat="1" ht="40.5">
      <c r="A74" s="4"/>
      <c r="B74" s="86" t="s">
        <v>387</v>
      </c>
      <c r="C74" s="34" t="s">
        <v>388</v>
      </c>
      <c r="D74" s="34"/>
      <c r="F74" s="4" t="s">
        <v>205</v>
      </c>
      <c r="G74" s="3" t="s">
        <v>389</v>
      </c>
      <c r="H74" s="4"/>
      <c r="I74" s="4"/>
      <c r="J74" s="4"/>
      <c r="K74" s="18"/>
      <c r="L74" s="320"/>
      <c r="M74" s="808"/>
      <c r="N74" s="809"/>
      <c r="O74" s="809"/>
      <c r="P74" s="810"/>
      <c r="Q74" s="320"/>
    </row>
    <row r="75" spans="1:17" s="5" customFormat="1" ht="27">
      <c r="A75" s="4"/>
      <c r="B75" s="95"/>
      <c r="C75" s="36"/>
      <c r="D75" s="36"/>
      <c r="F75" s="4" t="s">
        <v>275</v>
      </c>
      <c r="G75" s="3" t="s">
        <v>390</v>
      </c>
      <c r="H75" s="4"/>
      <c r="I75" s="4"/>
      <c r="J75" s="4"/>
      <c r="K75" s="18"/>
      <c r="L75" s="320"/>
      <c r="M75" s="808"/>
      <c r="N75" s="809"/>
      <c r="O75" s="809"/>
      <c r="P75" s="810"/>
      <c r="Q75" s="320"/>
    </row>
    <row r="76" spans="1:17" s="1" customFormat="1">
      <c r="A76" s="9"/>
      <c r="B76" s="11" t="s">
        <v>391</v>
      </c>
      <c r="C76" s="13" t="s">
        <v>392</v>
      </c>
      <c r="D76" s="13"/>
      <c r="F76" s="9" t="s">
        <v>205</v>
      </c>
      <c r="G76" s="13" t="s">
        <v>276</v>
      </c>
      <c r="H76" s="9"/>
      <c r="I76" s="9"/>
      <c r="J76" s="9"/>
      <c r="K76" s="14"/>
      <c r="L76" s="320"/>
      <c r="M76" s="808"/>
      <c r="N76" s="809"/>
      <c r="O76" s="809"/>
      <c r="P76" s="810"/>
      <c r="Q76" s="320"/>
    </row>
    <row r="77" spans="1:17" s="5" customFormat="1" ht="27">
      <c r="A77" s="4"/>
      <c r="B77" s="86" t="s">
        <v>393</v>
      </c>
      <c r="C77" s="34" t="s">
        <v>394</v>
      </c>
      <c r="D77" s="34"/>
      <c r="F77" s="4" t="s">
        <v>328</v>
      </c>
      <c r="G77" s="3" t="s">
        <v>395</v>
      </c>
      <c r="H77" s="4"/>
      <c r="I77" s="4"/>
      <c r="J77" s="4"/>
      <c r="K77" s="18"/>
      <c r="L77" s="320"/>
      <c r="M77" s="808"/>
      <c r="N77" s="809"/>
      <c r="O77" s="809"/>
      <c r="P77" s="810"/>
      <c r="Q77" s="320"/>
    </row>
    <row r="78" spans="1:17" s="5" customFormat="1">
      <c r="A78" s="19"/>
      <c r="B78" s="111"/>
      <c r="C78" s="35"/>
      <c r="D78" s="35"/>
      <c r="F78" s="19" t="s">
        <v>329</v>
      </c>
      <c r="G78" s="34" t="s">
        <v>229</v>
      </c>
      <c r="H78" s="19"/>
      <c r="I78" s="19"/>
      <c r="J78" s="19"/>
      <c r="K78" s="30"/>
      <c r="L78" s="320"/>
      <c r="M78" s="808"/>
      <c r="N78" s="809"/>
      <c r="O78" s="809"/>
      <c r="P78" s="810"/>
      <c r="Q78" s="320"/>
    </row>
    <row r="79" spans="1:17" s="5" customFormat="1">
      <c r="A79" s="19"/>
      <c r="B79" s="111"/>
      <c r="C79" s="35"/>
      <c r="D79" s="35"/>
      <c r="F79" s="19" t="s">
        <v>396</v>
      </c>
      <c r="G79" s="34" t="s">
        <v>276</v>
      </c>
      <c r="H79" s="19"/>
      <c r="I79" s="19"/>
      <c r="J79" s="19"/>
      <c r="K79" s="30"/>
      <c r="L79" s="320"/>
      <c r="M79" s="808"/>
      <c r="N79" s="809"/>
      <c r="O79" s="809"/>
      <c r="P79" s="810"/>
      <c r="Q79" s="320"/>
    </row>
    <row r="80" spans="1:17" s="5" customFormat="1">
      <c r="A80" s="19"/>
      <c r="B80" s="111"/>
      <c r="C80" s="35"/>
      <c r="D80" s="35"/>
      <c r="F80" s="19" t="s">
        <v>397</v>
      </c>
      <c r="G80" s="34" t="s">
        <v>345</v>
      </c>
      <c r="H80" s="19"/>
      <c r="I80" s="19"/>
      <c r="J80" s="19"/>
      <c r="K80" s="30"/>
      <c r="L80" s="320"/>
      <c r="M80" s="808"/>
      <c r="N80" s="809"/>
      <c r="O80" s="809"/>
      <c r="P80" s="810"/>
      <c r="Q80" s="320"/>
    </row>
    <row r="81" spans="1:17" s="5" customFormat="1" ht="40.5">
      <c r="A81" s="19"/>
      <c r="B81" s="111"/>
      <c r="C81" s="35"/>
      <c r="D81" s="35"/>
      <c r="F81" s="19" t="s">
        <v>398</v>
      </c>
      <c r="G81" s="53" t="s">
        <v>399</v>
      </c>
      <c r="H81" s="19"/>
      <c r="I81" s="19"/>
      <c r="J81" s="19"/>
      <c r="K81" s="30"/>
      <c r="L81" s="320"/>
      <c r="M81" s="808"/>
      <c r="N81" s="809"/>
      <c r="O81" s="809"/>
      <c r="P81" s="810"/>
      <c r="Q81" s="320"/>
    </row>
    <row r="82" spans="1:17" s="5" customFormat="1" ht="27">
      <c r="A82" s="19"/>
      <c r="B82" s="111"/>
      <c r="C82" s="35"/>
      <c r="D82" s="35"/>
      <c r="F82" s="19" t="s">
        <v>400</v>
      </c>
      <c r="G82" s="53" t="s">
        <v>401</v>
      </c>
      <c r="H82" s="19"/>
      <c r="I82" s="19"/>
      <c r="J82" s="19"/>
      <c r="K82" s="30"/>
      <c r="L82" s="320"/>
      <c r="M82" s="808"/>
      <c r="N82" s="809"/>
      <c r="O82" s="809"/>
      <c r="P82" s="810"/>
      <c r="Q82" s="320"/>
    </row>
    <row r="83" spans="1:17" s="5" customFormat="1" ht="27">
      <c r="A83" s="19"/>
      <c r="B83" s="111"/>
      <c r="C83" s="35"/>
      <c r="D83" s="35"/>
      <c r="F83" s="19" t="s">
        <v>402</v>
      </c>
      <c r="G83" s="53" t="s">
        <v>403</v>
      </c>
      <c r="H83" s="19"/>
      <c r="I83" s="19"/>
      <c r="J83" s="19"/>
      <c r="K83" s="30"/>
      <c r="L83" s="320"/>
      <c r="M83" s="808"/>
      <c r="N83" s="809"/>
      <c r="O83" s="809"/>
      <c r="P83" s="810"/>
      <c r="Q83" s="320"/>
    </row>
    <row r="84" spans="1:17" s="5" customFormat="1" ht="27">
      <c r="A84" s="19"/>
      <c r="B84" s="111"/>
      <c r="C84" s="35"/>
      <c r="D84" s="35"/>
      <c r="F84" s="19" t="s">
        <v>404</v>
      </c>
      <c r="G84" s="53" t="s">
        <v>405</v>
      </c>
      <c r="H84" s="19"/>
      <c r="I84" s="19"/>
      <c r="J84" s="19"/>
      <c r="K84" s="30"/>
      <c r="L84" s="320"/>
      <c r="M84" s="808"/>
      <c r="N84" s="809"/>
      <c r="O84" s="809"/>
      <c r="P84" s="810"/>
      <c r="Q84" s="320"/>
    </row>
    <row r="85" spans="1:17" s="5" customFormat="1" ht="27">
      <c r="A85" s="19"/>
      <c r="B85" s="95"/>
      <c r="C85" s="36"/>
      <c r="D85" s="35"/>
      <c r="F85" s="19" t="s">
        <v>406</v>
      </c>
      <c r="G85" s="53" t="s">
        <v>407</v>
      </c>
      <c r="H85" s="19"/>
      <c r="I85" s="19"/>
      <c r="J85" s="19"/>
      <c r="K85" s="30"/>
      <c r="L85" s="320"/>
      <c r="M85" s="808"/>
      <c r="N85" s="809"/>
      <c r="O85" s="809"/>
      <c r="P85" s="810"/>
      <c r="Q85" s="320"/>
    </row>
    <row r="86" spans="1:17" s="1" customFormat="1">
      <c r="A86" s="38"/>
      <c r="B86" s="32" t="s">
        <v>408</v>
      </c>
      <c r="C86" s="37" t="s">
        <v>409</v>
      </c>
      <c r="D86" s="37"/>
      <c r="F86" s="38" t="s">
        <v>328</v>
      </c>
      <c r="G86" s="40" t="s">
        <v>229</v>
      </c>
      <c r="H86" s="38"/>
      <c r="I86" s="38"/>
      <c r="J86" s="38"/>
      <c r="K86" s="41"/>
      <c r="L86" s="320"/>
      <c r="M86" s="808"/>
      <c r="N86" s="809"/>
      <c r="O86" s="809"/>
      <c r="P86" s="810"/>
      <c r="Q86" s="320"/>
    </row>
    <row r="87" spans="1:17" s="1" customFormat="1" ht="15.75" customHeight="1">
      <c r="A87" s="38"/>
      <c r="B87" s="33"/>
      <c r="C87" s="39"/>
      <c r="D87" s="39"/>
      <c r="F87" s="38" t="s">
        <v>234</v>
      </c>
      <c r="G87" s="40" t="s">
        <v>410</v>
      </c>
      <c r="H87" s="38"/>
      <c r="I87" s="38"/>
      <c r="J87" s="38"/>
      <c r="K87" s="41"/>
      <c r="L87" s="320"/>
      <c r="M87" s="808"/>
      <c r="N87" s="809"/>
      <c r="O87" s="809"/>
      <c r="P87" s="810"/>
      <c r="Q87" s="320"/>
    </row>
    <row r="88" spans="1:17" s="1" customFormat="1" ht="15" customHeight="1">
      <c r="A88" s="38"/>
      <c r="B88" s="33"/>
      <c r="C88" s="39"/>
      <c r="D88" s="39"/>
      <c r="F88" s="38" t="s">
        <v>236</v>
      </c>
      <c r="G88" s="40" t="s">
        <v>411</v>
      </c>
      <c r="H88" s="38"/>
      <c r="I88" s="38"/>
      <c r="J88" s="38"/>
      <c r="K88" s="41"/>
      <c r="L88" s="320"/>
      <c r="M88" s="808"/>
      <c r="N88" s="809"/>
      <c r="O88" s="809"/>
      <c r="P88" s="810"/>
      <c r="Q88" s="320"/>
    </row>
    <row r="89" spans="1:17" s="1" customFormat="1" ht="15" customHeight="1">
      <c r="A89" s="38"/>
      <c r="B89" s="33"/>
      <c r="C89" s="39"/>
      <c r="D89" s="39"/>
      <c r="F89" s="38" t="s">
        <v>396</v>
      </c>
      <c r="G89" s="40" t="s">
        <v>412</v>
      </c>
      <c r="H89" s="38"/>
      <c r="I89" s="38"/>
      <c r="J89" s="38"/>
      <c r="K89" s="41"/>
      <c r="L89" s="320"/>
      <c r="M89" s="808"/>
      <c r="N89" s="809"/>
      <c r="O89" s="809"/>
      <c r="P89" s="810"/>
      <c r="Q89" s="320"/>
    </row>
    <row r="90" spans="1:17" s="1" customFormat="1" ht="15" customHeight="1">
      <c r="A90" s="38"/>
      <c r="B90" s="33"/>
      <c r="C90" s="39"/>
      <c r="D90" s="39"/>
      <c r="F90" s="38" t="s">
        <v>413</v>
      </c>
      <c r="G90" s="40" t="s">
        <v>414</v>
      </c>
      <c r="H90" s="38"/>
      <c r="I90" s="38"/>
      <c r="J90" s="38"/>
      <c r="K90" s="41"/>
      <c r="L90" s="320"/>
      <c r="M90" s="808"/>
      <c r="N90" s="809"/>
      <c r="O90" s="809"/>
      <c r="P90" s="810"/>
      <c r="Q90" s="320"/>
    </row>
    <row r="91" spans="1:17" s="1" customFormat="1" ht="15" customHeight="1">
      <c r="A91" s="38"/>
      <c r="B91" s="33"/>
      <c r="C91" s="39"/>
      <c r="D91" s="39"/>
      <c r="F91" s="38" t="s">
        <v>415</v>
      </c>
      <c r="G91" s="40" t="s">
        <v>416</v>
      </c>
      <c r="H91" s="38"/>
      <c r="I91" s="38"/>
      <c r="J91" s="38"/>
      <c r="K91" s="41"/>
      <c r="L91" s="320"/>
      <c r="M91" s="808"/>
      <c r="N91" s="809"/>
      <c r="O91" s="809"/>
      <c r="P91" s="810"/>
      <c r="Q91" s="320"/>
    </row>
    <row r="92" spans="1:17" s="1" customFormat="1" ht="15" customHeight="1">
      <c r="A92" s="38"/>
      <c r="B92" s="33"/>
      <c r="C92" s="39"/>
      <c r="D92" s="39"/>
      <c r="F92" s="38" t="s">
        <v>417</v>
      </c>
      <c r="G92" s="40" t="s">
        <v>418</v>
      </c>
      <c r="H92" s="38"/>
      <c r="I92" s="38"/>
      <c r="J92" s="38"/>
      <c r="K92" s="41"/>
      <c r="L92" s="320"/>
      <c r="M92" s="808"/>
      <c r="N92" s="809"/>
      <c r="O92" s="809"/>
      <c r="P92" s="810"/>
      <c r="Q92" s="320"/>
    </row>
    <row r="93" spans="1:17" s="1" customFormat="1" ht="15" customHeight="1">
      <c r="A93" s="38"/>
      <c r="B93" s="33"/>
      <c r="C93" s="39"/>
      <c r="D93" s="39"/>
      <c r="F93" s="38" t="s">
        <v>419</v>
      </c>
      <c r="G93" s="40" t="s">
        <v>420</v>
      </c>
      <c r="H93" s="38"/>
      <c r="I93" s="38"/>
      <c r="J93" s="38"/>
      <c r="K93" s="41"/>
      <c r="L93" s="320"/>
      <c r="M93" s="808"/>
      <c r="N93" s="809"/>
      <c r="O93" s="809"/>
      <c r="P93" s="810"/>
      <c r="Q93" s="320"/>
    </row>
    <row r="94" spans="1:17" s="1" customFormat="1" ht="15" customHeight="1">
      <c r="A94" s="38"/>
      <c r="B94" s="33"/>
      <c r="C94" s="39"/>
      <c r="D94" s="39"/>
      <c r="F94" s="38" t="s">
        <v>421</v>
      </c>
      <c r="G94" s="40" t="s">
        <v>422</v>
      </c>
      <c r="H94" s="38"/>
      <c r="I94" s="38"/>
      <c r="J94" s="38"/>
      <c r="K94" s="41"/>
      <c r="L94" s="320"/>
      <c r="M94" s="808"/>
      <c r="N94" s="809"/>
      <c r="O94" s="809"/>
      <c r="P94" s="810"/>
      <c r="Q94" s="320"/>
    </row>
    <row r="95" spans="1:17" s="1" customFormat="1" ht="15" customHeight="1">
      <c r="A95" s="38"/>
      <c r="B95" s="33"/>
      <c r="C95" s="39"/>
      <c r="D95" s="39"/>
      <c r="F95" s="38" t="s">
        <v>423</v>
      </c>
      <c r="G95" s="40" t="s">
        <v>424</v>
      </c>
      <c r="H95" s="38"/>
      <c r="I95" s="38"/>
      <c r="J95" s="38"/>
      <c r="K95" s="41"/>
      <c r="L95" s="320"/>
      <c r="M95" s="808"/>
      <c r="N95" s="809"/>
      <c r="O95" s="809"/>
      <c r="P95" s="810"/>
      <c r="Q95" s="320"/>
    </row>
    <row r="96" spans="1:17" s="94" customFormat="1" ht="27">
      <c r="A96" s="90"/>
      <c r="B96" s="386"/>
      <c r="C96" s="91"/>
      <c r="D96" s="39"/>
      <c r="F96" s="90" t="s">
        <v>338</v>
      </c>
      <c r="G96" s="92" t="s">
        <v>425</v>
      </c>
      <c r="H96" s="90"/>
      <c r="I96" s="90"/>
      <c r="J96" s="90"/>
      <c r="K96" s="93"/>
      <c r="L96" s="320"/>
      <c r="M96" s="808"/>
      <c r="N96" s="809"/>
      <c r="O96" s="809"/>
      <c r="P96" s="810"/>
      <c r="Q96" s="320"/>
    </row>
    <row r="97" spans="1:17" s="5" customFormat="1">
      <c r="A97" s="73"/>
      <c r="B97" s="384" t="s">
        <v>426</v>
      </c>
      <c r="C97" s="385" t="s">
        <v>427</v>
      </c>
      <c r="D97" s="17"/>
      <c r="F97" s="73" t="s">
        <v>328</v>
      </c>
      <c r="G97" s="36" t="s">
        <v>428</v>
      </c>
      <c r="H97" s="73"/>
      <c r="I97" s="73"/>
      <c r="J97" s="73"/>
      <c r="K97" s="74"/>
      <c r="L97" s="320"/>
      <c r="M97" s="808"/>
      <c r="N97" s="809"/>
      <c r="O97" s="809"/>
      <c r="P97" s="810"/>
      <c r="Q97" s="320"/>
    </row>
    <row r="98" spans="1:17" s="5" customFormat="1">
      <c r="A98" s="73"/>
      <c r="B98" s="111"/>
      <c r="C98" s="35"/>
      <c r="D98" s="17"/>
      <c r="F98" s="73" t="s">
        <v>329</v>
      </c>
      <c r="G98" s="36" t="s">
        <v>429</v>
      </c>
      <c r="H98" s="73"/>
      <c r="I98" s="73"/>
      <c r="J98" s="73"/>
      <c r="K98" s="74"/>
      <c r="L98" s="320"/>
      <c r="M98" s="808"/>
      <c r="N98" s="809"/>
      <c r="O98" s="809"/>
      <c r="P98" s="810"/>
      <c r="Q98" s="320"/>
    </row>
    <row r="99" spans="1:17" s="5" customFormat="1">
      <c r="A99" s="73"/>
      <c r="B99" s="111"/>
      <c r="C99" s="35"/>
      <c r="D99" s="17"/>
      <c r="F99" s="73" t="s">
        <v>396</v>
      </c>
      <c r="G99" s="36" t="s">
        <v>320</v>
      </c>
      <c r="H99" s="73"/>
      <c r="I99" s="73"/>
      <c r="J99" s="73"/>
      <c r="K99" s="74"/>
      <c r="L99" s="320"/>
      <c r="M99" s="808"/>
      <c r="N99" s="809"/>
      <c r="O99" s="809"/>
      <c r="P99" s="810"/>
      <c r="Q99" s="320"/>
    </row>
    <row r="100" spans="1:17" s="5" customFormat="1">
      <c r="A100" s="73"/>
      <c r="B100" s="111"/>
      <c r="C100" s="35"/>
      <c r="D100" s="17"/>
      <c r="F100" s="73" t="s">
        <v>397</v>
      </c>
      <c r="G100" s="36" t="s">
        <v>430</v>
      </c>
      <c r="H100" s="73"/>
      <c r="I100" s="73"/>
      <c r="J100" s="73"/>
      <c r="K100" s="74"/>
      <c r="L100" s="320"/>
      <c r="M100" s="808"/>
      <c r="N100" s="809"/>
      <c r="O100" s="809"/>
      <c r="P100" s="810"/>
      <c r="Q100" s="320"/>
    </row>
    <row r="101" spans="1:17" s="5" customFormat="1">
      <c r="A101" s="73"/>
      <c r="B101" s="111"/>
      <c r="C101" s="35"/>
      <c r="D101" s="17"/>
      <c r="F101" s="73" t="s">
        <v>398</v>
      </c>
      <c r="G101" s="36" t="s">
        <v>431</v>
      </c>
      <c r="H101" s="73"/>
      <c r="I101" s="73"/>
      <c r="J101" s="73"/>
      <c r="K101" s="74"/>
      <c r="L101" s="320"/>
      <c r="M101" s="808"/>
      <c r="N101" s="809"/>
      <c r="O101" s="809"/>
      <c r="P101" s="810"/>
      <c r="Q101" s="320"/>
    </row>
    <row r="102" spans="1:17" s="5" customFormat="1">
      <c r="A102" s="73"/>
      <c r="B102" s="111"/>
      <c r="C102" s="35"/>
      <c r="D102" s="17"/>
      <c r="F102" s="73" t="s">
        <v>400</v>
      </c>
      <c r="G102" s="36" t="s">
        <v>432</v>
      </c>
      <c r="H102" s="73"/>
      <c r="I102" s="73"/>
      <c r="J102" s="73"/>
      <c r="K102" s="74"/>
      <c r="L102" s="320"/>
      <c r="M102" s="808"/>
      <c r="N102" s="809"/>
      <c r="O102" s="809"/>
      <c r="P102" s="810"/>
      <c r="Q102" s="320"/>
    </row>
    <row r="103" spans="1:17" s="5" customFormat="1" ht="27">
      <c r="A103" s="73"/>
      <c r="B103" s="111"/>
      <c r="C103" s="35"/>
      <c r="D103" s="17"/>
      <c r="F103" s="73" t="s">
        <v>433</v>
      </c>
      <c r="G103" s="75" t="s">
        <v>434</v>
      </c>
      <c r="H103" s="73"/>
      <c r="I103" s="73"/>
      <c r="J103" s="73"/>
      <c r="K103" s="74"/>
      <c r="L103" s="320"/>
      <c r="M103" s="808"/>
      <c r="N103" s="809"/>
      <c r="O103" s="809"/>
      <c r="P103" s="810"/>
      <c r="Q103" s="320"/>
    </row>
    <row r="104" spans="1:17" s="5" customFormat="1">
      <c r="A104" s="73"/>
      <c r="B104" s="111"/>
      <c r="C104" s="35"/>
      <c r="D104" s="17"/>
      <c r="F104" s="73" t="s">
        <v>435</v>
      </c>
      <c r="G104" s="36" t="s">
        <v>436</v>
      </c>
      <c r="H104" s="73"/>
      <c r="I104" s="73"/>
      <c r="J104" s="73"/>
      <c r="K104" s="74"/>
      <c r="L104" s="320"/>
      <c r="M104" s="808"/>
      <c r="N104" s="809"/>
      <c r="O104" s="809"/>
      <c r="P104" s="810"/>
      <c r="Q104" s="320"/>
    </row>
    <row r="105" spans="1:17" s="5" customFormat="1">
      <c r="A105" s="73"/>
      <c r="B105" s="111"/>
      <c r="C105" s="35"/>
      <c r="D105" s="17"/>
      <c r="F105" s="73" t="s">
        <v>437</v>
      </c>
      <c r="G105" s="36" t="s">
        <v>438</v>
      </c>
      <c r="H105" s="73"/>
      <c r="I105" s="73"/>
      <c r="J105" s="73"/>
      <c r="K105" s="74"/>
      <c r="L105" s="320"/>
      <c r="M105" s="808"/>
      <c r="N105" s="809"/>
      <c r="O105" s="809"/>
      <c r="P105" s="810"/>
      <c r="Q105" s="320"/>
    </row>
    <row r="106" spans="1:17" s="5" customFormat="1">
      <c r="A106" s="73"/>
      <c r="B106" s="111"/>
      <c r="C106" s="35"/>
      <c r="D106" s="17" t="s">
        <v>157</v>
      </c>
      <c r="F106" s="73" t="s">
        <v>439</v>
      </c>
      <c r="G106" s="75" t="s">
        <v>440</v>
      </c>
      <c r="H106" s="73"/>
      <c r="I106" s="73"/>
      <c r="J106" s="73"/>
      <c r="K106" s="74"/>
      <c r="L106" s="320"/>
      <c r="M106" s="808"/>
      <c r="N106" s="809"/>
      <c r="O106" s="809"/>
      <c r="P106" s="810"/>
      <c r="Q106" s="320"/>
    </row>
    <row r="107" spans="1:17" s="5" customFormat="1">
      <c r="A107" s="73"/>
      <c r="B107" s="111"/>
      <c r="C107" s="35"/>
      <c r="D107" s="17" t="s">
        <v>157</v>
      </c>
      <c r="F107" s="73" t="s">
        <v>441</v>
      </c>
      <c r="G107" s="75" t="s">
        <v>442</v>
      </c>
      <c r="H107" s="73"/>
      <c r="I107" s="73"/>
      <c r="J107" s="73"/>
      <c r="K107" s="74"/>
      <c r="L107" s="320"/>
      <c r="M107" s="808"/>
      <c r="N107" s="809"/>
      <c r="O107" s="809"/>
      <c r="P107" s="810"/>
      <c r="Q107" s="320"/>
    </row>
    <row r="108" spans="1:17" s="5" customFormat="1" ht="27">
      <c r="A108" s="73"/>
      <c r="B108" s="111"/>
      <c r="C108" s="35"/>
      <c r="D108" s="17" t="s">
        <v>157</v>
      </c>
      <c r="F108" s="73" t="s">
        <v>443</v>
      </c>
      <c r="G108" s="75" t="s">
        <v>444</v>
      </c>
      <c r="H108" s="73"/>
      <c r="I108" s="73"/>
      <c r="J108" s="73"/>
      <c r="K108" s="74"/>
      <c r="L108" s="320"/>
      <c r="M108" s="808"/>
      <c r="N108" s="809"/>
      <c r="O108" s="809"/>
      <c r="P108" s="810"/>
      <c r="Q108" s="320"/>
    </row>
    <row r="109" spans="1:17" s="5" customFormat="1" ht="27">
      <c r="A109" s="73"/>
      <c r="B109" s="111"/>
      <c r="C109" s="35"/>
      <c r="D109" s="17" t="s">
        <v>157</v>
      </c>
      <c r="F109" s="73" t="s">
        <v>445</v>
      </c>
      <c r="G109" s="75" t="s">
        <v>446</v>
      </c>
      <c r="H109" s="73"/>
      <c r="I109" s="73"/>
      <c r="J109" s="73"/>
      <c r="K109" s="74"/>
      <c r="L109" s="320"/>
      <c r="M109" s="808"/>
      <c r="N109" s="809"/>
      <c r="O109" s="809"/>
      <c r="P109" s="810"/>
      <c r="Q109" s="320"/>
    </row>
    <row r="110" spans="1:17" s="5" customFormat="1">
      <c r="A110" s="73"/>
      <c r="B110" s="111"/>
      <c r="C110" s="35"/>
      <c r="D110" s="17"/>
      <c r="F110" s="73" t="s">
        <v>447</v>
      </c>
      <c r="G110" s="75" t="s">
        <v>448</v>
      </c>
      <c r="H110" s="73"/>
      <c r="I110" s="73"/>
      <c r="J110" s="73"/>
      <c r="K110" s="74"/>
      <c r="L110" s="320"/>
      <c r="M110" s="808"/>
      <c r="N110" s="809"/>
      <c r="O110" s="809"/>
      <c r="P110" s="810"/>
      <c r="Q110" s="320"/>
    </row>
    <row r="111" spans="1:17" s="5" customFormat="1">
      <c r="A111" s="73"/>
      <c r="B111" s="111"/>
      <c r="C111" s="35"/>
      <c r="D111" s="17"/>
      <c r="F111" s="73" t="s">
        <v>449</v>
      </c>
      <c r="G111" s="36" t="s">
        <v>450</v>
      </c>
      <c r="H111" s="73"/>
      <c r="I111" s="73"/>
      <c r="J111" s="73"/>
      <c r="K111" s="74"/>
      <c r="L111" s="320"/>
      <c r="M111" s="808"/>
      <c r="N111" s="809"/>
      <c r="O111" s="809"/>
      <c r="P111" s="810"/>
      <c r="Q111" s="320"/>
    </row>
    <row r="112" spans="1:17" s="5" customFormat="1">
      <c r="A112" s="73"/>
      <c r="B112" s="111"/>
      <c r="C112" s="35"/>
      <c r="D112" s="17"/>
      <c r="F112" s="73" t="s">
        <v>451</v>
      </c>
      <c r="G112" s="36" t="s">
        <v>452</v>
      </c>
      <c r="H112" s="73"/>
      <c r="I112" s="73"/>
      <c r="J112" s="73"/>
      <c r="K112" s="74"/>
      <c r="L112" s="320"/>
      <c r="M112" s="808"/>
      <c r="N112" s="809"/>
      <c r="O112" s="809"/>
      <c r="P112" s="810"/>
      <c r="Q112" s="320"/>
    </row>
    <row r="113" spans="1:17" s="5" customFormat="1" ht="27">
      <c r="A113" s="73"/>
      <c r="B113" s="95"/>
      <c r="C113" s="36"/>
      <c r="D113" s="17"/>
      <c r="F113" s="73" t="s">
        <v>453</v>
      </c>
      <c r="G113" s="75" t="s">
        <v>454</v>
      </c>
      <c r="H113" s="73"/>
      <c r="I113" s="73"/>
      <c r="J113" s="73"/>
      <c r="K113" s="74"/>
      <c r="L113" s="320"/>
      <c r="M113" s="808"/>
      <c r="N113" s="809"/>
      <c r="O113" s="809"/>
      <c r="P113" s="810"/>
      <c r="Q113" s="320"/>
    </row>
    <row r="114" spans="1:17" s="1" customFormat="1" ht="27">
      <c r="A114" s="9"/>
      <c r="B114" s="32" t="s">
        <v>455</v>
      </c>
      <c r="C114" s="37" t="s">
        <v>456</v>
      </c>
      <c r="D114" s="37"/>
      <c r="F114" s="9" t="s">
        <v>328</v>
      </c>
      <c r="G114" s="7" t="s">
        <v>457</v>
      </c>
      <c r="H114" s="9"/>
      <c r="I114" s="9"/>
      <c r="J114" s="9"/>
      <c r="K114" s="14"/>
      <c r="L114" s="320"/>
      <c r="M114" s="808"/>
      <c r="N114" s="809"/>
      <c r="O114" s="809"/>
      <c r="P114" s="810"/>
      <c r="Q114" s="320"/>
    </row>
    <row r="115" spans="1:17" s="1" customFormat="1">
      <c r="A115" s="9"/>
      <c r="B115" s="33"/>
      <c r="C115" s="39"/>
      <c r="D115" s="39"/>
      <c r="F115" s="9" t="s">
        <v>329</v>
      </c>
      <c r="G115" s="13" t="s">
        <v>428</v>
      </c>
      <c r="H115" s="9"/>
      <c r="I115" s="9"/>
      <c r="J115" s="9"/>
      <c r="K115" s="14"/>
      <c r="L115" s="320"/>
      <c r="M115" s="808"/>
      <c r="N115" s="809"/>
      <c r="O115" s="809"/>
      <c r="P115" s="810"/>
      <c r="Q115" s="320"/>
    </row>
    <row r="116" spans="1:17" s="1" customFormat="1">
      <c r="A116" s="9"/>
      <c r="B116" s="33"/>
      <c r="C116" s="39"/>
      <c r="D116" s="39"/>
      <c r="F116" s="9" t="s">
        <v>396</v>
      </c>
      <c r="G116" s="13" t="s">
        <v>320</v>
      </c>
      <c r="H116" s="9"/>
      <c r="I116" s="9"/>
      <c r="J116" s="9"/>
      <c r="K116" s="14"/>
      <c r="L116" s="320"/>
      <c r="M116" s="808"/>
      <c r="N116" s="809"/>
      <c r="O116" s="809"/>
      <c r="P116" s="810"/>
      <c r="Q116" s="320"/>
    </row>
    <row r="117" spans="1:17" s="1" customFormat="1">
      <c r="A117" s="9"/>
      <c r="B117" s="33"/>
      <c r="C117" s="39"/>
      <c r="D117" s="39"/>
      <c r="F117" s="9" t="s">
        <v>397</v>
      </c>
      <c r="G117" s="13" t="s">
        <v>430</v>
      </c>
      <c r="H117" s="9"/>
      <c r="I117" s="9"/>
      <c r="J117" s="9"/>
      <c r="K117" s="14"/>
      <c r="L117" s="320"/>
      <c r="M117" s="808"/>
      <c r="N117" s="809"/>
      <c r="O117" s="809"/>
      <c r="P117" s="810"/>
      <c r="Q117" s="320"/>
    </row>
    <row r="118" spans="1:17" s="1" customFormat="1">
      <c r="A118" s="9"/>
      <c r="B118" s="33"/>
      <c r="C118" s="39"/>
      <c r="D118" s="39"/>
      <c r="F118" s="9" t="s">
        <v>398</v>
      </c>
      <c r="G118" s="13" t="s">
        <v>458</v>
      </c>
      <c r="H118" s="9"/>
      <c r="I118" s="9"/>
      <c r="J118" s="9"/>
      <c r="K118" s="14"/>
      <c r="L118" s="320"/>
      <c r="M118" s="808"/>
      <c r="N118" s="809"/>
      <c r="O118" s="809"/>
      <c r="P118" s="810"/>
      <c r="Q118" s="320"/>
    </row>
    <row r="119" spans="1:17" s="1" customFormat="1">
      <c r="A119" s="9"/>
      <c r="B119" s="33"/>
      <c r="C119" s="39"/>
      <c r="D119" s="39"/>
      <c r="F119" s="9" t="s">
        <v>400</v>
      </c>
      <c r="G119" s="13" t="s">
        <v>459</v>
      </c>
      <c r="H119" s="9"/>
      <c r="I119" s="9"/>
      <c r="J119" s="9"/>
      <c r="K119" s="14"/>
      <c r="L119" s="320"/>
      <c r="M119" s="808"/>
      <c r="N119" s="809"/>
      <c r="O119" s="809"/>
      <c r="P119" s="810"/>
      <c r="Q119" s="320"/>
    </row>
    <row r="120" spans="1:17" s="1" customFormat="1" ht="27">
      <c r="A120" s="9"/>
      <c r="B120" s="33"/>
      <c r="C120" s="39"/>
      <c r="D120" s="39"/>
      <c r="F120" s="9" t="s">
        <v>433</v>
      </c>
      <c r="G120" s="7" t="s">
        <v>460</v>
      </c>
      <c r="H120" s="9"/>
      <c r="I120" s="9"/>
      <c r="J120" s="9"/>
      <c r="K120" s="14"/>
      <c r="L120" s="320"/>
      <c r="M120" s="802" t="s">
        <v>132</v>
      </c>
      <c r="N120" s="803"/>
      <c r="O120" s="803"/>
      <c r="P120" s="804"/>
      <c r="Q120" s="320"/>
    </row>
    <row r="121" spans="1:17" s="1" customFormat="1" ht="40.5" customHeight="1">
      <c r="A121" s="9"/>
      <c r="B121" s="33"/>
      <c r="C121" s="39"/>
      <c r="D121" s="39" t="s">
        <v>157</v>
      </c>
      <c r="F121" s="9" t="s">
        <v>435</v>
      </c>
      <c r="G121" s="7" t="s">
        <v>461</v>
      </c>
      <c r="H121" s="9"/>
      <c r="I121" s="9"/>
      <c r="J121" s="9"/>
      <c r="K121" s="14"/>
      <c r="L121" s="320"/>
      <c r="M121" s="805"/>
      <c r="N121" s="806"/>
      <c r="O121" s="806"/>
      <c r="P121" s="807"/>
      <c r="Q121" s="320"/>
    </row>
    <row r="122" spans="1:17" s="1" customFormat="1">
      <c r="A122" s="9"/>
      <c r="B122" s="33"/>
      <c r="C122" s="39"/>
      <c r="D122" s="39"/>
      <c r="F122" s="9" t="s">
        <v>437</v>
      </c>
      <c r="G122" s="13" t="s">
        <v>333</v>
      </c>
      <c r="H122" s="9"/>
      <c r="I122" s="9"/>
      <c r="J122" s="9"/>
      <c r="K122" s="14"/>
      <c r="L122" s="320"/>
      <c r="M122" s="805"/>
      <c r="N122" s="806"/>
      <c r="O122" s="806"/>
      <c r="P122" s="807"/>
      <c r="Q122" s="320"/>
    </row>
    <row r="123" spans="1:17" s="1" customFormat="1" ht="111.75" customHeight="1">
      <c r="A123" s="9"/>
      <c r="B123" s="97"/>
      <c r="C123" s="46"/>
      <c r="D123" s="46"/>
      <c r="F123" s="9" t="s">
        <v>462</v>
      </c>
      <c r="G123" s="7" t="s">
        <v>463</v>
      </c>
      <c r="H123" s="9"/>
      <c r="I123" s="9"/>
      <c r="J123" s="9"/>
      <c r="K123" s="14"/>
      <c r="L123" s="320"/>
      <c r="M123" s="805"/>
      <c r="N123" s="806"/>
      <c r="O123" s="806"/>
      <c r="P123" s="807"/>
      <c r="Q123" s="320"/>
    </row>
    <row r="124" spans="1:17" s="5" customFormat="1" ht="27">
      <c r="A124" s="4"/>
      <c r="B124" s="15" t="s">
        <v>464</v>
      </c>
      <c r="C124" s="17" t="s">
        <v>465</v>
      </c>
      <c r="D124" s="17"/>
      <c r="F124" s="4" t="s">
        <v>328</v>
      </c>
      <c r="G124" s="3" t="s">
        <v>466</v>
      </c>
      <c r="H124" s="4"/>
      <c r="I124" s="4"/>
      <c r="J124" s="4"/>
      <c r="K124" s="18"/>
      <c r="L124" s="320"/>
      <c r="M124" s="805"/>
      <c r="N124" s="806"/>
      <c r="O124" s="806"/>
      <c r="P124" s="807"/>
      <c r="Q124" s="320"/>
    </row>
    <row r="125" spans="1:17" s="1" customFormat="1">
      <c r="A125" s="9"/>
      <c r="B125" s="32" t="s">
        <v>467</v>
      </c>
      <c r="C125" s="37" t="s">
        <v>468</v>
      </c>
      <c r="D125" s="37"/>
      <c r="F125" s="9" t="s">
        <v>133</v>
      </c>
      <c r="G125" s="13" t="s">
        <v>229</v>
      </c>
      <c r="H125" s="9"/>
      <c r="I125" s="9"/>
      <c r="J125" s="9"/>
      <c r="K125" s="14"/>
      <c r="L125" s="320"/>
      <c r="M125" s="805"/>
      <c r="N125" s="806"/>
      <c r="O125" s="806"/>
      <c r="P125" s="807"/>
      <c r="Q125" s="320"/>
    </row>
    <row r="126" spans="1:17" s="1" customFormat="1">
      <c r="A126" s="9"/>
      <c r="B126" s="33"/>
      <c r="C126" s="39"/>
      <c r="D126" s="39"/>
      <c r="F126" s="9" t="s">
        <v>135</v>
      </c>
      <c r="G126" s="13" t="s">
        <v>469</v>
      </c>
      <c r="H126" s="9"/>
      <c r="I126" s="9"/>
      <c r="J126" s="9"/>
      <c r="K126" s="14"/>
      <c r="L126" s="320"/>
      <c r="M126" s="805"/>
      <c r="N126" s="806"/>
      <c r="O126" s="806"/>
      <c r="P126" s="807"/>
      <c r="Q126" s="320"/>
    </row>
    <row r="127" spans="1:17" s="1" customFormat="1" ht="27">
      <c r="A127" s="9"/>
      <c r="B127" s="33"/>
      <c r="C127" s="39"/>
      <c r="D127" s="39"/>
      <c r="F127" s="9" t="s">
        <v>470</v>
      </c>
      <c r="G127" s="7" t="s">
        <v>377</v>
      </c>
      <c r="H127" s="9"/>
      <c r="I127" s="9"/>
      <c r="J127" s="9"/>
      <c r="K127" s="14"/>
      <c r="L127" s="320"/>
      <c r="M127" s="805"/>
      <c r="N127" s="806"/>
      <c r="O127" s="806"/>
      <c r="P127" s="807"/>
      <c r="Q127" s="320"/>
    </row>
    <row r="128" spans="1:17" s="1" customFormat="1" ht="27">
      <c r="A128" s="9"/>
      <c r="B128" s="97"/>
      <c r="C128" s="46"/>
      <c r="D128" s="46"/>
      <c r="F128" s="9" t="s">
        <v>471</v>
      </c>
      <c r="G128" s="7" t="s">
        <v>472</v>
      </c>
      <c r="H128" s="9"/>
      <c r="I128" s="9"/>
      <c r="J128" s="9"/>
      <c r="K128" s="14"/>
      <c r="L128" s="320"/>
      <c r="M128" s="808" t="s">
        <v>159</v>
      </c>
      <c r="N128" s="809"/>
      <c r="O128" s="809"/>
      <c r="P128" s="810"/>
      <c r="Q128" s="320"/>
    </row>
    <row r="129" spans="1:17" s="5" customFormat="1">
      <c r="A129" s="4"/>
      <c r="B129" s="86" t="s">
        <v>473</v>
      </c>
      <c r="C129" s="34" t="s">
        <v>474</v>
      </c>
      <c r="D129" s="34"/>
      <c r="F129" s="4" t="s">
        <v>475</v>
      </c>
      <c r="G129" s="17" t="s">
        <v>476</v>
      </c>
      <c r="H129" s="4"/>
      <c r="I129" s="4"/>
      <c r="J129" s="4"/>
      <c r="K129" s="18"/>
      <c r="L129" s="320"/>
      <c r="M129" s="808"/>
      <c r="N129" s="809"/>
      <c r="O129" s="809"/>
      <c r="P129" s="810"/>
      <c r="Q129" s="320"/>
    </row>
    <row r="130" spans="1:17" s="5" customFormat="1">
      <c r="A130" s="4"/>
      <c r="B130" s="111"/>
      <c r="C130" s="35"/>
      <c r="D130" s="35"/>
      <c r="F130" s="4" t="s">
        <v>477</v>
      </c>
      <c r="G130" s="17" t="s">
        <v>276</v>
      </c>
      <c r="H130" s="4"/>
      <c r="I130" s="4"/>
      <c r="J130" s="4"/>
      <c r="K130" s="18"/>
      <c r="L130" s="320"/>
      <c r="M130" s="808"/>
      <c r="N130" s="809"/>
      <c r="O130" s="809"/>
      <c r="P130" s="810"/>
      <c r="Q130" s="320"/>
    </row>
    <row r="131" spans="1:17" s="5" customFormat="1">
      <c r="A131" s="4"/>
      <c r="B131" s="111"/>
      <c r="C131" s="35"/>
      <c r="D131" s="35"/>
      <c r="F131" s="4" t="s">
        <v>478</v>
      </c>
      <c r="G131" s="17" t="s">
        <v>345</v>
      </c>
      <c r="H131" s="4"/>
      <c r="I131" s="4"/>
      <c r="J131" s="4"/>
      <c r="K131" s="18"/>
      <c r="L131" s="320"/>
      <c r="M131" s="808"/>
      <c r="N131" s="809"/>
      <c r="O131" s="809"/>
      <c r="P131" s="810"/>
      <c r="Q131" s="320"/>
    </row>
    <row r="132" spans="1:17" s="5" customFormat="1" ht="27">
      <c r="A132" s="4"/>
      <c r="B132" s="111"/>
      <c r="C132" s="35"/>
      <c r="D132" s="35"/>
      <c r="F132" s="4" t="s">
        <v>479</v>
      </c>
      <c r="G132" s="3" t="s">
        <v>377</v>
      </c>
      <c r="H132" s="4"/>
      <c r="I132" s="4"/>
      <c r="J132" s="4"/>
      <c r="K132" s="18"/>
      <c r="L132" s="320"/>
      <c r="M132" s="808"/>
      <c r="N132" s="809"/>
      <c r="O132" s="809"/>
      <c r="P132" s="810"/>
      <c r="Q132" s="320"/>
    </row>
    <row r="133" spans="1:17" s="5" customFormat="1" ht="27">
      <c r="A133" s="4"/>
      <c r="B133" s="111"/>
      <c r="C133" s="35"/>
      <c r="D133" s="35"/>
      <c r="F133" s="4" t="s">
        <v>480</v>
      </c>
      <c r="G133" s="3" t="s">
        <v>472</v>
      </c>
      <c r="H133" s="4"/>
      <c r="I133" s="4"/>
      <c r="J133" s="4"/>
      <c r="K133" s="18"/>
      <c r="L133" s="321"/>
      <c r="M133" s="808"/>
      <c r="N133" s="809"/>
      <c r="O133" s="809"/>
      <c r="P133" s="810"/>
      <c r="Q133" s="321"/>
    </row>
    <row r="134" spans="1:17" s="5" customFormat="1">
      <c r="A134" s="4"/>
      <c r="B134" s="95"/>
      <c r="C134" s="36"/>
      <c r="D134" s="36"/>
      <c r="F134" s="4" t="s">
        <v>481</v>
      </c>
      <c r="G134" s="17" t="s">
        <v>482</v>
      </c>
      <c r="H134" s="4"/>
      <c r="I134" s="4"/>
      <c r="J134" s="4"/>
      <c r="K134" s="18"/>
      <c r="L134" s="320"/>
      <c r="M134" s="808"/>
      <c r="N134" s="809"/>
      <c r="O134" s="809"/>
      <c r="P134" s="810"/>
      <c r="Q134" s="320"/>
    </row>
    <row r="135" spans="1:17" s="1" customFormat="1">
      <c r="A135" s="9"/>
      <c r="B135" s="32" t="s">
        <v>483</v>
      </c>
      <c r="C135" s="37" t="s">
        <v>484</v>
      </c>
      <c r="D135" s="37"/>
      <c r="F135" s="9" t="s">
        <v>475</v>
      </c>
      <c r="G135" s="13" t="s">
        <v>229</v>
      </c>
      <c r="H135" s="9"/>
      <c r="I135" s="9"/>
      <c r="J135" s="9"/>
      <c r="K135" s="14"/>
      <c r="L135" s="320"/>
      <c r="M135" s="808"/>
      <c r="N135" s="809"/>
      <c r="O135" s="809"/>
      <c r="P135" s="810"/>
      <c r="Q135" s="320"/>
    </row>
    <row r="136" spans="1:17" s="1" customFormat="1">
      <c r="A136" s="9"/>
      <c r="B136" s="33"/>
      <c r="C136" s="39"/>
      <c r="D136" s="39"/>
      <c r="F136" s="9" t="s">
        <v>477</v>
      </c>
      <c r="G136" s="13" t="s">
        <v>345</v>
      </c>
      <c r="H136" s="9"/>
      <c r="I136" s="9"/>
      <c r="J136" s="9"/>
      <c r="K136" s="14"/>
      <c r="L136" s="320"/>
      <c r="M136" s="808"/>
      <c r="N136" s="809"/>
      <c r="O136" s="809"/>
      <c r="P136" s="810"/>
      <c r="Q136" s="320"/>
    </row>
    <row r="137" spans="1:17" s="1" customFormat="1">
      <c r="A137" s="9"/>
      <c r="B137" s="33"/>
      <c r="C137" s="39"/>
      <c r="D137" s="39"/>
      <c r="F137" s="9" t="s">
        <v>478</v>
      </c>
      <c r="G137" s="13" t="s">
        <v>276</v>
      </c>
      <c r="H137" s="9"/>
      <c r="I137" s="9"/>
      <c r="J137" s="9"/>
      <c r="K137" s="14"/>
      <c r="L137" s="320"/>
      <c r="M137" s="808"/>
      <c r="N137" s="809"/>
      <c r="O137" s="809"/>
      <c r="P137" s="810"/>
      <c r="Q137" s="320"/>
    </row>
    <row r="138" spans="1:17" s="1" customFormat="1" ht="27">
      <c r="A138" s="9"/>
      <c r="B138" s="33"/>
      <c r="C138" s="39"/>
      <c r="D138" s="39"/>
      <c r="F138" s="9" t="s">
        <v>479</v>
      </c>
      <c r="G138" s="7" t="s">
        <v>485</v>
      </c>
      <c r="H138" s="9"/>
      <c r="I138" s="9"/>
      <c r="J138" s="9"/>
      <c r="K138" s="14"/>
      <c r="L138" s="320"/>
      <c r="M138" s="808"/>
      <c r="N138" s="809"/>
      <c r="O138" s="809"/>
      <c r="P138" s="810"/>
      <c r="Q138" s="320"/>
    </row>
    <row r="139" spans="1:17" s="1" customFormat="1">
      <c r="A139" s="9"/>
      <c r="B139" s="33"/>
      <c r="C139" s="39"/>
      <c r="D139" s="39"/>
      <c r="F139" s="9" t="s">
        <v>486</v>
      </c>
      <c r="G139" s="7" t="s">
        <v>487</v>
      </c>
      <c r="H139" s="9"/>
      <c r="I139" s="9"/>
      <c r="J139" s="9"/>
      <c r="K139" s="14"/>
      <c r="L139" s="320"/>
      <c r="M139" s="808"/>
      <c r="N139" s="809"/>
      <c r="O139" s="809"/>
      <c r="P139" s="810"/>
      <c r="Q139" s="320"/>
    </row>
    <row r="140" spans="1:17" s="1" customFormat="1" ht="27">
      <c r="A140" s="9"/>
      <c r="B140" s="33"/>
      <c r="C140" s="39"/>
      <c r="D140" s="39"/>
      <c r="F140" s="9" t="s">
        <v>488</v>
      </c>
      <c r="G140" s="7" t="s">
        <v>377</v>
      </c>
      <c r="H140" s="9"/>
      <c r="I140" s="9"/>
      <c r="J140" s="9"/>
      <c r="K140" s="14"/>
      <c r="L140" s="320"/>
      <c r="M140" s="808"/>
      <c r="N140" s="809"/>
      <c r="O140" s="809"/>
      <c r="P140" s="810"/>
      <c r="Q140" s="320"/>
    </row>
    <row r="141" spans="1:17" s="1" customFormat="1">
      <c r="A141" s="9"/>
      <c r="B141" s="33"/>
      <c r="C141" s="39"/>
      <c r="D141" s="39"/>
      <c r="F141" s="9" t="s">
        <v>489</v>
      </c>
      <c r="G141" s="13" t="s">
        <v>490</v>
      </c>
      <c r="H141" s="9"/>
      <c r="I141" s="9"/>
      <c r="J141" s="9"/>
      <c r="K141" s="14"/>
      <c r="L141" s="320"/>
      <c r="M141" s="808"/>
      <c r="N141" s="809"/>
      <c r="O141" s="809"/>
      <c r="P141" s="810"/>
      <c r="Q141" s="320"/>
    </row>
    <row r="142" spans="1:17" s="1" customFormat="1">
      <c r="A142" s="9"/>
      <c r="B142" s="33"/>
      <c r="C142" s="39"/>
      <c r="D142" s="39"/>
      <c r="F142" s="9" t="s">
        <v>481</v>
      </c>
      <c r="G142" s="13" t="s">
        <v>482</v>
      </c>
      <c r="H142" s="9"/>
      <c r="I142" s="9"/>
      <c r="J142" s="9"/>
      <c r="K142" s="14"/>
      <c r="L142" s="320"/>
      <c r="M142" s="808"/>
      <c r="N142" s="809"/>
      <c r="O142" s="809"/>
      <c r="P142" s="810"/>
      <c r="Q142" s="320"/>
    </row>
    <row r="143" spans="1:17" s="1" customFormat="1" ht="27">
      <c r="A143" s="9"/>
      <c r="B143" s="97"/>
      <c r="C143" s="46"/>
      <c r="D143" s="46"/>
      <c r="F143" s="9" t="s">
        <v>491</v>
      </c>
      <c r="G143" s="7" t="s">
        <v>492</v>
      </c>
      <c r="H143" s="9"/>
      <c r="I143" s="9"/>
      <c r="J143" s="9"/>
      <c r="K143" s="14"/>
      <c r="L143" s="320"/>
      <c r="M143" s="808"/>
      <c r="N143" s="809"/>
      <c r="O143" s="809"/>
      <c r="P143" s="810"/>
      <c r="Q143" s="320"/>
    </row>
    <row r="144" spans="1:17" s="5" customFormat="1">
      <c r="A144" s="4"/>
      <c r="B144" s="86" t="s">
        <v>493</v>
      </c>
      <c r="C144" s="34" t="s">
        <v>494</v>
      </c>
      <c r="D144" s="34"/>
      <c r="F144" s="4" t="s">
        <v>275</v>
      </c>
      <c r="G144" s="17" t="s">
        <v>229</v>
      </c>
      <c r="H144" s="4"/>
      <c r="I144" s="4"/>
      <c r="J144" s="4"/>
      <c r="K144" s="18"/>
      <c r="L144" s="320"/>
      <c r="M144" s="808"/>
      <c r="N144" s="809"/>
      <c r="O144" s="809"/>
      <c r="P144" s="810"/>
      <c r="Q144" s="320"/>
    </row>
    <row r="145" spans="1:17" s="5" customFormat="1">
      <c r="A145" s="19"/>
      <c r="B145" s="111"/>
      <c r="C145" s="35"/>
      <c r="D145" s="35"/>
      <c r="F145" s="19" t="s">
        <v>263</v>
      </c>
      <c r="G145" s="34" t="s">
        <v>469</v>
      </c>
      <c r="H145" s="19"/>
      <c r="I145" s="19"/>
      <c r="J145" s="19"/>
      <c r="K145" s="30"/>
      <c r="L145" s="320"/>
      <c r="M145" s="808"/>
      <c r="N145" s="809"/>
      <c r="O145" s="809"/>
      <c r="P145" s="810"/>
      <c r="Q145" s="320"/>
    </row>
    <row r="146" spans="1:17" s="5" customFormat="1" ht="27">
      <c r="A146" s="19"/>
      <c r="B146" s="111"/>
      <c r="C146" s="35"/>
      <c r="D146" s="35"/>
      <c r="F146" s="19" t="s">
        <v>364</v>
      </c>
      <c r="G146" s="53" t="s">
        <v>377</v>
      </c>
      <c r="H146" s="19"/>
      <c r="I146" s="19"/>
      <c r="J146" s="19"/>
      <c r="K146" s="30"/>
      <c r="L146" s="320"/>
      <c r="M146" s="808"/>
      <c r="N146" s="809"/>
      <c r="O146" s="809"/>
      <c r="P146" s="810"/>
      <c r="Q146" s="320"/>
    </row>
    <row r="147" spans="1:17" s="5" customFormat="1" ht="27">
      <c r="A147" s="19"/>
      <c r="B147" s="95"/>
      <c r="C147" s="36"/>
      <c r="D147" s="35"/>
      <c r="F147" s="19" t="s">
        <v>495</v>
      </c>
      <c r="G147" s="53" t="s">
        <v>472</v>
      </c>
      <c r="H147" s="19"/>
      <c r="I147" s="19"/>
      <c r="J147" s="19"/>
      <c r="K147" s="30"/>
      <c r="L147" s="320"/>
      <c r="M147" s="808"/>
      <c r="N147" s="809"/>
      <c r="O147" s="809"/>
      <c r="P147" s="810"/>
      <c r="Q147" s="320"/>
    </row>
    <row r="148" spans="1:17" s="1" customFormat="1">
      <c r="A148" s="38"/>
      <c r="B148" s="32" t="s">
        <v>496</v>
      </c>
      <c r="C148" s="37" t="s">
        <v>497</v>
      </c>
      <c r="D148" s="37"/>
      <c r="F148" s="38" t="s">
        <v>275</v>
      </c>
      <c r="G148" s="40" t="s">
        <v>229</v>
      </c>
      <c r="H148" s="38"/>
      <c r="I148" s="38"/>
      <c r="J148" s="38"/>
      <c r="K148" s="41"/>
      <c r="L148" s="320"/>
      <c r="M148" s="808"/>
      <c r="N148" s="809"/>
      <c r="O148" s="809"/>
      <c r="P148" s="810"/>
      <c r="Q148" s="320"/>
    </row>
    <row r="149" spans="1:17" s="1" customFormat="1" ht="15.75" customHeight="1">
      <c r="A149" s="38"/>
      <c r="B149" s="33"/>
      <c r="C149" s="39"/>
      <c r="D149" s="39"/>
      <c r="F149" s="38" t="s">
        <v>263</v>
      </c>
      <c r="G149" s="40" t="s">
        <v>498</v>
      </c>
      <c r="H149" s="38"/>
      <c r="I149" s="38"/>
      <c r="J149" s="38"/>
      <c r="K149" s="41"/>
      <c r="L149" s="320"/>
      <c r="M149" s="808"/>
      <c r="N149" s="809"/>
      <c r="O149" s="809"/>
      <c r="P149" s="810"/>
      <c r="Q149" s="320"/>
    </row>
    <row r="150" spans="1:17" s="1" customFormat="1" ht="15" customHeight="1">
      <c r="A150" s="38"/>
      <c r="B150" s="33"/>
      <c r="C150" s="39"/>
      <c r="D150" s="39"/>
      <c r="F150" s="38" t="s">
        <v>253</v>
      </c>
      <c r="G150" s="40" t="s">
        <v>499</v>
      </c>
      <c r="H150" s="38"/>
      <c r="I150" s="38"/>
      <c r="J150" s="38"/>
      <c r="K150" s="41"/>
      <c r="L150" s="320"/>
      <c r="M150" s="808"/>
      <c r="N150" s="809"/>
      <c r="O150" s="809"/>
      <c r="P150" s="810"/>
      <c r="Q150" s="320"/>
    </row>
    <row r="151" spans="1:17" s="1" customFormat="1" ht="15" customHeight="1">
      <c r="A151" s="38"/>
      <c r="B151" s="33"/>
      <c r="C151" s="39"/>
      <c r="D151" s="39"/>
      <c r="F151" s="38" t="s">
        <v>344</v>
      </c>
      <c r="G151" s="40" t="s">
        <v>333</v>
      </c>
      <c r="H151" s="38"/>
      <c r="I151" s="38"/>
      <c r="J151" s="38"/>
      <c r="K151" s="41"/>
      <c r="L151" s="320"/>
      <c r="M151" s="808"/>
      <c r="N151" s="809"/>
      <c r="O151" s="809"/>
      <c r="P151" s="810"/>
      <c r="Q151" s="320"/>
    </row>
    <row r="152" spans="1:17" s="1" customFormat="1" ht="27">
      <c r="A152" s="38"/>
      <c r="B152" s="33"/>
      <c r="C152" s="39"/>
      <c r="D152" s="39"/>
      <c r="F152" s="38" t="s">
        <v>346</v>
      </c>
      <c r="G152" s="40" t="s">
        <v>500</v>
      </c>
      <c r="H152" s="38"/>
      <c r="I152" s="38"/>
      <c r="J152" s="38"/>
      <c r="K152" s="41"/>
      <c r="L152" s="320"/>
      <c r="M152" s="808"/>
      <c r="N152" s="809"/>
      <c r="O152" s="809"/>
      <c r="P152" s="810"/>
      <c r="Q152" s="320"/>
    </row>
    <row r="153" spans="1:17" s="1" customFormat="1" ht="15" customHeight="1">
      <c r="A153" s="38"/>
      <c r="B153" s="33"/>
      <c r="C153" s="39"/>
      <c r="D153" s="39"/>
      <c r="F153" s="38" t="s">
        <v>348</v>
      </c>
      <c r="G153" s="40" t="s">
        <v>276</v>
      </c>
      <c r="H153" s="38"/>
      <c r="I153" s="38"/>
      <c r="J153" s="38"/>
      <c r="K153" s="41"/>
      <c r="L153" s="320"/>
      <c r="M153" s="808"/>
      <c r="N153" s="809"/>
      <c r="O153" s="809"/>
      <c r="P153" s="810"/>
      <c r="Q153" s="320"/>
    </row>
    <row r="154" spans="1:17" s="1" customFormat="1" ht="15" customHeight="1">
      <c r="A154" s="38"/>
      <c r="B154" s="33"/>
      <c r="C154" s="39"/>
      <c r="D154" s="39"/>
      <c r="F154" s="38" t="s">
        <v>350</v>
      </c>
      <c r="G154" s="40" t="s">
        <v>476</v>
      </c>
      <c r="H154" s="38"/>
      <c r="I154" s="38"/>
      <c r="J154" s="38"/>
      <c r="K154" s="41"/>
      <c r="L154" s="320"/>
      <c r="M154" s="808"/>
      <c r="N154" s="809"/>
      <c r="O154" s="809"/>
      <c r="P154" s="810"/>
      <c r="Q154" s="320"/>
    </row>
    <row r="155" spans="1:17" s="94" customFormat="1" ht="15.75" customHeight="1">
      <c r="A155" s="90"/>
      <c r="B155" s="386"/>
      <c r="C155" s="91"/>
      <c r="D155" s="91"/>
      <c r="F155" s="90" t="s">
        <v>354</v>
      </c>
      <c r="G155" s="98" t="s">
        <v>501</v>
      </c>
      <c r="H155" s="90"/>
      <c r="I155" s="90"/>
      <c r="J155" s="90"/>
      <c r="K155" s="93"/>
      <c r="L155" s="320"/>
      <c r="M155" s="808"/>
      <c r="N155" s="809"/>
      <c r="O155" s="809"/>
      <c r="P155" s="810"/>
      <c r="Q155" s="320"/>
    </row>
    <row r="156" spans="1:17" s="5" customFormat="1">
      <c r="A156" s="73"/>
      <c r="B156" s="827" t="s">
        <v>502</v>
      </c>
      <c r="C156" s="828" t="s">
        <v>503</v>
      </c>
      <c r="D156" s="35"/>
      <c r="E156" s="35"/>
      <c r="F156" s="73" t="s">
        <v>504</v>
      </c>
      <c r="G156" s="36" t="s">
        <v>229</v>
      </c>
      <c r="H156" s="18"/>
      <c r="I156" s="18"/>
      <c r="J156"/>
      <c r="K156"/>
      <c r="L156" s="320"/>
      <c r="M156" s="808"/>
      <c r="N156" s="809"/>
      <c r="O156" s="809"/>
      <c r="P156" s="810"/>
      <c r="Q156" s="320"/>
    </row>
    <row r="157" spans="1:17" s="5" customFormat="1">
      <c r="A157" s="73"/>
      <c r="B157" s="825"/>
      <c r="C157" s="826"/>
      <c r="D157" s="35"/>
      <c r="E157" s="35"/>
      <c r="F157" s="73" t="s">
        <v>505</v>
      </c>
      <c r="G157" s="36" t="s">
        <v>276</v>
      </c>
      <c r="H157" s="18"/>
      <c r="I157" s="18"/>
      <c r="J157"/>
      <c r="K157"/>
      <c r="L157" s="320"/>
      <c r="M157" s="808"/>
      <c r="N157" s="809"/>
      <c r="O157" s="809"/>
      <c r="P157" s="810"/>
      <c r="Q157" s="320"/>
    </row>
    <row r="158" spans="1:17" s="5" customFormat="1">
      <c r="A158" s="73"/>
      <c r="B158" s="825"/>
      <c r="C158" s="826"/>
      <c r="D158" s="35"/>
      <c r="E158" s="35"/>
      <c r="F158" s="73" t="s">
        <v>506</v>
      </c>
      <c r="G158" s="36" t="s">
        <v>345</v>
      </c>
      <c r="H158" s="18"/>
      <c r="I158" s="18"/>
      <c r="J158"/>
      <c r="K158"/>
      <c r="L158" s="320"/>
      <c r="M158" s="808"/>
      <c r="N158" s="809"/>
      <c r="O158" s="809"/>
      <c r="P158" s="810"/>
      <c r="Q158" s="320"/>
    </row>
    <row r="159" spans="1:17" s="5" customFormat="1">
      <c r="A159" s="73"/>
      <c r="B159" s="825"/>
      <c r="C159" s="826"/>
      <c r="D159" s="35"/>
      <c r="E159" s="35"/>
      <c r="F159" s="73" t="s">
        <v>507</v>
      </c>
      <c r="G159" s="36" t="s">
        <v>372</v>
      </c>
      <c r="H159" s="18"/>
      <c r="I159" s="18"/>
      <c r="J159"/>
      <c r="K159"/>
      <c r="L159" s="320"/>
      <c r="M159" s="808"/>
      <c r="N159" s="809"/>
      <c r="O159" s="809"/>
      <c r="P159" s="810"/>
      <c r="Q159" s="320"/>
    </row>
    <row r="160" spans="1:17" s="5" customFormat="1">
      <c r="A160" s="73"/>
      <c r="B160" s="825"/>
      <c r="C160" s="826"/>
      <c r="D160" s="35"/>
      <c r="E160" s="35"/>
      <c r="F160" s="73" t="s">
        <v>508</v>
      </c>
      <c r="G160" s="36" t="s">
        <v>509</v>
      </c>
      <c r="H160" s="18"/>
      <c r="I160" s="18"/>
      <c r="J160"/>
      <c r="K160"/>
      <c r="L160" s="320"/>
      <c r="M160" s="808"/>
      <c r="N160" s="809"/>
      <c r="O160" s="809"/>
      <c r="P160" s="810"/>
      <c r="Q160" s="320"/>
    </row>
    <row r="161" spans="1:17" s="5" customFormat="1">
      <c r="A161" s="73"/>
      <c r="B161" s="822"/>
      <c r="C161" s="824"/>
      <c r="D161" s="36"/>
      <c r="E161" s="36"/>
      <c r="F161" s="73" t="s">
        <v>510</v>
      </c>
      <c r="G161" s="36" t="s">
        <v>511</v>
      </c>
      <c r="H161" s="18"/>
      <c r="I161" s="18"/>
      <c r="J161"/>
      <c r="K161"/>
      <c r="L161" s="320"/>
      <c r="M161" s="808"/>
      <c r="N161" s="809"/>
      <c r="O161" s="809"/>
      <c r="P161" s="810"/>
      <c r="Q161" s="320"/>
    </row>
    <row r="162" spans="1:17" s="1" customFormat="1">
      <c r="A162" s="9"/>
      <c r="B162" s="32" t="s">
        <v>512</v>
      </c>
      <c r="C162" s="2" t="s">
        <v>513</v>
      </c>
      <c r="D162" s="37"/>
      <c r="E162" s="37"/>
      <c r="F162" s="9" t="s">
        <v>328</v>
      </c>
      <c r="G162" s="13" t="s">
        <v>229</v>
      </c>
      <c r="H162" s="18"/>
      <c r="I162" s="18"/>
      <c r="J162"/>
      <c r="K162"/>
      <c r="L162" s="320"/>
      <c r="M162" s="808"/>
      <c r="N162" s="809"/>
      <c r="O162" s="809"/>
      <c r="P162" s="810"/>
      <c r="Q162" s="320"/>
    </row>
    <row r="163" spans="1:17" s="552" customFormat="1">
      <c r="A163" s="550" t="s">
        <v>67</v>
      </c>
      <c r="B163" s="565" t="s">
        <v>512</v>
      </c>
      <c r="C163" s="558" t="s">
        <v>513</v>
      </c>
      <c r="D163" s="649" t="s">
        <v>68</v>
      </c>
      <c r="E163" s="649"/>
      <c r="F163" s="550" t="s">
        <v>514</v>
      </c>
      <c r="G163" s="559" t="s">
        <v>515</v>
      </c>
      <c r="H163" s="560">
        <v>45888</v>
      </c>
      <c r="I163" s="560">
        <v>45910</v>
      </c>
      <c r="J163" s="555"/>
      <c r="K163" s="555" t="s">
        <v>146</v>
      </c>
      <c r="L163" s="555"/>
      <c r="M163" s="808"/>
      <c r="N163" s="809"/>
      <c r="O163" s="809"/>
      <c r="P163" s="810"/>
      <c r="Q163" s="555"/>
    </row>
    <row r="164" spans="1:17" s="552" customFormat="1">
      <c r="A164" s="550" t="s">
        <v>516</v>
      </c>
      <c r="B164" s="565" t="s">
        <v>512</v>
      </c>
      <c r="C164" s="558" t="s">
        <v>513</v>
      </c>
      <c r="D164" s="649" t="s">
        <v>68</v>
      </c>
      <c r="E164" s="649"/>
      <c r="F164" s="550" t="s">
        <v>514</v>
      </c>
      <c r="G164" s="559" t="s">
        <v>515</v>
      </c>
      <c r="H164" s="560">
        <v>45911</v>
      </c>
      <c r="I164" s="560"/>
      <c r="J164" s="555"/>
      <c r="K164" s="555" t="s">
        <v>311</v>
      </c>
      <c r="L164" s="555"/>
      <c r="M164" s="808"/>
      <c r="N164" s="809"/>
      <c r="O164" s="809"/>
      <c r="P164" s="810"/>
      <c r="Q164" s="555"/>
    </row>
    <row r="165" spans="1:17" s="1" customFormat="1">
      <c r="A165" s="9"/>
      <c r="B165" s="32" t="s">
        <v>512</v>
      </c>
      <c r="C165" s="2" t="s">
        <v>513</v>
      </c>
      <c r="D165" s="46"/>
      <c r="E165" s="46"/>
      <c r="F165" s="9" t="s">
        <v>329</v>
      </c>
      <c r="G165" s="13" t="s">
        <v>345</v>
      </c>
      <c r="H165" s="18"/>
      <c r="I165" s="18"/>
      <c r="J165"/>
      <c r="K165"/>
      <c r="L165" s="320"/>
      <c r="M165" s="808"/>
      <c r="N165" s="809"/>
      <c r="O165" s="809"/>
      <c r="P165" s="810"/>
      <c r="Q165" s="320"/>
    </row>
    <row r="166" spans="1:17" s="5" customFormat="1">
      <c r="A166" s="4"/>
      <c r="B166" s="821" t="s">
        <v>517</v>
      </c>
      <c r="C166" s="823" t="s">
        <v>518</v>
      </c>
      <c r="D166" s="34"/>
      <c r="E166" s="34"/>
      <c r="F166" s="4" t="s">
        <v>205</v>
      </c>
      <c r="G166" s="17" t="s">
        <v>476</v>
      </c>
      <c r="H166" s="18"/>
      <c r="I166" s="18"/>
      <c r="J166"/>
      <c r="K166"/>
      <c r="L166" s="320"/>
      <c r="M166" s="808"/>
      <c r="N166" s="809"/>
      <c r="O166" s="809"/>
      <c r="P166" s="810"/>
      <c r="Q166" s="320"/>
    </row>
    <row r="167" spans="1:17" s="5" customFormat="1">
      <c r="A167" s="4"/>
      <c r="B167" s="825"/>
      <c r="C167" s="826"/>
      <c r="D167" s="35"/>
      <c r="E167" s="35"/>
      <c r="F167" s="4" t="s">
        <v>275</v>
      </c>
      <c r="G167" s="17" t="s">
        <v>519</v>
      </c>
      <c r="H167" s="18"/>
      <c r="I167" s="18"/>
      <c r="J167"/>
      <c r="K167"/>
      <c r="L167" s="320"/>
      <c r="M167" s="808"/>
      <c r="N167" s="809"/>
      <c r="O167" s="809"/>
      <c r="P167" s="810"/>
      <c r="Q167" s="320"/>
    </row>
    <row r="168" spans="1:17" s="5" customFormat="1">
      <c r="A168" s="4"/>
      <c r="B168" s="822"/>
      <c r="C168" s="824"/>
      <c r="D168" s="36"/>
      <c r="E168" s="36"/>
      <c r="F168" s="4" t="s">
        <v>263</v>
      </c>
      <c r="G168" s="17" t="s">
        <v>520</v>
      </c>
      <c r="H168" s="18"/>
      <c r="I168" s="18"/>
      <c r="J168"/>
      <c r="K168"/>
      <c r="L168" s="320"/>
      <c r="M168" s="808"/>
      <c r="N168" s="809"/>
      <c r="O168" s="809"/>
      <c r="P168" s="810"/>
      <c r="Q168" s="320"/>
    </row>
    <row r="169" spans="1:17" s="1" customFormat="1">
      <c r="A169" s="9"/>
      <c r="B169" s="11" t="s">
        <v>521</v>
      </c>
      <c r="C169" s="13" t="s">
        <v>522</v>
      </c>
      <c r="D169" s="13"/>
      <c r="E169" s="13"/>
      <c r="F169" s="9" t="s">
        <v>275</v>
      </c>
      <c r="G169" s="13" t="s">
        <v>476</v>
      </c>
      <c r="H169" s="18"/>
      <c r="I169" s="18"/>
      <c r="J169"/>
      <c r="K169"/>
      <c r="L169" s="320"/>
      <c r="M169" s="808"/>
      <c r="N169" s="809"/>
      <c r="O169" s="809"/>
      <c r="P169" s="810"/>
      <c r="Q169" s="320"/>
    </row>
    <row r="170" spans="1:17" s="5" customFormat="1">
      <c r="A170" s="4"/>
      <c r="B170" s="821" t="s">
        <v>523</v>
      </c>
      <c r="C170" s="823" t="s">
        <v>524</v>
      </c>
      <c r="D170" s="34"/>
      <c r="E170" s="34"/>
      <c r="F170" s="4" t="s">
        <v>275</v>
      </c>
      <c r="G170" s="17" t="s">
        <v>476</v>
      </c>
      <c r="H170" s="18"/>
      <c r="I170" s="18"/>
      <c r="J170"/>
      <c r="K170"/>
      <c r="L170" s="320"/>
      <c r="M170" s="808"/>
      <c r="N170" s="809"/>
      <c r="O170" s="809"/>
      <c r="P170" s="810"/>
      <c r="Q170" s="320"/>
    </row>
    <row r="171" spans="1:17" s="5" customFormat="1">
      <c r="A171" s="4"/>
      <c r="B171" s="825"/>
      <c r="C171" s="826"/>
      <c r="D171" s="35"/>
      <c r="E171" s="35"/>
      <c r="F171" s="19" t="s">
        <v>263</v>
      </c>
      <c r="G171" s="34" t="s">
        <v>345</v>
      </c>
      <c r="H171" s="18"/>
      <c r="I171" s="18"/>
      <c r="J171"/>
      <c r="K171"/>
      <c r="L171" s="320"/>
      <c r="M171" s="808"/>
      <c r="N171" s="809"/>
      <c r="O171" s="809"/>
      <c r="P171" s="810"/>
      <c r="Q171" s="320"/>
    </row>
    <row r="172" spans="1:17" s="5" customFormat="1">
      <c r="A172" s="4"/>
      <c r="B172" s="822"/>
      <c r="C172" s="824"/>
      <c r="D172" s="36"/>
      <c r="E172" s="36"/>
      <c r="F172" s="73"/>
      <c r="G172" s="36"/>
      <c r="H172" s="18"/>
      <c r="I172" s="18"/>
      <c r="J172"/>
      <c r="K172"/>
      <c r="L172" s="320"/>
      <c r="M172" s="808"/>
      <c r="N172" s="809"/>
      <c r="O172" s="809"/>
      <c r="P172" s="810"/>
      <c r="Q172" s="320"/>
    </row>
    <row r="173" spans="1:17" s="1" customFormat="1">
      <c r="A173" s="9"/>
      <c r="B173" s="817" t="s">
        <v>525</v>
      </c>
      <c r="C173" s="819" t="s">
        <v>526</v>
      </c>
      <c r="D173" s="37"/>
      <c r="E173" s="37"/>
      <c r="F173" s="9" t="s">
        <v>275</v>
      </c>
      <c r="G173" s="13" t="s">
        <v>268</v>
      </c>
      <c r="H173" s="18"/>
      <c r="I173" s="18"/>
      <c r="J173"/>
      <c r="K173"/>
      <c r="L173" s="320"/>
      <c r="M173" s="808"/>
      <c r="N173" s="809"/>
      <c r="O173" s="809"/>
      <c r="P173" s="810"/>
      <c r="Q173" s="320"/>
    </row>
    <row r="174" spans="1:17" s="1" customFormat="1">
      <c r="A174" s="9"/>
      <c r="B174" s="798"/>
      <c r="C174" s="800"/>
      <c r="D174" s="46"/>
      <c r="E174" s="46"/>
      <c r="F174" s="9" t="s">
        <v>263</v>
      </c>
      <c r="G174" s="13" t="s">
        <v>345</v>
      </c>
      <c r="H174" s="18"/>
      <c r="I174" s="18"/>
      <c r="J174"/>
      <c r="K174"/>
      <c r="L174" s="320"/>
      <c r="M174" s="808"/>
      <c r="N174" s="809"/>
      <c r="O174" s="809"/>
      <c r="P174" s="810"/>
      <c r="Q174" s="320"/>
    </row>
    <row r="175" spans="1:17" s="26" customFormat="1">
      <c r="A175" s="22" t="s">
        <v>527</v>
      </c>
      <c r="B175" s="128" t="s">
        <v>528</v>
      </c>
      <c r="C175" s="129" t="s">
        <v>529</v>
      </c>
      <c r="D175" s="76" t="s">
        <v>530</v>
      </c>
      <c r="E175" s="76" t="s">
        <v>531</v>
      </c>
      <c r="F175" s="22" t="s">
        <v>220</v>
      </c>
      <c r="G175" s="24" t="s">
        <v>476</v>
      </c>
      <c r="H175" s="25">
        <v>45925</v>
      </c>
      <c r="I175" s="25"/>
      <c r="J175" s="151"/>
      <c r="K175" s="151" t="s">
        <v>153</v>
      </c>
      <c r="L175" s="151"/>
      <c r="M175" s="808"/>
      <c r="N175" s="809"/>
      <c r="O175" s="809"/>
      <c r="P175" s="810"/>
      <c r="Q175" s="151"/>
    </row>
    <row r="176" spans="1:17" s="5" customFormat="1">
      <c r="A176" s="4"/>
      <c r="B176" s="54" t="s">
        <v>528</v>
      </c>
      <c r="C176" s="55" t="s">
        <v>529</v>
      </c>
      <c r="D176" s="35"/>
      <c r="E176" s="35"/>
      <c r="F176" s="4" t="s">
        <v>532</v>
      </c>
      <c r="G176" s="17" t="s">
        <v>533</v>
      </c>
      <c r="H176" s="18"/>
      <c r="I176" s="18"/>
      <c r="J176"/>
      <c r="K176"/>
      <c r="L176" s="320"/>
      <c r="M176" s="808"/>
      <c r="N176" s="809"/>
      <c r="O176" s="809"/>
      <c r="P176" s="810"/>
      <c r="Q176" s="320"/>
    </row>
    <row r="177" spans="1:17" s="5" customFormat="1">
      <c r="A177" s="4"/>
      <c r="B177" s="54" t="s">
        <v>528</v>
      </c>
      <c r="C177" s="55" t="s">
        <v>529</v>
      </c>
      <c r="D177" s="35"/>
      <c r="E177" s="35"/>
      <c r="F177" s="4" t="s">
        <v>534</v>
      </c>
      <c r="G177" s="17" t="s">
        <v>333</v>
      </c>
      <c r="H177" s="18"/>
      <c r="I177" s="18"/>
      <c r="J177"/>
      <c r="K177"/>
      <c r="L177" s="320"/>
      <c r="M177" s="808"/>
      <c r="N177" s="809"/>
      <c r="O177" s="809"/>
      <c r="P177" s="810"/>
      <c r="Q177" s="320"/>
    </row>
    <row r="178" spans="1:17" s="5" customFormat="1">
      <c r="A178" s="4"/>
      <c r="B178" s="54" t="s">
        <v>528</v>
      </c>
      <c r="C178" s="55" t="s">
        <v>529</v>
      </c>
      <c r="D178" s="35"/>
      <c r="E178" s="35"/>
      <c r="F178" s="4" t="s">
        <v>535</v>
      </c>
      <c r="G178" s="17" t="s">
        <v>536</v>
      </c>
      <c r="H178" s="18"/>
      <c r="I178" s="18"/>
      <c r="J178"/>
      <c r="K178"/>
      <c r="L178" s="320"/>
      <c r="M178" s="808"/>
      <c r="N178" s="809"/>
      <c r="O178" s="809"/>
      <c r="P178" s="810"/>
      <c r="Q178" s="320"/>
    </row>
    <row r="179" spans="1:17" s="5" customFormat="1">
      <c r="A179" s="4"/>
      <c r="B179" s="54" t="s">
        <v>528</v>
      </c>
      <c r="C179" s="55" t="s">
        <v>529</v>
      </c>
      <c r="D179" s="36"/>
      <c r="E179" s="36"/>
      <c r="F179" s="4" t="s">
        <v>537</v>
      </c>
      <c r="G179" s="17" t="s">
        <v>498</v>
      </c>
      <c r="H179" s="18"/>
      <c r="I179" s="18"/>
      <c r="J179"/>
      <c r="K179"/>
      <c r="L179" s="320"/>
      <c r="M179" s="808"/>
      <c r="N179" s="809"/>
      <c r="O179" s="809"/>
      <c r="P179" s="810"/>
      <c r="Q179" s="320"/>
    </row>
    <row r="180" spans="1:17" s="1" customFormat="1" ht="27">
      <c r="A180" s="9"/>
      <c r="B180" s="11" t="s">
        <v>538</v>
      </c>
      <c r="C180" s="13" t="s">
        <v>539</v>
      </c>
      <c r="D180" s="13"/>
      <c r="E180" s="13" t="s">
        <v>540</v>
      </c>
      <c r="F180" s="9" t="s">
        <v>328</v>
      </c>
      <c r="G180" s="7" t="s">
        <v>541</v>
      </c>
      <c r="H180" s="18"/>
      <c r="I180" s="18"/>
      <c r="J180"/>
      <c r="K180"/>
      <c r="L180" s="320"/>
      <c r="M180" s="808"/>
      <c r="N180" s="809"/>
      <c r="O180" s="809"/>
      <c r="P180" s="810"/>
      <c r="Q180" s="320"/>
    </row>
    <row r="181" spans="1:17" s="5" customFormat="1" ht="27">
      <c r="A181" s="4"/>
      <c r="B181" s="15" t="s">
        <v>542</v>
      </c>
      <c r="C181" s="17" t="s">
        <v>543</v>
      </c>
      <c r="D181" s="17"/>
      <c r="E181" s="17"/>
      <c r="F181" s="4" t="s">
        <v>275</v>
      </c>
      <c r="G181" s="3" t="s">
        <v>544</v>
      </c>
      <c r="H181" s="18"/>
      <c r="I181" s="18"/>
      <c r="J181"/>
      <c r="K181"/>
      <c r="L181" s="320"/>
      <c r="M181" s="808"/>
      <c r="N181" s="809"/>
      <c r="O181" s="809"/>
      <c r="P181" s="810"/>
      <c r="Q181" s="320"/>
    </row>
    <row r="182" spans="1:17" s="138" customFormat="1">
      <c r="A182" s="152" t="s">
        <v>87</v>
      </c>
      <c r="B182" s="170" t="s">
        <v>545</v>
      </c>
      <c r="C182" s="262" t="s">
        <v>546</v>
      </c>
      <c r="D182" s="169" t="s">
        <v>547</v>
      </c>
      <c r="E182" s="169"/>
      <c r="F182" s="152" t="s">
        <v>275</v>
      </c>
      <c r="G182" s="153" t="s">
        <v>229</v>
      </c>
      <c r="H182" s="263">
        <v>45813</v>
      </c>
      <c r="I182" s="263">
        <v>45904</v>
      </c>
      <c r="J182" s="139"/>
      <c r="K182" s="139" t="s">
        <v>149</v>
      </c>
      <c r="L182" s="139"/>
      <c r="M182" s="808"/>
      <c r="N182" s="809"/>
      <c r="O182" s="809"/>
      <c r="P182" s="810"/>
      <c r="Q182" s="139"/>
    </row>
    <row r="183" spans="1:17" s="1" customFormat="1" ht="27">
      <c r="A183" s="9"/>
      <c r="B183" s="47" t="s">
        <v>545</v>
      </c>
      <c r="C183" s="2" t="s">
        <v>546</v>
      </c>
      <c r="D183" s="39"/>
      <c r="E183" s="39"/>
      <c r="F183" s="9" t="s">
        <v>263</v>
      </c>
      <c r="G183" s="7" t="s">
        <v>548</v>
      </c>
      <c r="H183" s="18"/>
      <c r="I183" s="18"/>
      <c r="J183"/>
      <c r="K183"/>
      <c r="L183" s="320"/>
      <c r="M183" s="808"/>
      <c r="N183" s="809"/>
      <c r="O183" s="809"/>
      <c r="P183" s="810"/>
      <c r="Q183" s="320"/>
    </row>
    <row r="184" spans="1:17" s="1" customFormat="1" ht="27">
      <c r="A184" s="9"/>
      <c r="B184" s="47" t="s">
        <v>545</v>
      </c>
      <c r="C184" s="2" t="s">
        <v>546</v>
      </c>
      <c r="D184" s="39"/>
      <c r="E184" s="39"/>
      <c r="F184" s="9" t="s">
        <v>253</v>
      </c>
      <c r="G184" s="7" t="s">
        <v>549</v>
      </c>
      <c r="H184" s="18"/>
      <c r="I184" s="18"/>
      <c r="J184"/>
      <c r="K184"/>
      <c r="L184" s="320"/>
      <c r="M184" s="808"/>
      <c r="N184" s="809"/>
      <c r="O184" s="809"/>
      <c r="P184" s="810"/>
      <c r="Q184" s="320"/>
    </row>
    <row r="185" spans="1:17" s="1" customFormat="1" ht="27.75" customHeight="1">
      <c r="A185" s="9"/>
      <c r="B185" s="47" t="s">
        <v>545</v>
      </c>
      <c r="C185" s="2" t="s">
        <v>546</v>
      </c>
      <c r="D185" s="46"/>
      <c r="E185" s="46"/>
      <c r="F185" s="9" t="s">
        <v>344</v>
      </c>
      <c r="G185" s="7" t="s">
        <v>550</v>
      </c>
      <c r="H185" s="18"/>
      <c r="I185" s="18"/>
      <c r="J185"/>
      <c r="K185"/>
      <c r="L185" s="320"/>
      <c r="M185" s="808"/>
      <c r="N185" s="809"/>
      <c r="O185" s="809"/>
      <c r="P185" s="810"/>
      <c r="Q185" s="320"/>
    </row>
    <row r="186" spans="1:17" s="5" customFormat="1">
      <c r="A186" s="4"/>
      <c r="B186" s="821" t="s">
        <v>551</v>
      </c>
      <c r="C186" s="823" t="s">
        <v>552</v>
      </c>
      <c r="D186" s="34"/>
      <c r="E186" s="34"/>
      <c r="F186" s="4" t="s">
        <v>275</v>
      </c>
      <c r="G186" s="17" t="s">
        <v>553</v>
      </c>
      <c r="H186" s="18"/>
      <c r="I186" s="18"/>
      <c r="J186"/>
      <c r="K186"/>
      <c r="L186" s="320"/>
      <c r="M186" s="808"/>
      <c r="N186" s="809"/>
      <c r="O186" s="809"/>
      <c r="P186" s="810"/>
      <c r="Q186" s="320"/>
    </row>
    <row r="187" spans="1:17" s="5" customFormat="1" ht="40.5">
      <c r="A187" s="4"/>
      <c r="B187" s="825"/>
      <c r="C187" s="826"/>
      <c r="D187" s="35"/>
      <c r="E187" s="35"/>
      <c r="F187" s="4" t="s">
        <v>263</v>
      </c>
      <c r="G187" s="3" t="s">
        <v>554</v>
      </c>
      <c r="H187" s="18"/>
      <c r="I187" s="18"/>
      <c r="J187"/>
      <c r="K187"/>
      <c r="L187" s="320"/>
      <c r="M187" s="808"/>
      <c r="N187" s="809"/>
      <c r="O187" s="809"/>
      <c r="P187" s="810"/>
      <c r="Q187" s="320"/>
    </row>
    <row r="188" spans="1:17" s="5" customFormat="1" ht="27">
      <c r="A188" s="4"/>
      <c r="B188" s="822"/>
      <c r="C188" s="824"/>
      <c r="D188" s="36"/>
      <c r="E188" s="36"/>
      <c r="F188" s="4" t="s">
        <v>364</v>
      </c>
      <c r="G188" s="3" t="s">
        <v>377</v>
      </c>
      <c r="H188" s="18"/>
      <c r="I188" s="18"/>
      <c r="J188"/>
      <c r="K188"/>
      <c r="L188" s="320"/>
      <c r="M188" s="808"/>
      <c r="N188" s="809"/>
      <c r="O188" s="809"/>
      <c r="P188" s="810"/>
      <c r="Q188" s="320"/>
    </row>
    <row r="189" spans="1:17" s="1" customFormat="1">
      <c r="A189" s="9"/>
      <c r="B189" s="817" t="s">
        <v>555</v>
      </c>
      <c r="C189" s="819" t="s">
        <v>556</v>
      </c>
      <c r="D189" s="37"/>
      <c r="E189" s="37"/>
      <c r="F189" s="9" t="s">
        <v>275</v>
      </c>
      <c r="G189" s="13" t="s">
        <v>557</v>
      </c>
      <c r="H189" s="18"/>
      <c r="I189" s="18"/>
      <c r="J189"/>
      <c r="K189"/>
      <c r="L189" s="320"/>
      <c r="M189" s="808"/>
      <c r="N189" s="809"/>
      <c r="O189" s="809"/>
      <c r="P189" s="810"/>
      <c r="Q189" s="320"/>
    </row>
    <row r="190" spans="1:17" s="1" customFormat="1" ht="27">
      <c r="A190" s="9"/>
      <c r="B190" s="798"/>
      <c r="C190" s="800"/>
      <c r="D190" s="46"/>
      <c r="E190" s="46"/>
      <c r="F190" s="9" t="s">
        <v>321</v>
      </c>
      <c r="G190" s="7" t="s">
        <v>377</v>
      </c>
      <c r="H190" s="18"/>
      <c r="I190" s="18"/>
      <c r="J190"/>
      <c r="K190"/>
      <c r="L190" s="320"/>
      <c r="M190" s="808"/>
      <c r="N190" s="809"/>
      <c r="O190" s="809"/>
      <c r="P190" s="810"/>
      <c r="Q190" s="320"/>
    </row>
    <row r="191" spans="1:17" s="5" customFormat="1">
      <c r="A191" s="4"/>
      <c r="B191" s="821" t="s">
        <v>558</v>
      </c>
      <c r="C191" s="823" t="s">
        <v>559</v>
      </c>
      <c r="D191" s="34"/>
      <c r="E191" s="34"/>
      <c r="F191" s="4" t="s">
        <v>275</v>
      </c>
      <c r="G191" s="17" t="s">
        <v>560</v>
      </c>
      <c r="H191" s="18"/>
      <c r="I191" s="18"/>
      <c r="J191"/>
      <c r="K191"/>
      <c r="L191" s="320"/>
      <c r="M191" s="808"/>
      <c r="N191" s="809"/>
      <c r="O191" s="809"/>
      <c r="P191" s="810"/>
      <c r="Q191" s="320"/>
    </row>
    <row r="192" spans="1:17" s="5" customFormat="1" ht="27">
      <c r="A192" s="4"/>
      <c r="B192" s="822"/>
      <c r="C192" s="824"/>
      <c r="D192" s="36"/>
      <c r="E192" s="36"/>
      <c r="F192" s="4" t="s">
        <v>321</v>
      </c>
      <c r="G192" s="3" t="s">
        <v>561</v>
      </c>
      <c r="H192" s="18"/>
      <c r="I192" s="18"/>
      <c r="J192"/>
      <c r="K192"/>
      <c r="L192" s="320"/>
      <c r="M192" s="808"/>
      <c r="N192" s="809"/>
      <c r="O192" s="809"/>
      <c r="P192" s="810"/>
      <c r="Q192" s="320"/>
    </row>
    <row r="193" spans="1:17" s="150" customFormat="1">
      <c r="A193" s="147" t="s">
        <v>562</v>
      </c>
      <c r="B193" s="247" t="s">
        <v>563</v>
      </c>
      <c r="C193" s="338" t="s">
        <v>564</v>
      </c>
      <c r="D193" s="233" t="s">
        <v>565</v>
      </c>
      <c r="E193" s="233" t="s">
        <v>566</v>
      </c>
      <c r="F193" s="147" t="s">
        <v>567</v>
      </c>
      <c r="G193" s="148" t="s">
        <v>568</v>
      </c>
      <c r="H193" s="235">
        <v>45894</v>
      </c>
      <c r="I193" s="235">
        <v>45917</v>
      </c>
      <c r="J193" s="235">
        <v>45908</v>
      </c>
      <c r="K193" s="149" t="s">
        <v>569</v>
      </c>
      <c r="L193" s="149"/>
      <c r="M193" s="808"/>
      <c r="N193" s="809"/>
      <c r="O193" s="809"/>
      <c r="P193" s="810"/>
      <c r="Q193" s="149"/>
    </row>
    <row r="194" spans="1:17" s="552" customFormat="1">
      <c r="A194" s="550" t="s">
        <v>570</v>
      </c>
      <c r="B194" s="557" t="s">
        <v>563</v>
      </c>
      <c r="C194" s="558" t="s">
        <v>564</v>
      </c>
      <c r="D194" s="551" t="s">
        <v>571</v>
      </c>
      <c r="E194" s="551" t="s">
        <v>572</v>
      </c>
      <c r="F194" s="550" t="s">
        <v>573</v>
      </c>
      <c r="G194" s="559" t="s">
        <v>568</v>
      </c>
      <c r="H194" s="560">
        <v>45917</v>
      </c>
      <c r="I194" s="560"/>
      <c r="J194" s="560"/>
      <c r="K194" s="555" t="s">
        <v>311</v>
      </c>
      <c r="L194" s="555"/>
      <c r="M194" s="808"/>
      <c r="N194" s="809"/>
      <c r="O194" s="809"/>
      <c r="P194" s="810"/>
      <c r="Q194" s="555"/>
    </row>
    <row r="195" spans="1:17" s="1" customFormat="1" ht="40.5">
      <c r="A195" s="9"/>
      <c r="B195" s="47" t="s">
        <v>563</v>
      </c>
      <c r="C195" s="2" t="s">
        <v>564</v>
      </c>
      <c r="D195" s="39"/>
      <c r="E195" s="39"/>
      <c r="F195" s="9" t="s">
        <v>263</v>
      </c>
      <c r="G195" s="7" t="s">
        <v>574</v>
      </c>
      <c r="H195" s="18"/>
      <c r="I195" s="18"/>
      <c r="J195"/>
      <c r="K195"/>
      <c r="L195" s="320"/>
      <c r="M195" s="808"/>
      <c r="N195" s="809"/>
      <c r="O195" s="809"/>
      <c r="P195" s="810"/>
      <c r="Q195" s="320"/>
    </row>
    <row r="196" spans="1:17" s="1" customFormat="1" ht="27">
      <c r="A196" s="9"/>
      <c r="B196" s="47" t="s">
        <v>563</v>
      </c>
      <c r="C196" s="2" t="s">
        <v>564</v>
      </c>
      <c r="D196" s="39"/>
      <c r="E196" s="46"/>
      <c r="F196" s="9" t="s">
        <v>364</v>
      </c>
      <c r="G196" s="7" t="s">
        <v>575</v>
      </c>
      <c r="H196" s="18"/>
      <c r="I196" s="18"/>
      <c r="J196"/>
      <c r="K196"/>
      <c r="L196" s="320"/>
      <c r="M196" s="808"/>
      <c r="N196" s="809"/>
      <c r="O196" s="809"/>
      <c r="P196" s="810"/>
      <c r="Q196" s="320"/>
    </row>
    <row r="197" spans="1:17" s="5" customFormat="1" ht="53.25">
      <c r="A197" s="4"/>
      <c r="B197" s="54" t="s">
        <v>576</v>
      </c>
      <c r="C197" s="353" t="s">
        <v>577</v>
      </c>
      <c r="D197" s="144"/>
      <c r="E197" s="310" t="s">
        <v>566</v>
      </c>
      <c r="F197" s="4" t="s">
        <v>275</v>
      </c>
      <c r="G197" s="3" t="s">
        <v>578</v>
      </c>
      <c r="H197" s="18"/>
      <c r="I197" s="18"/>
      <c r="J197"/>
      <c r="K197"/>
      <c r="L197" s="320"/>
      <c r="M197" s="808"/>
      <c r="N197" s="809"/>
      <c r="O197" s="809"/>
      <c r="P197" s="810"/>
      <c r="Q197" s="320"/>
    </row>
    <row r="198" spans="1:17" s="150" customFormat="1">
      <c r="A198" s="713" t="s">
        <v>579</v>
      </c>
      <c r="B198" s="247" t="s">
        <v>576</v>
      </c>
      <c r="C198" s="690" t="s">
        <v>577</v>
      </c>
      <c r="D198" s="168" t="s">
        <v>580</v>
      </c>
      <c r="E198" s="714"/>
      <c r="F198" s="147" t="s">
        <v>263</v>
      </c>
      <c r="G198" s="148" t="s">
        <v>581</v>
      </c>
      <c r="H198" s="235">
        <v>45902</v>
      </c>
      <c r="I198" s="235">
        <v>45922</v>
      </c>
      <c r="J198" s="743">
        <f>30+I198</f>
        <v>45952</v>
      </c>
      <c r="K198" s="149" t="s">
        <v>207</v>
      </c>
      <c r="L198" s="149"/>
      <c r="M198" s="808"/>
      <c r="N198" s="809"/>
      <c r="O198" s="809"/>
      <c r="P198" s="810"/>
      <c r="Q198" s="149"/>
    </row>
    <row r="199" spans="1:17" s="5" customFormat="1">
      <c r="A199" s="4"/>
      <c r="B199" s="54" t="s">
        <v>576</v>
      </c>
      <c r="C199" s="353" t="s">
        <v>577</v>
      </c>
      <c r="D199" s="144"/>
      <c r="E199" s="311"/>
      <c r="F199" s="4" t="s">
        <v>253</v>
      </c>
      <c r="G199" s="17" t="s">
        <v>582</v>
      </c>
      <c r="H199" s="18"/>
      <c r="I199" s="18"/>
      <c r="J199"/>
      <c r="K199"/>
      <c r="L199" s="320"/>
      <c r="M199" s="808"/>
      <c r="N199" s="809"/>
      <c r="O199" s="809"/>
      <c r="P199" s="810"/>
      <c r="Q199" s="320"/>
    </row>
    <row r="200" spans="1:17" s="5" customFormat="1">
      <c r="A200" s="4"/>
      <c r="B200" s="54" t="s">
        <v>576</v>
      </c>
      <c r="C200" s="353" t="s">
        <v>577</v>
      </c>
      <c r="D200" s="144"/>
      <c r="E200" s="311"/>
      <c r="F200" s="4" t="s">
        <v>344</v>
      </c>
      <c r="G200" s="17" t="s">
        <v>345</v>
      </c>
      <c r="H200" s="18"/>
      <c r="I200" s="18"/>
      <c r="J200"/>
      <c r="K200"/>
      <c r="L200" s="320"/>
      <c r="M200" s="808"/>
      <c r="N200" s="809"/>
      <c r="O200" s="809"/>
      <c r="P200" s="810"/>
      <c r="Q200" s="320"/>
    </row>
    <row r="201" spans="1:17" s="150" customFormat="1" ht="27">
      <c r="A201" s="713" t="s">
        <v>579</v>
      </c>
      <c r="B201" s="247" t="s">
        <v>576</v>
      </c>
      <c r="C201" s="690" t="s">
        <v>577</v>
      </c>
      <c r="D201" s="168" t="s">
        <v>580</v>
      </c>
      <c r="E201" s="714"/>
      <c r="F201" s="147" t="s">
        <v>346</v>
      </c>
      <c r="G201" s="194" t="s">
        <v>583</v>
      </c>
      <c r="H201" s="235">
        <v>45902</v>
      </c>
      <c r="I201" s="235">
        <v>45922</v>
      </c>
      <c r="J201" s="743">
        <f>30+I201</f>
        <v>45952</v>
      </c>
      <c r="K201" s="149" t="s">
        <v>207</v>
      </c>
      <c r="L201" s="149"/>
      <c r="M201" s="808"/>
      <c r="N201" s="809"/>
      <c r="O201" s="809"/>
      <c r="P201" s="810"/>
      <c r="Q201" s="149"/>
    </row>
    <row r="202" spans="1:17" s="5" customFormat="1" ht="27">
      <c r="A202" s="4"/>
      <c r="B202" s="54" t="s">
        <v>576</v>
      </c>
      <c r="C202" s="353" t="s">
        <v>577</v>
      </c>
      <c r="D202" s="144"/>
      <c r="E202" s="311"/>
      <c r="F202" s="4" t="s">
        <v>584</v>
      </c>
      <c r="G202" s="3" t="s">
        <v>403</v>
      </c>
      <c r="H202" s="18"/>
      <c r="I202" s="18"/>
      <c r="J202"/>
      <c r="K202"/>
      <c r="L202" s="320"/>
      <c r="M202" s="808"/>
      <c r="N202" s="809"/>
      <c r="O202" s="809"/>
      <c r="P202" s="810"/>
      <c r="Q202" s="320"/>
    </row>
    <row r="203" spans="1:17" s="5" customFormat="1" ht="27">
      <c r="A203" s="4"/>
      <c r="B203" s="54" t="s">
        <v>576</v>
      </c>
      <c r="C203" s="353" t="s">
        <v>577</v>
      </c>
      <c r="D203" s="144"/>
      <c r="E203" s="312"/>
      <c r="F203" s="4" t="s">
        <v>585</v>
      </c>
      <c r="G203" s="3" t="s">
        <v>377</v>
      </c>
      <c r="H203" s="18"/>
      <c r="I203" s="18"/>
      <c r="J203"/>
      <c r="K203"/>
      <c r="L203" s="320"/>
      <c r="M203" s="802" t="s">
        <v>132</v>
      </c>
      <c r="N203" s="803"/>
      <c r="O203" s="803"/>
      <c r="P203" s="804"/>
      <c r="Q203" s="320"/>
    </row>
    <row r="204" spans="1:17" s="1" customFormat="1">
      <c r="A204" s="9"/>
      <c r="B204" s="817" t="s">
        <v>586</v>
      </c>
      <c r="C204" s="819" t="s">
        <v>587</v>
      </c>
      <c r="D204" s="39"/>
      <c r="E204" s="37"/>
      <c r="F204" s="9" t="s">
        <v>275</v>
      </c>
      <c r="G204" s="13" t="s">
        <v>568</v>
      </c>
      <c r="H204" s="18"/>
      <c r="I204" s="18"/>
      <c r="J204"/>
      <c r="K204"/>
      <c r="L204" s="320"/>
      <c r="M204" s="805"/>
      <c r="N204" s="806"/>
      <c r="O204" s="806"/>
      <c r="P204" s="807"/>
      <c r="Q204" s="320"/>
    </row>
    <row r="205" spans="1:17" s="1" customFormat="1">
      <c r="A205" s="9"/>
      <c r="B205" s="818"/>
      <c r="C205" s="820"/>
      <c r="D205" s="39"/>
      <c r="E205" s="39"/>
      <c r="F205" s="9" t="s">
        <v>321</v>
      </c>
      <c r="G205" s="13" t="s">
        <v>588</v>
      </c>
      <c r="H205" s="18"/>
      <c r="I205" s="18"/>
      <c r="J205"/>
      <c r="K205"/>
      <c r="L205" s="320"/>
      <c r="M205" s="805"/>
      <c r="N205" s="806"/>
      <c r="O205" s="806"/>
      <c r="P205" s="807"/>
      <c r="Q205" s="320"/>
    </row>
    <row r="206" spans="1:17" s="1" customFormat="1" ht="27">
      <c r="A206" s="9"/>
      <c r="B206" s="798"/>
      <c r="C206" s="800"/>
      <c r="D206" s="46"/>
      <c r="E206" s="46"/>
      <c r="F206" s="9" t="s">
        <v>589</v>
      </c>
      <c r="G206" s="7" t="s">
        <v>377</v>
      </c>
      <c r="H206" s="18"/>
      <c r="I206" s="18"/>
      <c r="J206"/>
      <c r="K206"/>
      <c r="L206" s="320"/>
      <c r="M206" s="805"/>
      <c r="N206" s="806"/>
      <c r="O206" s="806"/>
      <c r="P206" s="807"/>
      <c r="Q206" s="320"/>
    </row>
    <row r="207" spans="1:17" s="5" customFormat="1">
      <c r="A207" s="4"/>
      <c r="B207" s="821" t="s">
        <v>590</v>
      </c>
      <c r="C207" s="823" t="s">
        <v>591</v>
      </c>
      <c r="D207" s="34"/>
      <c r="E207" s="34"/>
      <c r="F207" s="4" t="s">
        <v>133</v>
      </c>
      <c r="G207" s="17" t="s">
        <v>568</v>
      </c>
      <c r="H207" s="18"/>
      <c r="I207" s="18"/>
      <c r="J207"/>
      <c r="K207"/>
      <c r="L207" s="320"/>
      <c r="M207" s="805"/>
      <c r="N207" s="806"/>
      <c r="O207" s="806"/>
      <c r="P207" s="807"/>
      <c r="Q207" s="320"/>
    </row>
    <row r="208" spans="1:17" s="5" customFormat="1" ht="27">
      <c r="A208" s="4"/>
      <c r="B208" s="822"/>
      <c r="C208" s="824"/>
      <c r="D208" s="36"/>
      <c r="E208" s="36"/>
      <c r="F208" s="4" t="s">
        <v>592</v>
      </c>
      <c r="G208" s="3" t="s">
        <v>593</v>
      </c>
      <c r="H208" s="18"/>
      <c r="I208" s="18"/>
      <c r="J208"/>
      <c r="K208"/>
      <c r="L208" s="320"/>
      <c r="M208" s="805"/>
      <c r="N208" s="806"/>
      <c r="O208" s="806"/>
      <c r="P208" s="807"/>
      <c r="Q208" s="320"/>
    </row>
    <row r="209" spans="1:17" s="1" customFormat="1">
      <c r="A209" s="9"/>
      <c r="B209" s="817" t="s">
        <v>594</v>
      </c>
      <c r="C209" s="819" t="s">
        <v>595</v>
      </c>
      <c r="D209" s="37"/>
      <c r="E209" s="37"/>
      <c r="F209" s="9" t="s">
        <v>275</v>
      </c>
      <c r="G209" s="13" t="s">
        <v>568</v>
      </c>
      <c r="H209" s="18"/>
      <c r="I209" s="18"/>
      <c r="J209"/>
      <c r="K209"/>
      <c r="L209" s="320"/>
      <c r="M209" s="805"/>
      <c r="N209" s="806"/>
      <c r="O209" s="806"/>
      <c r="P209" s="807"/>
      <c r="Q209" s="320"/>
    </row>
    <row r="210" spans="1:17" s="1" customFormat="1" ht="27">
      <c r="A210" s="9"/>
      <c r="B210" s="798"/>
      <c r="C210" s="800"/>
      <c r="D210" s="46"/>
      <c r="E210" s="46"/>
      <c r="F210" s="9" t="s">
        <v>321</v>
      </c>
      <c r="G210" s="7" t="s">
        <v>377</v>
      </c>
      <c r="H210" s="18"/>
      <c r="I210" s="18"/>
      <c r="J210"/>
      <c r="K210"/>
      <c r="L210" s="320"/>
      <c r="M210" s="805"/>
      <c r="N210" s="806"/>
      <c r="O210" s="806"/>
      <c r="P210" s="807"/>
      <c r="Q210" s="320"/>
    </row>
    <row r="211" spans="1:17" s="5" customFormat="1" ht="15" customHeight="1">
      <c r="A211" s="4"/>
      <c r="B211" s="86" t="s">
        <v>596</v>
      </c>
      <c r="C211" s="34" t="s">
        <v>597</v>
      </c>
      <c r="D211" s="34"/>
      <c r="E211" s="34"/>
      <c r="F211" s="4" t="s">
        <v>275</v>
      </c>
      <c r="G211" s="17" t="s">
        <v>229</v>
      </c>
      <c r="H211" s="18"/>
      <c r="I211" s="18"/>
      <c r="J211"/>
      <c r="K211"/>
      <c r="L211" s="320"/>
      <c r="M211" s="394" t="s">
        <v>159</v>
      </c>
      <c r="N211" s="395"/>
      <c r="O211" s="395"/>
      <c r="P211" s="396"/>
      <c r="Q211" s="320"/>
    </row>
    <row r="212" spans="1:17" s="5" customFormat="1" ht="15" customHeight="1">
      <c r="A212" s="4"/>
      <c r="B212" s="111"/>
      <c r="C212" s="35"/>
      <c r="D212" s="35"/>
      <c r="E212" s="35"/>
      <c r="F212" s="4" t="s">
        <v>263</v>
      </c>
      <c r="G212" s="17" t="s">
        <v>345</v>
      </c>
      <c r="H212" s="18"/>
      <c r="I212" s="18"/>
      <c r="J212"/>
      <c r="K212"/>
      <c r="L212" s="320"/>
      <c r="M212" s="394"/>
      <c r="N212" s="395"/>
      <c r="O212" s="395"/>
      <c r="P212" s="396"/>
      <c r="Q212" s="320"/>
    </row>
    <row r="213" spans="1:17" s="5" customFormat="1" ht="27" customHeight="1">
      <c r="A213" s="4"/>
      <c r="B213" s="95"/>
      <c r="C213" s="36"/>
      <c r="D213" s="36"/>
      <c r="E213" s="36"/>
      <c r="F213" s="4" t="s">
        <v>253</v>
      </c>
      <c r="G213" s="3" t="s">
        <v>598</v>
      </c>
      <c r="H213" s="18"/>
      <c r="I213" s="18"/>
      <c r="J213"/>
      <c r="K213"/>
      <c r="L213" s="320"/>
      <c r="M213" s="394"/>
      <c r="N213" s="395"/>
      <c r="O213" s="395"/>
      <c r="P213" s="396"/>
      <c r="Q213" s="320"/>
    </row>
    <row r="214" spans="1:17" s="1" customFormat="1" ht="15" customHeight="1">
      <c r="A214" s="9"/>
      <c r="B214" s="32" t="s">
        <v>599</v>
      </c>
      <c r="C214" s="37" t="s">
        <v>600</v>
      </c>
      <c r="D214" s="37"/>
      <c r="E214" s="37"/>
      <c r="F214" s="9" t="s">
        <v>275</v>
      </c>
      <c r="G214" s="13" t="s">
        <v>229</v>
      </c>
      <c r="H214" s="18"/>
      <c r="I214" s="18"/>
      <c r="J214"/>
      <c r="K214"/>
      <c r="L214" s="320"/>
      <c r="M214" s="394"/>
      <c r="N214" s="395"/>
      <c r="O214" s="395"/>
      <c r="P214" s="396"/>
      <c r="Q214" s="320"/>
    </row>
    <row r="215" spans="1:17" s="1" customFormat="1" ht="15" customHeight="1">
      <c r="A215" s="9"/>
      <c r="B215" s="33"/>
      <c r="C215" s="39"/>
      <c r="D215" s="39"/>
      <c r="E215" s="39"/>
      <c r="F215" s="9" t="s">
        <v>321</v>
      </c>
      <c r="G215" s="7" t="s">
        <v>601</v>
      </c>
      <c r="H215" s="18"/>
      <c r="I215" s="18"/>
      <c r="J215"/>
      <c r="K215"/>
      <c r="L215" s="320"/>
      <c r="M215" s="394"/>
      <c r="N215" s="395"/>
      <c r="O215" s="395"/>
      <c r="P215" s="396"/>
      <c r="Q215" s="320"/>
    </row>
    <row r="216" spans="1:17" s="1" customFormat="1" ht="27" customHeight="1">
      <c r="A216" s="9"/>
      <c r="B216" s="97"/>
      <c r="C216" s="46"/>
      <c r="D216" s="46"/>
      <c r="E216" s="46"/>
      <c r="F216" s="9" t="s">
        <v>253</v>
      </c>
      <c r="G216" s="7" t="s">
        <v>602</v>
      </c>
      <c r="H216" s="18"/>
      <c r="I216" s="18"/>
      <c r="J216"/>
      <c r="K216"/>
      <c r="L216" s="321"/>
      <c r="M216" s="394"/>
      <c r="N216" s="395"/>
      <c r="O216" s="395"/>
      <c r="P216" s="396"/>
      <c r="Q216" s="321"/>
    </row>
    <row r="217" spans="1:17" s="5" customFormat="1" ht="15" customHeight="1">
      <c r="A217" s="4"/>
      <c r="B217" s="15" t="s">
        <v>603</v>
      </c>
      <c r="C217" s="17" t="s">
        <v>604</v>
      </c>
      <c r="D217" s="17"/>
      <c r="E217" s="17" t="s">
        <v>157</v>
      </c>
      <c r="F217" s="4" t="s">
        <v>144</v>
      </c>
      <c r="G217" s="17"/>
      <c r="H217" s="18"/>
      <c r="I217" s="18"/>
      <c r="J217"/>
      <c r="K217"/>
      <c r="L217" s="320"/>
      <c r="M217" s="394"/>
      <c r="N217" s="395"/>
      <c r="O217" s="395"/>
      <c r="P217" s="396"/>
      <c r="Q217" s="320"/>
    </row>
    <row r="218" spans="1:17" s="1" customFormat="1" ht="27" customHeight="1">
      <c r="A218" s="9"/>
      <c r="B218" s="11" t="s">
        <v>605</v>
      </c>
      <c r="C218" s="13" t="s">
        <v>606</v>
      </c>
      <c r="D218" s="13"/>
      <c r="E218" s="13"/>
      <c r="F218" s="9" t="s">
        <v>275</v>
      </c>
      <c r="G218" s="7" t="s">
        <v>607</v>
      </c>
      <c r="H218" s="18"/>
      <c r="I218" s="18"/>
      <c r="J218"/>
      <c r="K218"/>
      <c r="L218" s="320"/>
      <c r="M218" s="394"/>
      <c r="N218" s="395"/>
      <c r="O218" s="395"/>
      <c r="P218" s="396"/>
      <c r="Q218" s="320"/>
    </row>
    <row r="219" spans="1:17" s="150" customFormat="1" ht="27" customHeight="1">
      <c r="A219" s="147" t="s">
        <v>89</v>
      </c>
      <c r="B219" s="443" t="s">
        <v>608</v>
      </c>
      <c r="C219" s="233" t="s">
        <v>609</v>
      </c>
      <c r="D219" s="233" t="s">
        <v>90</v>
      </c>
      <c r="E219" s="233" t="s">
        <v>610</v>
      </c>
      <c r="F219" s="147" t="s">
        <v>275</v>
      </c>
      <c r="G219" s="194" t="s">
        <v>607</v>
      </c>
      <c r="H219" s="235">
        <v>45874</v>
      </c>
      <c r="I219" s="235">
        <v>45923</v>
      </c>
      <c r="J219" s="743">
        <f>I219+30</f>
        <v>45953</v>
      </c>
      <c r="K219" s="149" t="s">
        <v>207</v>
      </c>
      <c r="L219" s="149"/>
      <c r="M219" s="572"/>
      <c r="N219" s="573"/>
      <c r="O219" s="573"/>
      <c r="P219" s="574"/>
      <c r="Q219" s="149"/>
    </row>
    <row r="220" spans="1:17" s="5" customFormat="1" ht="15" customHeight="1">
      <c r="A220" s="4"/>
      <c r="B220" s="111"/>
      <c r="C220" s="35"/>
      <c r="D220" s="35"/>
      <c r="E220" s="35"/>
      <c r="F220" s="4" t="s">
        <v>263</v>
      </c>
      <c r="G220" s="17" t="s">
        <v>611</v>
      </c>
      <c r="H220" s="18"/>
      <c r="I220" s="18"/>
      <c r="J220"/>
      <c r="K220"/>
      <c r="L220" s="320"/>
      <c r="M220" s="394"/>
      <c r="N220" s="395"/>
      <c r="O220" s="395"/>
      <c r="P220" s="396"/>
      <c r="Q220" s="320"/>
    </row>
    <row r="221" spans="1:17" s="5" customFormat="1" ht="37.5" customHeight="1">
      <c r="A221" s="4"/>
      <c r="B221" s="111"/>
      <c r="C221" s="35"/>
      <c r="D221" s="35"/>
      <c r="E221" s="35"/>
      <c r="F221" s="4" t="s">
        <v>253</v>
      </c>
      <c r="G221" s="17" t="s">
        <v>612</v>
      </c>
      <c r="H221" s="18"/>
      <c r="I221" s="18"/>
      <c r="J221"/>
      <c r="K221"/>
      <c r="L221" s="320"/>
      <c r="M221" s="394"/>
      <c r="N221" s="395"/>
      <c r="O221" s="395"/>
      <c r="P221" s="396"/>
      <c r="Q221" s="320"/>
    </row>
    <row r="222" spans="1:17" s="5" customFormat="1" ht="45.75" customHeight="1">
      <c r="A222" s="4"/>
      <c r="B222" s="111"/>
      <c r="C222" s="35"/>
      <c r="D222" s="35"/>
      <c r="E222" s="35"/>
      <c r="F222" s="4" t="s">
        <v>344</v>
      </c>
      <c r="G222" s="17" t="s">
        <v>276</v>
      </c>
      <c r="H222" s="18"/>
      <c r="I222" s="18"/>
      <c r="J222"/>
      <c r="K222"/>
      <c r="L222" s="320"/>
      <c r="M222" s="394"/>
      <c r="N222" s="395"/>
      <c r="O222" s="395"/>
      <c r="P222" s="396"/>
      <c r="Q222" s="320"/>
    </row>
    <row r="223" spans="1:17" s="5" customFormat="1" ht="44.25" customHeight="1">
      <c r="A223" s="4"/>
      <c r="B223" s="95"/>
      <c r="C223" s="36"/>
      <c r="D223" s="36"/>
      <c r="E223" s="36"/>
      <c r="F223" s="4" t="s">
        <v>346</v>
      </c>
      <c r="G223" s="17" t="s">
        <v>613</v>
      </c>
      <c r="H223" s="18"/>
      <c r="I223" s="18"/>
      <c r="J223"/>
      <c r="K223"/>
      <c r="L223" s="320"/>
      <c r="M223" s="394"/>
      <c r="N223" s="395"/>
      <c r="O223" s="395"/>
      <c r="P223" s="396"/>
      <c r="Q223" s="320"/>
    </row>
    <row r="224" spans="1:17" s="704" customFormat="1" ht="118.5" customHeight="1">
      <c r="A224" s="693" t="s">
        <v>91</v>
      </c>
      <c r="B224" s="694" t="s">
        <v>614</v>
      </c>
      <c r="C224" s="695" t="s">
        <v>615</v>
      </c>
      <c r="D224" s="350" t="s">
        <v>616</v>
      </c>
      <c r="E224" s="695" t="s">
        <v>566</v>
      </c>
      <c r="F224" s="693" t="s">
        <v>617</v>
      </c>
      <c r="G224" s="696" t="s">
        <v>618</v>
      </c>
      <c r="H224" s="697">
        <v>45805</v>
      </c>
      <c r="I224" s="698">
        <v>45903</v>
      </c>
      <c r="J224" s="699">
        <f>I224+30</f>
        <v>45933</v>
      </c>
      <c r="K224" s="700" t="s">
        <v>146</v>
      </c>
      <c r="L224" s="189"/>
      <c r="M224" s="701"/>
      <c r="N224" s="702"/>
      <c r="O224" s="702"/>
      <c r="P224" s="703"/>
      <c r="Q224" s="189"/>
    </row>
    <row r="225" spans="1:17" s="26" customFormat="1" ht="118.5" customHeight="1">
      <c r="A225" s="342" t="s">
        <v>619</v>
      </c>
      <c r="B225" s="313" t="s">
        <v>614</v>
      </c>
      <c r="C225" s="76" t="s">
        <v>615</v>
      </c>
      <c r="D225" s="23" t="s">
        <v>616</v>
      </c>
      <c r="E225" s="76" t="s">
        <v>566</v>
      </c>
      <c r="F225" s="342" t="s">
        <v>617</v>
      </c>
      <c r="G225" s="28" t="s">
        <v>618</v>
      </c>
      <c r="H225" s="25">
        <v>45912</v>
      </c>
      <c r="I225" s="624"/>
      <c r="J225" s="663"/>
      <c r="K225" s="628" t="s">
        <v>153</v>
      </c>
      <c r="L225" s="151"/>
      <c r="M225" s="621"/>
      <c r="N225" s="622"/>
      <c r="O225" s="622"/>
      <c r="P225" s="623"/>
      <c r="Q225" s="151"/>
    </row>
    <row r="226" spans="1:17" s="150" customFormat="1" ht="81" customHeight="1">
      <c r="A226" s="571" t="s">
        <v>93</v>
      </c>
      <c r="B226" s="339">
        <v>15230</v>
      </c>
      <c r="C226" s="221" t="s">
        <v>615</v>
      </c>
      <c r="D226" s="642" t="s">
        <v>620</v>
      </c>
      <c r="E226" s="221" t="s">
        <v>566</v>
      </c>
      <c r="F226" s="571" t="s">
        <v>621</v>
      </c>
      <c r="G226" s="194" t="s">
        <v>622</v>
      </c>
      <c r="H226" s="235">
        <v>45807</v>
      </c>
      <c r="I226" s="450">
        <v>45903</v>
      </c>
      <c r="J226" s="626">
        <f>I226+30</f>
        <v>45933</v>
      </c>
      <c r="K226" s="627" t="s">
        <v>146</v>
      </c>
      <c r="L226" s="149"/>
      <c r="M226" s="572"/>
      <c r="N226" s="573"/>
      <c r="O226" s="573"/>
      <c r="P226" s="574"/>
      <c r="Q226" s="149"/>
    </row>
    <row r="227" spans="1:17" s="26" customFormat="1" ht="81" customHeight="1">
      <c r="A227" s="342" t="s">
        <v>623</v>
      </c>
      <c r="B227" s="96">
        <v>15230</v>
      </c>
      <c r="C227" s="27" t="s">
        <v>615</v>
      </c>
      <c r="D227" s="343" t="s">
        <v>620</v>
      </c>
      <c r="E227" s="27" t="s">
        <v>566</v>
      </c>
      <c r="F227" s="342" t="s">
        <v>621</v>
      </c>
      <c r="G227" s="28" t="s">
        <v>622</v>
      </c>
      <c r="H227" s="25">
        <v>45911</v>
      </c>
      <c r="I227" s="624"/>
      <c r="J227" s="628"/>
      <c r="K227" s="628" t="s">
        <v>153</v>
      </c>
      <c r="L227" s="151"/>
      <c r="M227" s="394"/>
      <c r="N227" s="395"/>
      <c r="O227" s="395"/>
      <c r="P227" s="396"/>
      <c r="Q227" s="151"/>
    </row>
    <row r="228" spans="1:17" s="1" customFormat="1" ht="27.75" customHeight="1">
      <c r="A228" s="9"/>
      <c r="B228" s="33">
        <v>15230</v>
      </c>
      <c r="C228" s="46"/>
      <c r="D228" s="46"/>
      <c r="E228" s="46"/>
      <c r="F228" s="9" t="s">
        <v>329</v>
      </c>
      <c r="G228" s="13" t="s">
        <v>320</v>
      </c>
      <c r="H228" s="18"/>
      <c r="I228" s="632"/>
      <c r="J228" s="629"/>
      <c r="K228" s="629"/>
      <c r="L228" s="320"/>
      <c r="M228" s="394"/>
      <c r="N228" s="395"/>
      <c r="O228" s="395"/>
      <c r="P228" s="396"/>
      <c r="Q228" s="320"/>
    </row>
    <row r="229" spans="1:17" s="26" customFormat="1" ht="27.75" customHeight="1">
      <c r="A229" s="22" t="s">
        <v>95</v>
      </c>
      <c r="B229" s="96">
        <v>15230</v>
      </c>
      <c r="C229" s="27" t="s">
        <v>615</v>
      </c>
      <c r="D229" s="27" t="s">
        <v>624</v>
      </c>
      <c r="E229" s="27" t="s">
        <v>625</v>
      </c>
      <c r="F229" s="22" t="s">
        <v>626</v>
      </c>
      <c r="G229" s="24" t="s">
        <v>627</v>
      </c>
      <c r="H229" s="25">
        <v>45868</v>
      </c>
      <c r="I229" s="624"/>
      <c r="J229" s="628"/>
      <c r="K229" s="628" t="s">
        <v>153</v>
      </c>
      <c r="L229" s="151"/>
      <c r="M229" s="394"/>
      <c r="N229" s="395"/>
      <c r="O229" s="395"/>
      <c r="P229" s="396"/>
      <c r="Q229" s="151"/>
    </row>
    <row r="230" spans="1:17" s="268" customFormat="1" ht="27.75" customHeight="1">
      <c r="A230" s="264" t="s">
        <v>628</v>
      </c>
      <c r="B230" s="546">
        <v>15230</v>
      </c>
      <c r="C230" s="265" t="s">
        <v>615</v>
      </c>
      <c r="D230" s="265" t="s">
        <v>629</v>
      </c>
      <c r="E230" s="265" t="s">
        <v>630</v>
      </c>
      <c r="F230" s="264" t="s">
        <v>626</v>
      </c>
      <c r="G230" s="266" t="s">
        <v>631</v>
      </c>
      <c r="H230" s="267">
        <v>45889</v>
      </c>
      <c r="I230" s="633">
        <v>45894</v>
      </c>
      <c r="J230" s="630">
        <f>I230+30</f>
        <v>45924</v>
      </c>
      <c r="K230" s="631" t="s">
        <v>207</v>
      </c>
      <c r="L230" s="397"/>
      <c r="M230" s="547"/>
      <c r="N230" s="548"/>
      <c r="O230" s="548"/>
      <c r="P230" s="549"/>
      <c r="Q230" s="397"/>
    </row>
    <row r="231" spans="1:17" s="26" customFormat="1" ht="27" customHeight="1">
      <c r="A231" s="22"/>
      <c r="B231" s="313" t="s">
        <v>632</v>
      </c>
      <c r="C231" s="76" t="s">
        <v>633</v>
      </c>
      <c r="D231" s="76"/>
      <c r="E231" s="76"/>
      <c r="F231" s="22" t="s">
        <v>328</v>
      </c>
      <c r="G231" s="28" t="s">
        <v>634</v>
      </c>
      <c r="H231" s="18"/>
      <c r="I231" s="18"/>
      <c r="J231"/>
      <c r="K231"/>
      <c r="L231" s="320"/>
      <c r="M231" s="394"/>
      <c r="N231" s="395"/>
      <c r="O231" s="395"/>
      <c r="P231" s="396"/>
      <c r="Q231" s="320"/>
    </row>
    <row r="232" spans="1:17" s="26" customFormat="1" ht="15" customHeight="1">
      <c r="A232" s="22"/>
      <c r="B232" s="96"/>
      <c r="C232" s="27"/>
      <c r="D232" s="27"/>
      <c r="E232" s="27"/>
      <c r="F232" s="22" t="s">
        <v>329</v>
      </c>
      <c r="G232" s="24" t="s">
        <v>276</v>
      </c>
      <c r="H232" s="18"/>
      <c r="I232" s="18"/>
      <c r="J232"/>
      <c r="K232"/>
      <c r="L232" s="320"/>
      <c r="M232" s="394"/>
      <c r="N232" s="395"/>
      <c r="O232" s="395"/>
      <c r="P232" s="396"/>
      <c r="Q232" s="320"/>
    </row>
    <row r="233" spans="1:17" s="26" customFormat="1" ht="15" customHeight="1">
      <c r="A233" s="22"/>
      <c r="B233" s="96"/>
      <c r="C233" s="27"/>
      <c r="D233" s="29"/>
      <c r="E233" s="29"/>
      <c r="F233" s="22" t="s">
        <v>396</v>
      </c>
      <c r="G233" s="24" t="s">
        <v>345</v>
      </c>
      <c r="H233" s="18"/>
      <c r="I233" s="18"/>
      <c r="J233"/>
      <c r="K233"/>
      <c r="L233" s="320"/>
      <c r="M233" s="394"/>
      <c r="N233" s="395"/>
      <c r="O233" s="395"/>
      <c r="P233" s="396"/>
      <c r="Q233" s="320"/>
    </row>
    <row r="234" spans="1:17" s="252" customFormat="1" ht="42" customHeight="1">
      <c r="A234" s="377"/>
      <c r="B234" s="378">
        <v>15241</v>
      </c>
      <c r="C234" s="276" t="s">
        <v>635</v>
      </c>
      <c r="D234" s="379"/>
      <c r="E234" s="380"/>
      <c r="F234" s="381" t="s">
        <v>328</v>
      </c>
      <c r="G234" s="382" t="s">
        <v>276</v>
      </c>
      <c r="H234" s="250"/>
      <c r="I234" s="250"/>
      <c r="J234" s="251"/>
      <c r="K234" s="251"/>
      <c r="L234" s="251"/>
      <c r="M234" s="394"/>
      <c r="N234" s="395"/>
      <c r="O234" s="395"/>
      <c r="P234" s="396"/>
      <c r="Q234" s="251"/>
    </row>
    <row r="235" spans="1:17" s="5" customFormat="1" ht="48.75" customHeight="1">
      <c r="A235" s="195" t="s">
        <v>26</v>
      </c>
      <c r="B235" s="352">
        <v>15241</v>
      </c>
      <c r="C235" s="168" t="s">
        <v>635</v>
      </c>
      <c r="D235" s="517" t="s">
        <v>636</v>
      </c>
      <c r="E235" s="340" t="s">
        <v>566</v>
      </c>
      <c r="F235" s="147" t="s">
        <v>329</v>
      </c>
      <c r="G235" s="194" t="s">
        <v>607</v>
      </c>
      <c r="H235" s="235">
        <v>45817</v>
      </c>
      <c r="I235" s="235">
        <v>45818</v>
      </c>
      <c r="J235" s="149"/>
      <c r="K235" s="149" t="s">
        <v>146</v>
      </c>
      <c r="L235" s="320"/>
      <c r="M235" s="394"/>
      <c r="N235" s="395"/>
      <c r="O235" s="395"/>
      <c r="P235" s="396"/>
      <c r="Q235" s="320"/>
    </row>
    <row r="236" spans="1:17" s="5" customFormat="1" ht="56.25" customHeight="1">
      <c r="A236" s="519" t="s">
        <v>26</v>
      </c>
      <c r="B236" s="520">
        <v>15241</v>
      </c>
      <c r="C236" s="168" t="s">
        <v>635</v>
      </c>
      <c r="D236" s="518"/>
      <c r="E236" s="242"/>
      <c r="F236" s="147" t="s">
        <v>396</v>
      </c>
      <c r="G236" s="194" t="s">
        <v>637</v>
      </c>
      <c r="H236" s="235">
        <v>45817</v>
      </c>
      <c r="I236" s="235">
        <v>45818</v>
      </c>
      <c r="J236" s="149"/>
      <c r="K236" s="149" t="s">
        <v>146</v>
      </c>
      <c r="L236" s="320"/>
      <c r="M236" s="394"/>
      <c r="N236" s="395"/>
      <c r="O236" s="395"/>
      <c r="P236" s="396"/>
      <c r="Q236" s="320"/>
    </row>
    <row r="237" spans="1:17" s="138" customFormat="1" ht="56.25" customHeight="1">
      <c r="A237" s="198" t="s">
        <v>638</v>
      </c>
      <c r="B237" s="716">
        <v>15241</v>
      </c>
      <c r="C237" s="717" t="s">
        <v>635</v>
      </c>
      <c r="D237" s="718" t="s">
        <v>639</v>
      </c>
      <c r="E237" s="133" t="s">
        <v>566</v>
      </c>
      <c r="F237" s="152"/>
      <c r="G237" s="154" t="s">
        <v>640</v>
      </c>
      <c r="H237" s="263">
        <v>45891</v>
      </c>
      <c r="I237" s="263"/>
      <c r="J237" s="139"/>
      <c r="K237" s="139" t="s">
        <v>641</v>
      </c>
      <c r="L237" s="139"/>
      <c r="M237" s="710"/>
      <c r="N237" s="711"/>
      <c r="O237" s="711"/>
      <c r="P237" s="712"/>
      <c r="Q237" s="139"/>
    </row>
    <row r="238" spans="1:17" s="1" customFormat="1" ht="47.25" customHeight="1">
      <c r="A238" s="21"/>
      <c r="B238" s="97" t="s">
        <v>642</v>
      </c>
      <c r="C238" s="46" t="s">
        <v>643</v>
      </c>
      <c r="D238" s="13"/>
      <c r="E238" s="13"/>
      <c r="F238" s="9" t="s">
        <v>275</v>
      </c>
      <c r="G238" s="7" t="s">
        <v>607</v>
      </c>
      <c r="H238" s="18"/>
      <c r="I238" s="18"/>
      <c r="J238"/>
      <c r="K238"/>
      <c r="L238" s="320"/>
      <c r="M238" s="394"/>
      <c r="N238" s="395"/>
      <c r="O238" s="395"/>
      <c r="P238" s="396"/>
      <c r="Q238" s="320"/>
    </row>
    <row r="239" spans="1:17" s="5" customFormat="1" ht="43.5" customHeight="1">
      <c r="A239" s="4"/>
      <c r="B239" s="86" t="s">
        <v>644</v>
      </c>
      <c r="C239" s="34" t="s">
        <v>645</v>
      </c>
      <c r="D239" s="34"/>
      <c r="E239" s="34"/>
      <c r="F239" s="4" t="s">
        <v>275</v>
      </c>
      <c r="G239" s="3" t="s">
        <v>607</v>
      </c>
      <c r="H239" s="18"/>
      <c r="I239" s="18"/>
      <c r="J239"/>
      <c r="K239"/>
      <c r="L239" s="320"/>
      <c r="M239" s="394"/>
      <c r="N239" s="395"/>
      <c r="O239" s="395"/>
      <c r="P239" s="396"/>
      <c r="Q239" s="320"/>
    </row>
    <row r="240" spans="1:17" s="5" customFormat="1" ht="15" customHeight="1">
      <c r="A240" s="4"/>
      <c r="B240" s="111"/>
      <c r="C240" s="35"/>
      <c r="D240" s="35"/>
      <c r="E240" s="35"/>
      <c r="F240" s="4" t="s">
        <v>263</v>
      </c>
      <c r="G240" s="17" t="s">
        <v>611</v>
      </c>
      <c r="H240" s="18"/>
      <c r="I240" s="18"/>
      <c r="J240"/>
      <c r="K240"/>
      <c r="L240" s="320"/>
      <c r="M240" s="394"/>
      <c r="N240" s="395"/>
      <c r="O240" s="395"/>
      <c r="P240" s="396"/>
      <c r="Q240" s="320"/>
    </row>
    <row r="241" spans="1:17" s="5" customFormat="1" ht="15" customHeight="1">
      <c r="A241" s="4"/>
      <c r="B241" s="95"/>
      <c r="C241" s="36"/>
      <c r="D241" s="36"/>
      <c r="E241" s="36"/>
      <c r="F241" s="4" t="s">
        <v>253</v>
      </c>
      <c r="G241" s="17" t="s">
        <v>612</v>
      </c>
      <c r="H241" s="18"/>
      <c r="I241" s="18"/>
      <c r="J241"/>
      <c r="K241"/>
      <c r="L241" s="320"/>
      <c r="M241" s="394"/>
      <c r="N241" s="395"/>
      <c r="O241" s="395"/>
      <c r="P241" s="396"/>
      <c r="Q241" s="320"/>
    </row>
    <row r="242" spans="1:17" s="1" customFormat="1" ht="27" customHeight="1">
      <c r="A242" s="9"/>
      <c r="B242" s="32" t="s">
        <v>646</v>
      </c>
      <c r="C242" s="37" t="s">
        <v>647</v>
      </c>
      <c r="D242" s="37"/>
      <c r="E242" s="37"/>
      <c r="F242" s="9" t="s">
        <v>328</v>
      </c>
      <c r="G242" s="7" t="s">
        <v>648</v>
      </c>
      <c r="H242" s="18"/>
      <c r="I242" s="18"/>
      <c r="J242"/>
      <c r="K242"/>
      <c r="L242" s="320"/>
      <c r="M242" s="394"/>
      <c r="N242" s="395"/>
      <c r="O242" s="395"/>
      <c r="P242" s="396"/>
      <c r="Q242" s="320"/>
    </row>
    <row r="243" spans="1:17" s="1" customFormat="1" ht="15" customHeight="1">
      <c r="A243" s="9"/>
      <c r="B243" s="33"/>
      <c r="C243" s="39"/>
      <c r="D243" s="39"/>
      <c r="E243" s="39"/>
      <c r="F243" s="9" t="s">
        <v>329</v>
      </c>
      <c r="G243" s="13" t="s">
        <v>649</v>
      </c>
      <c r="H243" s="18"/>
      <c r="I243" s="18"/>
      <c r="J243"/>
      <c r="K243"/>
      <c r="L243" s="320"/>
      <c r="M243" s="394"/>
      <c r="N243" s="395"/>
      <c r="O243" s="395"/>
      <c r="P243" s="396"/>
      <c r="Q243" s="320"/>
    </row>
    <row r="244" spans="1:17" s="1" customFormat="1" ht="30.75" customHeight="1">
      <c r="A244" s="9"/>
      <c r="B244" s="33"/>
      <c r="C244" s="39"/>
      <c r="D244" s="39"/>
      <c r="E244" s="39"/>
      <c r="F244" s="9" t="s">
        <v>396</v>
      </c>
      <c r="G244" s="7" t="s">
        <v>650</v>
      </c>
      <c r="H244" s="18"/>
      <c r="I244" s="18"/>
      <c r="J244"/>
      <c r="K244"/>
      <c r="L244" s="320"/>
      <c r="M244" s="394"/>
      <c r="N244" s="395"/>
      <c r="O244" s="395"/>
      <c r="P244" s="396"/>
      <c r="Q244" s="320"/>
    </row>
    <row r="245" spans="1:17" s="1" customFormat="1" ht="27" customHeight="1">
      <c r="A245" s="9"/>
      <c r="B245" s="33"/>
      <c r="C245" s="39"/>
      <c r="D245" s="39"/>
      <c r="E245" s="39"/>
      <c r="F245" s="9" t="s">
        <v>397</v>
      </c>
      <c r="G245" s="7" t="s">
        <v>651</v>
      </c>
      <c r="H245" s="18"/>
      <c r="I245" s="18"/>
      <c r="J245"/>
      <c r="K245"/>
      <c r="L245" s="320"/>
      <c r="M245" s="394"/>
      <c r="N245" s="395"/>
      <c r="O245" s="395"/>
      <c r="P245" s="396"/>
      <c r="Q245" s="320"/>
    </row>
    <row r="246" spans="1:17" s="1" customFormat="1" ht="15" customHeight="1">
      <c r="A246" s="9"/>
      <c r="B246" s="33"/>
      <c r="C246" s="39"/>
      <c r="D246" s="39"/>
      <c r="E246" s="39"/>
      <c r="F246" s="9" t="s">
        <v>398</v>
      </c>
      <c r="G246" s="13" t="s">
        <v>652</v>
      </c>
      <c r="H246" s="18"/>
      <c r="I246" s="18"/>
      <c r="J246"/>
      <c r="K246"/>
      <c r="L246" s="320"/>
      <c r="M246" s="394"/>
      <c r="N246" s="395"/>
      <c r="O246" s="395"/>
      <c r="P246" s="396"/>
      <c r="Q246" s="320"/>
    </row>
    <row r="247" spans="1:17" s="1" customFormat="1" ht="15" customHeight="1">
      <c r="A247" s="9"/>
      <c r="B247" s="97"/>
      <c r="C247" s="46"/>
      <c r="D247" s="46"/>
      <c r="E247" s="46"/>
      <c r="F247" s="9" t="s">
        <v>400</v>
      </c>
      <c r="G247" s="13" t="s">
        <v>653</v>
      </c>
      <c r="H247" s="18"/>
      <c r="I247" s="18"/>
      <c r="J247"/>
      <c r="K247"/>
      <c r="L247" s="320"/>
      <c r="M247" s="394"/>
      <c r="N247" s="395"/>
      <c r="O247" s="395"/>
      <c r="P247" s="396"/>
      <c r="Q247" s="320"/>
    </row>
    <row r="248" spans="1:17" s="5" customFormat="1" ht="48" customHeight="1">
      <c r="A248" s="4"/>
      <c r="B248" s="15" t="s">
        <v>654</v>
      </c>
      <c r="C248" s="17" t="s">
        <v>655</v>
      </c>
      <c r="D248" s="17"/>
      <c r="E248" s="17"/>
      <c r="F248" s="4" t="s">
        <v>275</v>
      </c>
      <c r="G248" s="3" t="s">
        <v>607</v>
      </c>
      <c r="H248" s="18"/>
      <c r="I248" s="18"/>
      <c r="J248"/>
      <c r="K248"/>
      <c r="L248" s="320"/>
      <c r="M248" s="394"/>
      <c r="N248" s="395"/>
      <c r="O248" s="395"/>
      <c r="P248" s="396"/>
      <c r="Q248" s="320"/>
    </row>
    <row r="249" spans="1:17" s="1" customFormat="1" ht="42.75" customHeight="1">
      <c r="A249" s="9"/>
      <c r="B249" s="32" t="s">
        <v>656</v>
      </c>
      <c r="C249" s="37" t="s">
        <v>657</v>
      </c>
      <c r="D249" s="37"/>
      <c r="E249" s="37"/>
      <c r="F249" s="9" t="s">
        <v>328</v>
      </c>
      <c r="G249" s="7" t="s">
        <v>607</v>
      </c>
      <c r="H249" s="18"/>
      <c r="I249" s="18"/>
      <c r="J249"/>
      <c r="K249"/>
      <c r="L249" s="320"/>
      <c r="M249" s="394"/>
      <c r="N249" s="395"/>
      <c r="O249" s="395"/>
      <c r="P249" s="396"/>
      <c r="Q249" s="320"/>
    </row>
    <row r="250" spans="1:17" s="1" customFormat="1" ht="15" customHeight="1">
      <c r="A250" s="9"/>
      <c r="B250" s="33"/>
      <c r="C250" s="39"/>
      <c r="D250" s="39"/>
      <c r="E250" s="39"/>
      <c r="F250" s="9" t="s">
        <v>329</v>
      </c>
      <c r="G250" s="13" t="s">
        <v>276</v>
      </c>
      <c r="H250" s="18"/>
      <c r="I250" s="18"/>
      <c r="J250"/>
      <c r="K250"/>
      <c r="L250" s="320"/>
      <c r="M250" s="394"/>
      <c r="N250" s="395"/>
      <c r="O250" s="395"/>
      <c r="P250" s="396"/>
      <c r="Q250" s="320"/>
    </row>
    <row r="251" spans="1:17" s="1" customFormat="1" ht="15" customHeight="1">
      <c r="A251" s="9"/>
      <c r="B251" s="97"/>
      <c r="C251" s="46"/>
      <c r="D251" s="46"/>
      <c r="E251" s="46"/>
      <c r="F251" s="9" t="s">
        <v>330</v>
      </c>
      <c r="G251" s="7" t="s">
        <v>658</v>
      </c>
      <c r="H251" s="18"/>
      <c r="I251" s="18"/>
      <c r="J251"/>
      <c r="K251"/>
      <c r="L251" s="320"/>
      <c r="M251" s="394"/>
      <c r="N251" s="395"/>
      <c r="O251" s="395"/>
      <c r="P251" s="396"/>
      <c r="Q251" s="320"/>
    </row>
    <row r="252" spans="1:17" s="5" customFormat="1" ht="15" customHeight="1">
      <c r="A252" s="4"/>
      <c r="B252" s="86" t="s">
        <v>659</v>
      </c>
      <c r="C252" s="34" t="s">
        <v>660</v>
      </c>
      <c r="D252" s="34"/>
      <c r="E252" s="34"/>
      <c r="F252" s="4" t="s">
        <v>205</v>
      </c>
      <c r="G252" s="17" t="s">
        <v>476</v>
      </c>
      <c r="H252" s="18"/>
      <c r="I252" s="18"/>
      <c r="J252"/>
      <c r="K252"/>
      <c r="L252" s="320"/>
      <c r="M252" s="394"/>
      <c r="N252" s="395"/>
      <c r="O252" s="395"/>
      <c r="P252" s="396"/>
      <c r="Q252" s="320"/>
    </row>
    <row r="253" spans="1:17" s="5" customFormat="1" ht="15" customHeight="1">
      <c r="A253" s="4"/>
      <c r="B253" s="111"/>
      <c r="C253" s="35"/>
      <c r="D253" s="35"/>
      <c r="E253" s="35"/>
      <c r="F253" s="4" t="s">
        <v>275</v>
      </c>
      <c r="G253" s="17" t="s">
        <v>661</v>
      </c>
      <c r="H253" s="18"/>
      <c r="I253" s="18"/>
      <c r="J253"/>
      <c r="K253"/>
      <c r="L253" s="320"/>
      <c r="M253" s="394"/>
      <c r="N253" s="395"/>
      <c r="O253" s="395"/>
      <c r="P253" s="396"/>
      <c r="Q253" s="320"/>
    </row>
    <row r="254" spans="1:17" s="5" customFormat="1" ht="15" customHeight="1">
      <c r="A254" s="4"/>
      <c r="B254" s="95"/>
      <c r="C254" s="36"/>
      <c r="D254" s="36"/>
      <c r="E254" s="36"/>
      <c r="F254" s="4" t="s">
        <v>263</v>
      </c>
      <c r="G254" s="17" t="s">
        <v>662</v>
      </c>
      <c r="H254" s="18"/>
      <c r="I254" s="18"/>
      <c r="J254"/>
      <c r="K254"/>
      <c r="L254" s="320"/>
      <c r="M254" s="394"/>
      <c r="N254" s="395"/>
      <c r="O254" s="395"/>
      <c r="P254" s="396"/>
      <c r="Q254" s="320"/>
    </row>
    <row r="255" spans="1:17" s="1" customFormat="1" ht="40.5" customHeight="1">
      <c r="A255" s="9"/>
      <c r="B255" s="11" t="s">
        <v>663</v>
      </c>
      <c r="C255" s="13" t="s">
        <v>664</v>
      </c>
      <c r="D255" s="13"/>
      <c r="E255" s="13"/>
      <c r="F255" s="9" t="s">
        <v>475</v>
      </c>
      <c r="G255" s="7" t="s">
        <v>634</v>
      </c>
      <c r="H255" s="18"/>
      <c r="I255" s="18"/>
      <c r="J255"/>
      <c r="K255"/>
      <c r="L255" s="320"/>
      <c r="M255" s="394"/>
      <c r="N255" s="395"/>
      <c r="O255" s="395"/>
      <c r="P255" s="396"/>
      <c r="Q255" s="320"/>
    </row>
    <row r="256" spans="1:17" s="5" customFormat="1" ht="43.5" customHeight="1">
      <c r="A256" s="4"/>
      <c r="B256" s="15" t="s">
        <v>665</v>
      </c>
      <c r="C256" s="17" t="s">
        <v>666</v>
      </c>
      <c r="D256" s="17"/>
      <c r="E256" s="17"/>
      <c r="F256" s="4" t="s">
        <v>210</v>
      </c>
      <c r="G256" s="3" t="s">
        <v>667</v>
      </c>
      <c r="H256" s="18"/>
      <c r="I256" s="18"/>
      <c r="J256"/>
      <c r="K256"/>
      <c r="L256" s="320"/>
      <c r="M256" s="394"/>
      <c r="N256" s="395"/>
      <c r="O256" s="395"/>
      <c r="P256" s="396"/>
      <c r="Q256" s="320"/>
    </row>
    <row r="257" spans="1:17" s="1" customFormat="1" ht="40.5" customHeight="1">
      <c r="A257" s="9"/>
      <c r="B257" s="32" t="s">
        <v>668</v>
      </c>
      <c r="C257" s="37" t="s">
        <v>669</v>
      </c>
      <c r="D257" s="37"/>
      <c r="E257" s="37"/>
      <c r="F257" s="9" t="s">
        <v>210</v>
      </c>
      <c r="G257" s="7" t="s">
        <v>670</v>
      </c>
      <c r="H257" s="18"/>
      <c r="I257" s="18"/>
      <c r="J257"/>
      <c r="K257"/>
      <c r="L257" s="320"/>
      <c r="M257" s="394"/>
      <c r="N257" s="395"/>
      <c r="O257" s="395"/>
      <c r="P257" s="396"/>
      <c r="Q257" s="320"/>
    </row>
    <row r="258" spans="1:17" s="1" customFormat="1" ht="27" customHeight="1">
      <c r="A258" s="9"/>
      <c r="B258" s="33"/>
      <c r="C258" s="39"/>
      <c r="D258" s="39"/>
      <c r="E258" s="39"/>
      <c r="F258" s="9" t="s">
        <v>230</v>
      </c>
      <c r="G258" s="7" t="s">
        <v>671</v>
      </c>
      <c r="H258" s="18"/>
      <c r="I258" s="18"/>
      <c r="J258"/>
      <c r="K258"/>
      <c r="L258" s="320"/>
      <c r="M258" s="394"/>
      <c r="N258" s="395"/>
      <c r="O258" s="395"/>
      <c r="P258" s="396"/>
      <c r="Q258" s="320"/>
    </row>
    <row r="259" spans="1:17" s="1" customFormat="1" ht="27" customHeight="1">
      <c r="A259" s="9"/>
      <c r="B259" s="97"/>
      <c r="C259" s="46"/>
      <c r="D259" s="46"/>
      <c r="E259" s="46"/>
      <c r="F259" s="9" t="s">
        <v>232</v>
      </c>
      <c r="G259" s="102" t="s">
        <v>672</v>
      </c>
      <c r="H259" s="18"/>
      <c r="I259" s="18"/>
      <c r="J259"/>
      <c r="K259"/>
      <c r="L259" s="320"/>
      <c r="M259" s="394"/>
      <c r="N259" s="395"/>
      <c r="O259" s="395"/>
      <c r="P259" s="396"/>
      <c r="Q259" s="320"/>
    </row>
    <row r="260" spans="1:17" s="5" customFormat="1" ht="15" customHeight="1">
      <c r="A260" s="4"/>
      <c r="B260" s="86" t="s">
        <v>673</v>
      </c>
      <c r="C260" s="34" t="s">
        <v>674</v>
      </c>
      <c r="D260" s="34"/>
      <c r="E260" s="34"/>
      <c r="F260" s="4" t="s">
        <v>205</v>
      </c>
      <c r="G260" s="17" t="s">
        <v>276</v>
      </c>
      <c r="H260" s="18"/>
      <c r="I260" s="18"/>
      <c r="J260"/>
      <c r="K260"/>
      <c r="L260" s="320"/>
      <c r="M260" s="394"/>
      <c r="N260" s="395"/>
      <c r="O260" s="395"/>
      <c r="P260" s="396"/>
      <c r="Q260" s="320"/>
    </row>
    <row r="261" spans="1:17" s="5" customFormat="1" ht="15" customHeight="1">
      <c r="A261" s="4"/>
      <c r="B261" s="111"/>
      <c r="C261" s="35"/>
      <c r="D261" s="35"/>
      <c r="E261" s="35"/>
      <c r="F261" s="4" t="s">
        <v>220</v>
      </c>
      <c r="G261" s="17" t="s">
        <v>675</v>
      </c>
      <c r="H261" s="18"/>
      <c r="I261" s="18"/>
      <c r="J261"/>
      <c r="K261"/>
      <c r="L261" s="320"/>
      <c r="M261" s="394"/>
      <c r="N261" s="395"/>
      <c r="O261" s="395"/>
      <c r="P261" s="396"/>
      <c r="Q261" s="320"/>
    </row>
    <row r="262" spans="1:17" s="5" customFormat="1" ht="15" customHeight="1">
      <c r="A262" s="4"/>
      <c r="B262" s="111"/>
      <c r="C262" s="35"/>
      <c r="D262" s="35"/>
      <c r="E262" s="35"/>
      <c r="F262" s="4" t="s">
        <v>532</v>
      </c>
      <c r="G262" s="17" t="s">
        <v>676</v>
      </c>
      <c r="H262" s="18"/>
      <c r="I262" s="18"/>
      <c r="J262"/>
      <c r="K262"/>
      <c r="L262" s="320"/>
      <c r="M262" s="394"/>
      <c r="N262" s="395"/>
      <c r="O262" s="395"/>
      <c r="P262" s="396"/>
      <c r="Q262" s="320"/>
    </row>
    <row r="263" spans="1:17" s="5" customFormat="1" ht="15" customHeight="1">
      <c r="A263" s="4"/>
      <c r="B263" s="111"/>
      <c r="C263" s="35"/>
      <c r="D263" s="103"/>
      <c r="E263" s="103"/>
      <c r="F263" s="5" t="s">
        <v>534</v>
      </c>
      <c r="G263" s="3" t="s">
        <v>677</v>
      </c>
      <c r="H263" s="18"/>
      <c r="I263" s="18"/>
      <c r="J263"/>
      <c r="K263"/>
      <c r="L263" s="320"/>
      <c r="M263" s="394"/>
      <c r="N263" s="395"/>
      <c r="O263" s="395"/>
      <c r="P263" s="396"/>
      <c r="Q263" s="320"/>
    </row>
    <row r="264" spans="1:17" s="5" customFormat="1" ht="15" customHeight="1">
      <c r="A264" s="4"/>
      <c r="B264" s="111"/>
      <c r="C264" s="35"/>
      <c r="D264" s="35"/>
      <c r="E264" s="35"/>
      <c r="F264" s="4" t="s">
        <v>678</v>
      </c>
      <c r="G264" s="3" t="s">
        <v>679</v>
      </c>
      <c r="H264" s="18"/>
      <c r="I264" s="18"/>
      <c r="J264"/>
      <c r="K264"/>
      <c r="L264" s="320"/>
      <c r="M264" s="394"/>
      <c r="N264" s="395"/>
      <c r="O264" s="395"/>
      <c r="P264" s="396"/>
      <c r="Q264" s="320"/>
    </row>
    <row r="265" spans="1:17" s="5" customFormat="1" ht="40.5" customHeight="1">
      <c r="A265" s="4"/>
      <c r="B265" s="111"/>
      <c r="C265" s="35"/>
      <c r="D265" s="35"/>
      <c r="E265" s="35"/>
      <c r="F265" s="4" t="s">
        <v>263</v>
      </c>
      <c r="G265" s="3" t="s">
        <v>680</v>
      </c>
      <c r="H265" s="18"/>
      <c r="I265" s="18"/>
      <c r="J265"/>
      <c r="K265"/>
      <c r="L265" s="320"/>
      <c r="M265" s="394"/>
      <c r="N265" s="395"/>
      <c r="O265" s="395"/>
      <c r="P265" s="396"/>
      <c r="Q265" s="320"/>
    </row>
    <row r="266" spans="1:17" s="5" customFormat="1" ht="15" customHeight="1">
      <c r="A266" s="4"/>
      <c r="B266" s="95"/>
      <c r="C266" s="36"/>
      <c r="D266" s="36"/>
      <c r="E266" s="36"/>
      <c r="F266" s="4" t="s">
        <v>253</v>
      </c>
      <c r="G266" s="17" t="s">
        <v>681</v>
      </c>
      <c r="H266" s="18"/>
      <c r="I266" s="18"/>
      <c r="J266"/>
      <c r="K266"/>
      <c r="L266" s="320"/>
      <c r="M266" s="394"/>
      <c r="N266" s="395"/>
      <c r="O266" s="395"/>
      <c r="P266" s="396"/>
      <c r="Q266" s="320"/>
    </row>
    <row r="267" spans="1:17" s="1" customFormat="1" ht="15" customHeight="1">
      <c r="A267" s="9"/>
      <c r="B267" s="32" t="s">
        <v>682</v>
      </c>
      <c r="C267" s="37" t="s">
        <v>683</v>
      </c>
      <c r="D267" s="37"/>
      <c r="E267" s="37"/>
      <c r="F267" s="9" t="s">
        <v>275</v>
      </c>
      <c r="G267" s="13" t="s">
        <v>229</v>
      </c>
      <c r="H267" s="18"/>
      <c r="I267" s="18"/>
      <c r="J267"/>
      <c r="K267"/>
      <c r="L267" s="320"/>
      <c r="M267" s="394"/>
      <c r="N267" s="395"/>
      <c r="O267" s="395"/>
      <c r="P267" s="396"/>
      <c r="Q267" s="320"/>
    </row>
    <row r="268" spans="1:17" s="1" customFormat="1" ht="15" customHeight="1">
      <c r="A268" s="9"/>
      <c r="B268" s="33"/>
      <c r="C268" s="39"/>
      <c r="D268" s="39"/>
      <c r="E268" s="39"/>
      <c r="F268" s="9" t="s">
        <v>263</v>
      </c>
      <c r="G268" s="13" t="s">
        <v>276</v>
      </c>
      <c r="H268" s="18"/>
      <c r="I268" s="18"/>
      <c r="J268"/>
      <c r="K268"/>
      <c r="L268" s="320"/>
      <c r="M268" s="394"/>
      <c r="N268" s="395"/>
      <c r="O268" s="395"/>
      <c r="P268" s="396"/>
      <c r="Q268" s="320"/>
    </row>
    <row r="269" spans="1:17" s="1" customFormat="1" ht="15" customHeight="1">
      <c r="A269" s="9"/>
      <c r="B269" s="33"/>
      <c r="C269" s="39"/>
      <c r="D269" s="39"/>
      <c r="E269" s="39"/>
      <c r="F269" s="9" t="s">
        <v>253</v>
      </c>
      <c r="G269" s="13" t="s">
        <v>684</v>
      </c>
      <c r="H269" s="18"/>
      <c r="I269" s="18"/>
      <c r="J269"/>
      <c r="K269"/>
      <c r="L269" s="320"/>
      <c r="M269" s="394"/>
      <c r="N269" s="395"/>
      <c r="O269" s="395"/>
      <c r="P269" s="396"/>
      <c r="Q269" s="320"/>
    </row>
    <row r="270" spans="1:17" s="1" customFormat="1" ht="27" customHeight="1">
      <c r="A270" s="9"/>
      <c r="B270" s="33"/>
      <c r="C270" s="39"/>
      <c r="D270" s="39"/>
      <c r="E270" s="39"/>
      <c r="F270" s="9" t="s">
        <v>344</v>
      </c>
      <c r="G270" s="7" t="s">
        <v>685</v>
      </c>
      <c r="H270" s="18"/>
      <c r="I270" s="18"/>
      <c r="J270"/>
      <c r="K270"/>
      <c r="L270" s="320"/>
      <c r="M270" s="394"/>
      <c r="N270" s="395"/>
      <c r="O270" s="395"/>
      <c r="P270" s="396"/>
      <c r="Q270" s="320"/>
    </row>
    <row r="271" spans="1:17" s="1" customFormat="1" ht="53.25">
      <c r="A271" s="9"/>
      <c r="B271" s="33"/>
      <c r="C271" s="39"/>
      <c r="D271" s="39"/>
      <c r="E271" s="39"/>
      <c r="F271" s="9" t="s">
        <v>346</v>
      </c>
      <c r="G271" s="7" t="s">
        <v>686</v>
      </c>
      <c r="H271" s="18"/>
      <c r="I271" s="18"/>
      <c r="J271"/>
      <c r="K271"/>
      <c r="L271" s="320"/>
      <c r="M271" s="394"/>
      <c r="N271" s="395"/>
      <c r="O271" s="395"/>
      <c r="P271" s="396"/>
      <c r="Q271" s="320"/>
    </row>
    <row r="272" spans="1:17" s="1" customFormat="1" ht="53.25">
      <c r="A272" s="9"/>
      <c r="B272" s="33"/>
      <c r="C272" s="39"/>
      <c r="D272" s="39"/>
      <c r="E272" s="39"/>
      <c r="F272" s="9" t="s">
        <v>348</v>
      </c>
      <c r="G272" s="7" t="s">
        <v>687</v>
      </c>
      <c r="H272" s="18"/>
      <c r="I272" s="18"/>
      <c r="J272"/>
      <c r="K272"/>
      <c r="L272" s="320"/>
      <c r="M272" s="394"/>
      <c r="N272" s="395"/>
      <c r="O272" s="395"/>
      <c r="P272" s="396"/>
      <c r="Q272" s="320"/>
    </row>
    <row r="273" spans="1:17" s="1" customFormat="1" ht="40.5" customHeight="1">
      <c r="A273" s="9"/>
      <c r="B273" s="33"/>
      <c r="C273" s="39"/>
      <c r="D273" s="39"/>
      <c r="E273" s="39"/>
      <c r="F273" s="9" t="s">
        <v>350</v>
      </c>
      <c r="G273" s="7" t="s">
        <v>688</v>
      </c>
      <c r="H273" s="18"/>
      <c r="I273" s="18"/>
      <c r="J273"/>
      <c r="K273"/>
      <c r="L273" s="320"/>
      <c r="M273" s="394"/>
      <c r="N273" s="395"/>
      <c r="O273" s="395"/>
      <c r="P273" s="396"/>
      <c r="Q273" s="320"/>
    </row>
    <row r="274" spans="1:17" s="1" customFormat="1" ht="27" customHeight="1">
      <c r="A274" s="9"/>
      <c r="B274" s="33"/>
      <c r="C274" s="39"/>
      <c r="D274" s="39"/>
      <c r="E274" s="39"/>
      <c r="F274" s="9" t="s">
        <v>352</v>
      </c>
      <c r="G274" s="7" t="s">
        <v>689</v>
      </c>
      <c r="H274" s="18"/>
      <c r="I274" s="18"/>
      <c r="J274"/>
      <c r="K274"/>
      <c r="L274" s="320"/>
      <c r="M274" s="394"/>
      <c r="N274" s="395"/>
      <c r="O274" s="395"/>
      <c r="P274" s="396"/>
      <c r="Q274" s="320"/>
    </row>
    <row r="275" spans="1:17" s="1" customFormat="1" ht="27" customHeight="1">
      <c r="A275" s="9"/>
      <c r="B275" s="33"/>
      <c r="C275" s="39"/>
      <c r="D275" s="39"/>
      <c r="E275" s="39"/>
      <c r="F275" s="9" t="s">
        <v>354</v>
      </c>
      <c r="G275" s="7" t="s">
        <v>690</v>
      </c>
      <c r="H275" s="18"/>
      <c r="I275" s="18"/>
      <c r="J275"/>
      <c r="K275"/>
      <c r="L275" s="320"/>
      <c r="M275" s="394"/>
      <c r="N275" s="395"/>
      <c r="O275" s="395"/>
      <c r="P275" s="396"/>
      <c r="Q275" s="320"/>
    </row>
    <row r="276" spans="1:17" s="1" customFormat="1" ht="15" customHeight="1">
      <c r="A276" s="9"/>
      <c r="B276" s="33"/>
      <c r="C276" s="39"/>
      <c r="D276" s="39"/>
      <c r="E276" s="39"/>
      <c r="F276" s="9" t="s">
        <v>356</v>
      </c>
      <c r="G276" s="13" t="s">
        <v>691</v>
      </c>
      <c r="H276" s="18"/>
      <c r="I276" s="18"/>
      <c r="J276"/>
      <c r="K276"/>
      <c r="L276" s="320"/>
      <c r="M276" s="394"/>
      <c r="N276" s="395"/>
      <c r="O276" s="395"/>
      <c r="P276" s="396"/>
      <c r="Q276" s="320"/>
    </row>
    <row r="277" spans="1:17" s="1" customFormat="1" ht="15" customHeight="1">
      <c r="A277" s="9"/>
      <c r="B277" s="33"/>
      <c r="C277" s="39"/>
      <c r="D277" s="39"/>
      <c r="E277" s="39"/>
      <c r="F277" s="9" t="s">
        <v>358</v>
      </c>
      <c r="G277" s="13" t="s">
        <v>692</v>
      </c>
      <c r="H277" s="18"/>
      <c r="I277" s="18"/>
      <c r="J277"/>
      <c r="K277"/>
      <c r="L277" s="320"/>
      <c r="M277" s="394"/>
      <c r="N277" s="395"/>
      <c r="O277" s="395"/>
      <c r="P277" s="396"/>
      <c r="Q277" s="320"/>
    </row>
    <row r="278" spans="1:17" s="1" customFormat="1" ht="27" customHeight="1">
      <c r="A278" s="9"/>
      <c r="B278" s="33"/>
      <c r="C278" s="39"/>
      <c r="D278" s="39"/>
      <c r="E278" s="39"/>
      <c r="F278" s="9" t="s">
        <v>693</v>
      </c>
      <c r="G278" s="7" t="s">
        <v>694</v>
      </c>
      <c r="H278" s="18"/>
      <c r="I278" s="18"/>
      <c r="J278"/>
      <c r="K278"/>
      <c r="L278" s="320"/>
      <c r="M278" s="394"/>
      <c r="N278" s="395"/>
      <c r="O278" s="395"/>
      <c r="P278" s="396"/>
      <c r="Q278" s="320"/>
    </row>
    <row r="279" spans="1:17" s="1" customFormat="1" ht="27" customHeight="1">
      <c r="A279" s="9"/>
      <c r="B279" s="33"/>
      <c r="C279" s="39"/>
      <c r="D279" s="39"/>
      <c r="E279" s="39"/>
      <c r="F279" s="9" t="s">
        <v>695</v>
      </c>
      <c r="G279" s="7" t="s">
        <v>375</v>
      </c>
      <c r="H279" s="18"/>
      <c r="I279" s="18"/>
      <c r="J279"/>
      <c r="K279"/>
      <c r="L279" s="320"/>
      <c r="M279" s="394"/>
      <c r="N279" s="395"/>
      <c r="O279" s="395"/>
      <c r="P279" s="396"/>
      <c r="Q279" s="320"/>
    </row>
    <row r="280" spans="1:17" s="1" customFormat="1" ht="27" customHeight="1">
      <c r="A280" s="9"/>
      <c r="B280" s="33"/>
      <c r="C280" s="39"/>
      <c r="D280" s="39"/>
      <c r="E280" s="39"/>
      <c r="F280" s="9" t="s">
        <v>696</v>
      </c>
      <c r="G280" s="7" t="s">
        <v>377</v>
      </c>
      <c r="H280" s="18"/>
      <c r="I280" s="18"/>
      <c r="J280"/>
      <c r="K280"/>
      <c r="L280" s="320"/>
      <c r="M280" s="394"/>
      <c r="N280" s="395"/>
      <c r="O280" s="395"/>
      <c r="P280" s="396"/>
      <c r="Q280" s="320"/>
    </row>
    <row r="281" spans="1:17" s="1" customFormat="1" ht="27" customHeight="1">
      <c r="A281" s="9"/>
      <c r="B281" s="33"/>
      <c r="C281" s="39"/>
      <c r="D281" s="39"/>
      <c r="E281" s="39"/>
      <c r="F281" s="9" t="s">
        <v>697</v>
      </c>
      <c r="G281" s="7" t="s">
        <v>472</v>
      </c>
      <c r="H281" s="18"/>
      <c r="I281" s="18"/>
      <c r="J281"/>
      <c r="K281"/>
      <c r="L281" s="320"/>
      <c r="M281" s="394"/>
      <c r="N281" s="395"/>
      <c r="O281" s="395"/>
      <c r="P281" s="396"/>
      <c r="Q281" s="320"/>
    </row>
    <row r="282" spans="1:17" s="1" customFormat="1" ht="27" customHeight="1">
      <c r="A282" s="9"/>
      <c r="B282" s="33"/>
      <c r="C282" s="39"/>
      <c r="D282" s="39"/>
      <c r="E282" s="39"/>
      <c r="F282" s="9" t="s">
        <v>698</v>
      </c>
      <c r="G282" s="7" t="s">
        <v>699</v>
      </c>
      <c r="H282" s="18"/>
      <c r="I282" s="18"/>
      <c r="J282"/>
      <c r="K282"/>
      <c r="L282" s="320"/>
      <c r="M282" s="394"/>
      <c r="N282" s="395"/>
      <c r="O282" s="395"/>
      <c r="P282" s="396"/>
      <c r="Q282" s="320"/>
    </row>
    <row r="283" spans="1:17" s="1" customFormat="1" ht="15" customHeight="1">
      <c r="A283" s="9"/>
      <c r="B283" s="33"/>
      <c r="C283" s="39"/>
      <c r="D283" s="39"/>
      <c r="E283" s="39"/>
      <c r="F283" s="9" t="s">
        <v>700</v>
      </c>
      <c r="G283" s="13" t="s">
        <v>701</v>
      </c>
      <c r="H283" s="18"/>
      <c r="I283" s="18"/>
      <c r="J283"/>
      <c r="K283"/>
      <c r="L283" s="320"/>
      <c r="M283" s="394"/>
      <c r="N283" s="395"/>
      <c r="O283" s="395"/>
      <c r="P283" s="396"/>
      <c r="Q283" s="320"/>
    </row>
    <row r="284" spans="1:17" s="1" customFormat="1" ht="15" customHeight="1">
      <c r="A284" s="9"/>
      <c r="B284" s="97"/>
      <c r="C284" s="46"/>
      <c r="D284" s="46"/>
      <c r="E284" s="46"/>
      <c r="F284" s="9" t="s">
        <v>702</v>
      </c>
      <c r="G284" s="13" t="s">
        <v>703</v>
      </c>
      <c r="H284" s="18"/>
      <c r="I284" s="18"/>
      <c r="J284"/>
      <c r="K284"/>
      <c r="L284" s="320"/>
      <c r="M284" s="394"/>
      <c r="N284" s="395"/>
      <c r="O284" s="395"/>
      <c r="P284" s="396"/>
      <c r="Q284" s="320"/>
    </row>
    <row r="285" spans="1:17" s="5" customFormat="1" ht="15" customHeight="1">
      <c r="A285" s="4"/>
      <c r="B285" s="86" t="s">
        <v>704</v>
      </c>
      <c r="C285" s="34" t="s">
        <v>705</v>
      </c>
      <c r="D285" s="34"/>
      <c r="E285" s="34"/>
      <c r="F285" s="4" t="s">
        <v>706</v>
      </c>
      <c r="G285" s="17" t="s">
        <v>707</v>
      </c>
      <c r="H285" s="18"/>
      <c r="I285" s="18"/>
      <c r="J285"/>
      <c r="K285"/>
      <c r="L285" s="320"/>
      <c r="M285" s="394"/>
      <c r="N285" s="395"/>
      <c r="O285" s="395"/>
      <c r="P285" s="396"/>
      <c r="Q285" s="320"/>
    </row>
    <row r="286" spans="1:17" s="5" customFormat="1" ht="15" customHeight="1">
      <c r="A286" s="4"/>
      <c r="B286" s="111"/>
      <c r="C286" s="35"/>
      <c r="D286" s="35"/>
      <c r="E286" s="35"/>
      <c r="F286" s="4" t="s">
        <v>708</v>
      </c>
      <c r="G286" s="17" t="s">
        <v>709</v>
      </c>
      <c r="H286" s="18"/>
      <c r="I286" s="18"/>
      <c r="J286"/>
      <c r="K286"/>
      <c r="L286" s="320"/>
      <c r="M286" s="394"/>
      <c r="N286" s="395"/>
      <c r="O286" s="395"/>
      <c r="P286" s="396"/>
      <c r="Q286" s="320"/>
    </row>
    <row r="287" spans="1:17" s="5" customFormat="1" ht="27" customHeight="1">
      <c r="A287" s="4"/>
      <c r="B287" s="111"/>
      <c r="C287" s="35"/>
      <c r="D287" s="35"/>
      <c r="E287" s="35"/>
      <c r="F287" s="4" t="s">
        <v>710</v>
      </c>
      <c r="G287" s="3" t="s">
        <v>711</v>
      </c>
      <c r="H287" s="18"/>
      <c r="I287" s="18"/>
      <c r="J287"/>
      <c r="K287"/>
      <c r="L287" s="320"/>
      <c r="M287" s="394"/>
      <c r="N287" s="395"/>
      <c r="O287" s="395"/>
      <c r="P287" s="396"/>
      <c r="Q287" s="320"/>
    </row>
    <row r="288" spans="1:17" s="5" customFormat="1" ht="27" customHeight="1">
      <c r="A288" s="4"/>
      <c r="B288" s="111"/>
      <c r="C288" s="35"/>
      <c r="D288" s="35"/>
      <c r="E288" s="35"/>
      <c r="F288" s="4" t="s">
        <v>712</v>
      </c>
      <c r="G288" s="3" t="s">
        <v>713</v>
      </c>
      <c r="H288" s="18"/>
      <c r="I288" s="18"/>
      <c r="J288"/>
      <c r="K288"/>
      <c r="L288" s="320"/>
      <c r="M288" s="514" t="s">
        <v>132</v>
      </c>
      <c r="N288" s="515"/>
      <c r="O288" s="515"/>
      <c r="P288" s="516"/>
      <c r="Q288" s="320"/>
    </row>
    <row r="289" spans="1:17" s="5" customFormat="1" ht="15" customHeight="1">
      <c r="A289" s="4"/>
      <c r="B289" s="111"/>
      <c r="C289" s="35"/>
      <c r="D289" s="35"/>
      <c r="E289" s="35"/>
      <c r="F289" s="4" t="s">
        <v>714</v>
      </c>
      <c r="G289" s="17" t="s">
        <v>715</v>
      </c>
      <c r="H289" s="18"/>
      <c r="I289" s="18"/>
      <c r="J289"/>
      <c r="K289"/>
      <c r="L289" s="320"/>
      <c r="M289" s="405"/>
      <c r="N289" s="406"/>
      <c r="O289" s="406"/>
      <c r="P289" s="407"/>
      <c r="Q289" s="320"/>
    </row>
    <row r="290" spans="1:17" s="5" customFormat="1" ht="15" customHeight="1">
      <c r="A290" s="4"/>
      <c r="B290" s="111"/>
      <c r="C290" s="35"/>
      <c r="D290" s="35"/>
      <c r="E290" s="35"/>
      <c r="F290" s="4" t="s">
        <v>716</v>
      </c>
      <c r="G290" s="17" t="s">
        <v>717</v>
      </c>
      <c r="H290" s="18"/>
      <c r="I290" s="18"/>
      <c r="J290"/>
      <c r="K290"/>
      <c r="L290" s="320"/>
      <c r="M290" s="405"/>
      <c r="N290" s="406"/>
      <c r="O290" s="406"/>
      <c r="P290" s="407"/>
      <c r="Q290" s="320"/>
    </row>
    <row r="291" spans="1:17" s="5" customFormat="1" ht="15" customHeight="1">
      <c r="A291" s="4"/>
      <c r="B291" s="111"/>
      <c r="C291" s="35"/>
      <c r="D291" s="35"/>
      <c r="E291" s="35"/>
      <c r="F291" s="4" t="s">
        <v>718</v>
      </c>
      <c r="G291" s="17" t="s">
        <v>719</v>
      </c>
      <c r="H291" s="18"/>
      <c r="I291" s="18"/>
      <c r="J291"/>
      <c r="K291"/>
      <c r="L291" s="320"/>
      <c r="M291" s="405"/>
      <c r="N291" s="406"/>
      <c r="O291" s="406"/>
      <c r="P291" s="407"/>
      <c r="Q291" s="320"/>
    </row>
    <row r="292" spans="1:17" s="5" customFormat="1" ht="15" customHeight="1">
      <c r="A292" s="4"/>
      <c r="B292" s="111"/>
      <c r="C292" s="35"/>
      <c r="D292" s="35"/>
      <c r="E292" s="35"/>
      <c r="F292" s="4" t="s">
        <v>720</v>
      </c>
      <c r="G292" s="17" t="s">
        <v>721</v>
      </c>
      <c r="H292" s="18"/>
      <c r="I292" s="18"/>
      <c r="J292"/>
      <c r="K292"/>
      <c r="L292" s="320"/>
      <c r="M292" s="405"/>
      <c r="N292" s="406"/>
      <c r="O292" s="406"/>
      <c r="P292" s="407"/>
      <c r="Q292" s="320"/>
    </row>
    <row r="293" spans="1:17" s="5" customFormat="1" ht="15" customHeight="1">
      <c r="A293" s="4"/>
      <c r="B293" s="111"/>
      <c r="C293" s="35"/>
      <c r="D293" s="35"/>
      <c r="E293" s="35"/>
      <c r="F293" s="4" t="s">
        <v>722</v>
      </c>
      <c r="G293" s="17" t="s">
        <v>723</v>
      </c>
      <c r="H293" s="18"/>
      <c r="I293" s="18"/>
      <c r="J293"/>
      <c r="K293"/>
      <c r="L293" s="320"/>
      <c r="M293" s="405"/>
      <c r="N293" s="406"/>
      <c r="O293" s="406"/>
      <c r="P293" s="407"/>
      <c r="Q293" s="320"/>
    </row>
    <row r="294" spans="1:17" s="5" customFormat="1" ht="15" customHeight="1">
      <c r="A294" s="4"/>
      <c r="B294" s="111"/>
      <c r="C294" s="35"/>
      <c r="D294" s="35"/>
      <c r="E294" s="35"/>
      <c r="F294" s="4" t="s">
        <v>724</v>
      </c>
      <c r="G294" s="17" t="s">
        <v>725</v>
      </c>
      <c r="H294" s="18"/>
      <c r="I294" s="18"/>
      <c r="J294"/>
      <c r="K294"/>
      <c r="L294" s="320"/>
      <c r="M294" s="405"/>
      <c r="N294" s="406"/>
      <c r="O294" s="406"/>
      <c r="P294" s="407"/>
      <c r="Q294" s="320"/>
    </row>
    <row r="295" spans="1:17" s="5" customFormat="1" ht="27" customHeight="1">
      <c r="A295" s="4"/>
      <c r="B295" s="95"/>
      <c r="C295" s="36"/>
      <c r="D295" s="36"/>
      <c r="E295" s="36"/>
      <c r="F295" s="4" t="s">
        <v>726</v>
      </c>
      <c r="G295" s="3" t="s">
        <v>727</v>
      </c>
      <c r="H295" s="18"/>
      <c r="I295" s="18"/>
      <c r="J295"/>
      <c r="K295"/>
      <c r="L295" s="320"/>
      <c r="M295" s="405"/>
      <c r="N295" s="406"/>
      <c r="O295" s="406"/>
      <c r="P295" s="407"/>
      <c r="Q295" s="320"/>
    </row>
    <row r="296" spans="1:17" s="1" customFormat="1" ht="15" customHeight="1">
      <c r="A296" s="9"/>
      <c r="B296" s="32" t="s">
        <v>728</v>
      </c>
      <c r="C296" s="37" t="s">
        <v>729</v>
      </c>
      <c r="D296" s="37"/>
      <c r="E296" s="37"/>
      <c r="F296" s="9" t="s">
        <v>328</v>
      </c>
      <c r="G296" s="13" t="s">
        <v>476</v>
      </c>
      <c r="H296" s="18"/>
      <c r="I296" s="18"/>
      <c r="J296"/>
      <c r="K296"/>
      <c r="L296" s="320"/>
      <c r="M296" s="394" t="s">
        <v>159</v>
      </c>
      <c r="N296" s="395"/>
      <c r="O296" s="395"/>
      <c r="P296" s="396"/>
      <c r="Q296" s="320"/>
    </row>
    <row r="297" spans="1:17" s="1" customFormat="1" ht="15" customHeight="1">
      <c r="A297" s="9"/>
      <c r="B297" s="33"/>
      <c r="C297" s="39"/>
      <c r="D297" s="39"/>
      <c r="E297" s="39"/>
      <c r="F297" s="9" t="s">
        <v>329</v>
      </c>
      <c r="G297" s="13" t="s">
        <v>276</v>
      </c>
      <c r="H297" s="18"/>
      <c r="I297" s="18"/>
      <c r="J297"/>
      <c r="K297"/>
      <c r="L297" s="320"/>
      <c r="M297" s="394"/>
      <c r="N297" s="395"/>
      <c r="O297" s="395"/>
      <c r="P297" s="396"/>
      <c r="Q297" s="320"/>
    </row>
    <row r="298" spans="1:17" s="1" customFormat="1" ht="15" customHeight="1">
      <c r="A298" s="9"/>
      <c r="B298" s="33"/>
      <c r="C298" s="39"/>
      <c r="D298" s="39"/>
      <c r="E298" s="39"/>
      <c r="F298" s="9" t="s">
        <v>396</v>
      </c>
      <c r="G298" s="13" t="s">
        <v>345</v>
      </c>
      <c r="H298" s="18"/>
      <c r="I298" s="18"/>
      <c r="J298"/>
      <c r="K298"/>
      <c r="L298" s="320"/>
      <c r="M298" s="394"/>
      <c r="N298" s="395"/>
      <c r="O298" s="395"/>
      <c r="P298" s="396"/>
      <c r="Q298" s="320"/>
    </row>
    <row r="299" spans="1:17" s="1" customFormat="1" ht="15" customHeight="1">
      <c r="A299" s="9"/>
      <c r="B299" s="33"/>
      <c r="C299" s="39"/>
      <c r="D299" s="39"/>
      <c r="E299" s="39"/>
      <c r="F299" s="9" t="s">
        <v>397</v>
      </c>
      <c r="G299" s="13" t="s">
        <v>692</v>
      </c>
      <c r="H299" s="18"/>
      <c r="I299" s="18"/>
      <c r="J299"/>
      <c r="K299"/>
      <c r="L299" s="320"/>
      <c r="M299" s="394"/>
      <c r="N299" s="395"/>
      <c r="O299" s="395"/>
      <c r="P299" s="396"/>
      <c r="Q299" s="320"/>
    </row>
    <row r="300" spans="1:17" s="1" customFormat="1" ht="27" customHeight="1">
      <c r="A300" s="9"/>
      <c r="B300" s="33"/>
      <c r="C300" s="39"/>
      <c r="D300" s="39"/>
      <c r="E300" s="39"/>
      <c r="F300" s="9" t="s">
        <v>338</v>
      </c>
      <c r="G300" s="7" t="s">
        <v>375</v>
      </c>
      <c r="H300" s="18"/>
      <c r="I300" s="18"/>
      <c r="J300"/>
      <c r="K300"/>
      <c r="L300" s="320"/>
      <c r="M300" s="394"/>
      <c r="N300" s="395"/>
      <c r="O300" s="395"/>
      <c r="P300" s="396"/>
      <c r="Q300" s="320"/>
    </row>
    <row r="301" spans="1:17" s="1" customFormat="1" ht="27" customHeight="1">
      <c r="A301" s="9"/>
      <c r="B301" s="33"/>
      <c r="C301" s="39"/>
      <c r="D301" s="39"/>
      <c r="E301" s="39"/>
      <c r="F301" s="9" t="s">
        <v>730</v>
      </c>
      <c r="G301" s="7" t="s">
        <v>377</v>
      </c>
      <c r="H301" s="18"/>
      <c r="I301" s="18"/>
      <c r="J301"/>
      <c r="K301"/>
      <c r="L301" s="321"/>
      <c r="M301" s="394"/>
      <c r="N301" s="395"/>
      <c r="O301" s="395"/>
      <c r="P301" s="396"/>
      <c r="Q301" s="321"/>
    </row>
    <row r="302" spans="1:17" s="1" customFormat="1" ht="27" customHeight="1">
      <c r="A302" s="9"/>
      <c r="B302" s="33"/>
      <c r="C302" s="39"/>
      <c r="D302" s="39"/>
      <c r="E302" s="39"/>
      <c r="F302" s="9" t="s">
        <v>731</v>
      </c>
      <c r="G302" s="7" t="s">
        <v>472</v>
      </c>
      <c r="H302" s="18"/>
      <c r="I302" s="18"/>
      <c r="J302"/>
      <c r="K302"/>
      <c r="L302" s="320"/>
      <c r="M302" s="394"/>
      <c r="N302" s="395"/>
      <c r="O302" s="395"/>
      <c r="P302" s="396"/>
      <c r="Q302" s="320"/>
    </row>
    <row r="303" spans="1:17" s="1" customFormat="1" ht="15" customHeight="1">
      <c r="A303" s="9"/>
      <c r="B303" s="97"/>
      <c r="C303" s="46"/>
      <c r="D303" s="46"/>
      <c r="E303" s="46"/>
      <c r="F303" s="9" t="s">
        <v>433</v>
      </c>
      <c r="G303" s="13" t="s">
        <v>681</v>
      </c>
      <c r="H303" s="18"/>
      <c r="I303" s="18"/>
      <c r="J303"/>
      <c r="K303"/>
      <c r="L303" s="320"/>
      <c r="M303" s="394"/>
      <c r="N303" s="395"/>
      <c r="O303" s="395"/>
      <c r="P303" s="396"/>
      <c r="Q303" s="320"/>
    </row>
    <row r="304" spans="1:17" s="5" customFormat="1" ht="15" customHeight="1">
      <c r="A304" s="4"/>
      <c r="B304" s="86" t="s">
        <v>732</v>
      </c>
      <c r="C304" s="34" t="s">
        <v>733</v>
      </c>
      <c r="D304" s="34"/>
      <c r="E304" s="34"/>
      <c r="F304" s="4" t="s">
        <v>328</v>
      </c>
      <c r="G304" s="17" t="s">
        <v>229</v>
      </c>
      <c r="H304" s="18"/>
      <c r="I304" s="18"/>
      <c r="J304"/>
      <c r="K304"/>
      <c r="L304" s="320"/>
      <c r="M304" s="394"/>
      <c r="N304" s="395"/>
      <c r="O304" s="395"/>
      <c r="P304" s="396"/>
      <c r="Q304" s="320"/>
    </row>
    <row r="305" spans="1:17" s="5" customFormat="1" ht="15" customHeight="1">
      <c r="A305" s="4"/>
      <c r="B305" s="95"/>
      <c r="C305" s="36"/>
      <c r="D305" s="36"/>
      <c r="E305" s="36"/>
      <c r="F305" s="4" t="s">
        <v>329</v>
      </c>
      <c r="G305" s="17" t="s">
        <v>734</v>
      </c>
      <c r="H305" s="18"/>
      <c r="I305" s="18"/>
      <c r="J305"/>
      <c r="K305"/>
      <c r="L305" s="320"/>
      <c r="M305" s="394"/>
      <c r="N305" s="395"/>
      <c r="O305" s="395"/>
      <c r="P305" s="396"/>
      <c r="Q305" s="320"/>
    </row>
    <row r="306" spans="1:17" s="150" customFormat="1" ht="15" customHeight="1">
      <c r="A306" s="147" t="s">
        <v>97</v>
      </c>
      <c r="B306" s="247" t="s">
        <v>735</v>
      </c>
      <c r="C306" s="338" t="s">
        <v>98</v>
      </c>
      <c r="D306" s="233" t="s">
        <v>736</v>
      </c>
      <c r="E306" s="233"/>
      <c r="F306" s="147" t="s">
        <v>275</v>
      </c>
      <c r="G306" s="148" t="s">
        <v>276</v>
      </c>
      <c r="H306" s="235">
        <v>45880</v>
      </c>
      <c r="I306" s="235"/>
      <c r="J306" s="149"/>
      <c r="K306" s="149" t="s">
        <v>737</v>
      </c>
      <c r="L306" s="149"/>
      <c r="M306" s="394"/>
      <c r="N306" s="395"/>
      <c r="O306" s="395"/>
      <c r="P306" s="396"/>
      <c r="Q306" s="149"/>
    </row>
    <row r="307" spans="1:17" s="150" customFormat="1" ht="15" customHeight="1">
      <c r="A307" s="147" t="s">
        <v>97</v>
      </c>
      <c r="B307" s="247" t="s">
        <v>735</v>
      </c>
      <c r="C307" s="338" t="s">
        <v>98</v>
      </c>
      <c r="D307" s="233" t="s">
        <v>736</v>
      </c>
      <c r="E307" s="221"/>
      <c r="F307" s="147" t="s">
        <v>263</v>
      </c>
      <c r="G307" s="148" t="s">
        <v>345</v>
      </c>
      <c r="H307" s="235">
        <v>45880</v>
      </c>
      <c r="I307" s="235"/>
      <c r="J307" s="149"/>
      <c r="K307" s="149" t="s">
        <v>737</v>
      </c>
      <c r="L307" s="149"/>
      <c r="M307" s="394"/>
      <c r="N307" s="395"/>
      <c r="O307" s="395"/>
      <c r="P307" s="396"/>
      <c r="Q307" s="149"/>
    </row>
    <row r="308" spans="1:17" s="758" customFormat="1" ht="15" customHeight="1">
      <c r="A308" s="751" t="s">
        <v>738</v>
      </c>
      <c r="B308" s="752" t="s">
        <v>735</v>
      </c>
      <c r="C308" s="753" t="s">
        <v>98</v>
      </c>
      <c r="D308" s="754"/>
      <c r="E308" s="754"/>
      <c r="F308" s="751" t="s">
        <v>253</v>
      </c>
      <c r="G308" s="755" t="s">
        <v>739</v>
      </c>
      <c r="H308" s="756"/>
      <c r="I308" s="756"/>
      <c r="J308" s="757"/>
      <c r="K308" s="757"/>
      <c r="L308" s="757"/>
      <c r="M308" s="394"/>
      <c r="N308" s="395"/>
      <c r="O308" s="395"/>
      <c r="P308" s="396"/>
      <c r="Q308" s="757"/>
    </row>
    <row r="309" spans="1:17" s="150" customFormat="1" ht="15" customHeight="1">
      <c r="A309" s="147" t="s">
        <v>97</v>
      </c>
      <c r="B309" s="247" t="s">
        <v>735</v>
      </c>
      <c r="C309" s="338" t="s">
        <v>98</v>
      </c>
      <c r="D309" s="233" t="s">
        <v>736</v>
      </c>
      <c r="E309" s="221"/>
      <c r="F309" s="147" t="s">
        <v>344</v>
      </c>
      <c r="G309" s="148" t="s">
        <v>333</v>
      </c>
      <c r="H309" s="235">
        <v>45880</v>
      </c>
      <c r="I309" s="235"/>
      <c r="J309" s="149"/>
      <c r="K309" s="149" t="s">
        <v>737</v>
      </c>
      <c r="L309" s="149"/>
      <c r="M309" s="394"/>
      <c r="N309" s="395"/>
      <c r="O309" s="395"/>
      <c r="P309" s="396"/>
      <c r="Q309" s="149"/>
    </row>
    <row r="310" spans="1:17" s="150" customFormat="1" ht="27" customHeight="1">
      <c r="A310" s="147" t="s">
        <v>97</v>
      </c>
      <c r="B310" s="247" t="s">
        <v>735</v>
      </c>
      <c r="C310" s="338" t="s">
        <v>98</v>
      </c>
      <c r="D310" s="233" t="s">
        <v>736</v>
      </c>
      <c r="E310" s="219"/>
      <c r="F310" s="147" t="s">
        <v>346</v>
      </c>
      <c r="G310" s="194" t="s">
        <v>740</v>
      </c>
      <c r="H310" s="235">
        <v>45880</v>
      </c>
      <c r="I310" s="235"/>
      <c r="J310" s="149"/>
      <c r="K310" s="149" t="s">
        <v>737</v>
      </c>
      <c r="L310" s="149"/>
      <c r="M310" s="394"/>
      <c r="N310" s="395"/>
      <c r="O310" s="395"/>
      <c r="P310" s="396"/>
      <c r="Q310" s="149"/>
    </row>
    <row r="311" spans="1:17" s="268" customFormat="1" ht="26.25" customHeight="1">
      <c r="A311" s="266" t="s">
        <v>99</v>
      </c>
      <c r="B311" s="544" t="s">
        <v>741</v>
      </c>
      <c r="C311" s="269" t="s">
        <v>742</v>
      </c>
      <c r="D311" s="269" t="s">
        <v>736</v>
      </c>
      <c r="E311" s="269" t="s">
        <v>314</v>
      </c>
      <c r="F311" s="264" t="s">
        <v>743</v>
      </c>
      <c r="G311" s="442" t="s">
        <v>744</v>
      </c>
      <c r="H311" s="267">
        <v>45827</v>
      </c>
      <c r="I311" s="267">
        <v>45894</v>
      </c>
      <c r="J311" s="545">
        <f>30+I311</f>
        <v>45924</v>
      </c>
      <c r="K311" s="269" t="s">
        <v>207</v>
      </c>
      <c r="L311" s="397"/>
      <c r="M311" s="394"/>
      <c r="N311" s="395"/>
      <c r="O311" s="395"/>
      <c r="P311" s="396"/>
      <c r="Q311" s="397"/>
    </row>
    <row r="312" spans="1:17" s="268" customFormat="1" ht="15" customHeight="1">
      <c r="A312" s="266" t="s">
        <v>99</v>
      </c>
      <c r="B312" s="544" t="s">
        <v>741</v>
      </c>
      <c r="C312" s="269" t="s">
        <v>742</v>
      </c>
      <c r="D312" s="269" t="s">
        <v>736</v>
      </c>
      <c r="E312" s="269" t="s">
        <v>314</v>
      </c>
      <c r="F312" s="264" t="s">
        <v>475</v>
      </c>
      <c r="G312" s="266" t="s">
        <v>229</v>
      </c>
      <c r="H312" s="267">
        <v>45827</v>
      </c>
      <c r="I312" s="267">
        <v>45894</v>
      </c>
      <c r="J312" s="545">
        <f t="shared" ref="J312:J313" si="0">30+I312</f>
        <v>45924</v>
      </c>
      <c r="K312" s="269" t="s">
        <v>207</v>
      </c>
      <c r="L312" s="397"/>
      <c r="M312" s="394"/>
      <c r="N312" s="395"/>
      <c r="O312" s="395"/>
      <c r="P312" s="396"/>
      <c r="Q312" s="397"/>
    </row>
    <row r="313" spans="1:17" s="268" customFormat="1" ht="27" customHeight="1">
      <c r="A313" s="266" t="s">
        <v>99</v>
      </c>
      <c r="B313" s="544" t="s">
        <v>741</v>
      </c>
      <c r="C313" s="269" t="s">
        <v>742</v>
      </c>
      <c r="D313" s="269" t="s">
        <v>736</v>
      </c>
      <c r="E313" s="269" t="s">
        <v>314</v>
      </c>
      <c r="F313" s="264" t="s">
        <v>477</v>
      </c>
      <c r="G313" s="442" t="s">
        <v>548</v>
      </c>
      <c r="H313" s="267">
        <v>45827</v>
      </c>
      <c r="I313" s="267">
        <v>45894</v>
      </c>
      <c r="J313" s="545">
        <f t="shared" si="0"/>
        <v>45924</v>
      </c>
      <c r="K313" s="269" t="s">
        <v>207</v>
      </c>
      <c r="L313" s="397"/>
      <c r="M313" s="394"/>
      <c r="N313" s="395"/>
      <c r="O313" s="395"/>
      <c r="P313" s="396"/>
      <c r="Q313" s="397"/>
    </row>
    <row r="314" spans="1:17" s="1" customFormat="1" ht="27" customHeight="1">
      <c r="A314" s="38"/>
      <c r="B314" s="32" t="s">
        <v>741</v>
      </c>
      <c r="C314" s="37" t="s">
        <v>742</v>
      </c>
      <c r="E314" s="39"/>
      <c r="F314" s="38" t="s">
        <v>478</v>
      </c>
      <c r="G314" s="40" t="s">
        <v>745</v>
      </c>
      <c r="H314" s="41"/>
      <c r="I314" s="41"/>
      <c r="J314" s="449"/>
      <c r="K314" s="39"/>
      <c r="L314"/>
      <c r="M314" s="394"/>
      <c r="N314" s="395"/>
      <c r="O314" s="395"/>
      <c r="P314" s="396"/>
      <c r="Q314"/>
    </row>
    <row r="315" spans="1:17" s="26" customFormat="1" ht="27" customHeight="1">
      <c r="A315" s="275" t="s">
        <v>34</v>
      </c>
      <c r="B315" s="643" t="s">
        <v>746</v>
      </c>
      <c r="C315" s="203" t="s">
        <v>747</v>
      </c>
      <c r="D315" s="203" t="s">
        <v>736</v>
      </c>
      <c r="E315" s="203" t="s">
        <v>314</v>
      </c>
      <c r="F315" s="613" t="s">
        <v>210</v>
      </c>
      <c r="G315" s="644" t="s">
        <v>748</v>
      </c>
      <c r="H315" s="645">
        <v>45827</v>
      </c>
      <c r="I315" s="645">
        <v>45887</v>
      </c>
      <c r="J315" s="646">
        <v>45902</v>
      </c>
      <c r="K315" s="203" t="s">
        <v>146</v>
      </c>
      <c r="L315" s="151"/>
      <c r="M315" s="394"/>
      <c r="N315" s="395"/>
      <c r="O315" s="395"/>
      <c r="P315" s="396"/>
      <c r="Q315" s="151"/>
    </row>
    <row r="316" spans="1:17" s="26" customFormat="1" ht="15" customHeight="1">
      <c r="A316" s="275" t="s">
        <v>34</v>
      </c>
      <c r="B316" s="643" t="s">
        <v>746</v>
      </c>
      <c r="C316" s="203" t="s">
        <v>747</v>
      </c>
      <c r="D316" s="203" t="s">
        <v>736</v>
      </c>
      <c r="E316" s="203" t="s">
        <v>314</v>
      </c>
      <c r="F316" s="613" t="s">
        <v>328</v>
      </c>
      <c r="G316" s="203" t="s">
        <v>229</v>
      </c>
      <c r="H316" s="645">
        <v>45827</v>
      </c>
      <c r="I316" s="645">
        <v>45887</v>
      </c>
      <c r="J316" s="646">
        <v>45902</v>
      </c>
      <c r="K316" s="203" t="s">
        <v>146</v>
      </c>
      <c r="L316" s="151"/>
      <c r="M316" s="394"/>
      <c r="N316" s="395"/>
      <c r="O316" s="395"/>
      <c r="P316" s="396"/>
      <c r="Q316" s="151"/>
    </row>
    <row r="317" spans="1:17" s="26" customFormat="1" ht="27" customHeight="1">
      <c r="A317" s="275" t="s">
        <v>34</v>
      </c>
      <c r="B317" s="643" t="s">
        <v>746</v>
      </c>
      <c r="C317" s="203" t="s">
        <v>747</v>
      </c>
      <c r="D317" s="203" t="s">
        <v>736</v>
      </c>
      <c r="E317" s="203" t="s">
        <v>314</v>
      </c>
      <c r="F317" s="613" t="s">
        <v>329</v>
      </c>
      <c r="G317" s="644" t="s">
        <v>548</v>
      </c>
      <c r="H317" s="645">
        <v>45827</v>
      </c>
      <c r="I317" s="645">
        <v>45887</v>
      </c>
      <c r="J317" s="646">
        <v>45902</v>
      </c>
      <c r="K317" s="203" t="s">
        <v>146</v>
      </c>
      <c r="L317" s="151"/>
      <c r="M317" s="394"/>
      <c r="N317" s="395"/>
      <c r="O317" s="395"/>
      <c r="P317" s="396"/>
      <c r="Q317" s="151"/>
    </row>
    <row r="318" spans="1:17" s="26" customFormat="1" ht="27" customHeight="1">
      <c r="A318" s="275" t="s">
        <v>34</v>
      </c>
      <c r="B318" s="643" t="s">
        <v>746</v>
      </c>
      <c r="C318" s="203" t="s">
        <v>747</v>
      </c>
      <c r="D318" s="203" t="s">
        <v>736</v>
      </c>
      <c r="E318" s="203" t="s">
        <v>749</v>
      </c>
      <c r="F318" s="613" t="s">
        <v>396</v>
      </c>
      <c r="G318" s="644" t="s">
        <v>549</v>
      </c>
      <c r="H318" s="645">
        <v>45827</v>
      </c>
      <c r="I318" s="645">
        <v>45887</v>
      </c>
      <c r="J318" s="646">
        <v>45902</v>
      </c>
      <c r="K318" s="203" t="s">
        <v>146</v>
      </c>
      <c r="L318" s="151"/>
      <c r="M318" s="394"/>
      <c r="N318" s="395"/>
      <c r="O318" s="395"/>
      <c r="P318" s="396"/>
      <c r="Q318" s="151"/>
    </row>
    <row r="319" spans="1:17" s="26" customFormat="1" ht="27" customHeight="1">
      <c r="A319" s="275" t="s">
        <v>750</v>
      </c>
      <c r="B319" s="643" t="s">
        <v>746</v>
      </c>
      <c r="C319" s="203" t="s">
        <v>747</v>
      </c>
      <c r="D319" s="203" t="s">
        <v>736</v>
      </c>
      <c r="E319" s="203" t="s">
        <v>314</v>
      </c>
      <c r="F319" s="613" t="s">
        <v>210</v>
      </c>
      <c r="G319" s="644" t="s">
        <v>748</v>
      </c>
      <c r="H319" s="645">
        <v>45894</v>
      </c>
      <c r="I319" s="645"/>
      <c r="J319" s="646"/>
      <c r="K319" s="203" t="s">
        <v>153</v>
      </c>
      <c r="L319" s="151"/>
      <c r="M319" s="394"/>
      <c r="N319" s="395"/>
      <c r="O319" s="395"/>
      <c r="P319" s="396"/>
      <c r="Q319" s="151"/>
    </row>
    <row r="320" spans="1:17" s="26" customFormat="1" ht="15" customHeight="1">
      <c r="A320" s="275" t="s">
        <v>750</v>
      </c>
      <c r="B320" s="643" t="s">
        <v>746</v>
      </c>
      <c r="C320" s="203" t="s">
        <v>747</v>
      </c>
      <c r="D320" s="203" t="s">
        <v>736</v>
      </c>
      <c r="E320" s="203" t="s">
        <v>314</v>
      </c>
      <c r="F320" s="613" t="s">
        <v>328</v>
      </c>
      <c r="G320" s="203" t="s">
        <v>229</v>
      </c>
      <c r="H320" s="645">
        <v>45894</v>
      </c>
      <c r="I320" s="645"/>
      <c r="J320" s="646"/>
      <c r="K320" s="203" t="s">
        <v>153</v>
      </c>
      <c r="L320" s="151"/>
      <c r="M320" s="394"/>
      <c r="N320" s="395"/>
      <c r="O320" s="395"/>
      <c r="P320" s="396"/>
      <c r="Q320" s="151"/>
    </row>
    <row r="321" spans="1:17" s="26" customFormat="1" ht="27" customHeight="1">
      <c r="A321" s="275" t="s">
        <v>750</v>
      </c>
      <c r="B321" s="643" t="s">
        <v>746</v>
      </c>
      <c r="C321" s="203" t="s">
        <v>747</v>
      </c>
      <c r="D321" s="203" t="s">
        <v>736</v>
      </c>
      <c r="E321" s="203" t="s">
        <v>314</v>
      </c>
      <c r="F321" s="613" t="s">
        <v>329</v>
      </c>
      <c r="G321" s="644" t="s">
        <v>548</v>
      </c>
      <c r="H321" s="645">
        <v>45894</v>
      </c>
      <c r="I321" s="645"/>
      <c r="J321" s="646"/>
      <c r="K321" s="203" t="s">
        <v>153</v>
      </c>
      <c r="L321" s="151"/>
      <c r="M321" s="394"/>
      <c r="N321" s="395"/>
      <c r="O321" s="395"/>
      <c r="P321" s="396"/>
      <c r="Q321" s="151"/>
    </row>
    <row r="322" spans="1:17" s="26" customFormat="1" ht="27" customHeight="1">
      <c r="A322" s="275" t="s">
        <v>750</v>
      </c>
      <c r="B322" s="643" t="s">
        <v>746</v>
      </c>
      <c r="C322" s="203" t="s">
        <v>747</v>
      </c>
      <c r="D322" s="203" t="s">
        <v>736</v>
      </c>
      <c r="E322" s="203" t="s">
        <v>749</v>
      </c>
      <c r="F322" s="613" t="s">
        <v>396</v>
      </c>
      <c r="G322" s="644" t="s">
        <v>549</v>
      </c>
      <c r="H322" s="645">
        <v>45894</v>
      </c>
      <c r="I322" s="645"/>
      <c r="J322" s="646"/>
      <c r="K322" s="203" t="s">
        <v>153</v>
      </c>
      <c r="L322" s="151"/>
      <c r="M322" s="394"/>
      <c r="N322" s="395"/>
      <c r="O322" s="395"/>
      <c r="P322" s="396"/>
      <c r="Q322" s="151"/>
    </row>
    <row r="323" spans="1:17" s="5" customFormat="1" ht="15" customHeight="1">
      <c r="A323" s="73"/>
      <c r="B323" s="111" t="s">
        <v>751</v>
      </c>
      <c r="C323" s="35" t="s">
        <v>752</v>
      </c>
      <c r="D323" s="35"/>
      <c r="E323" s="35"/>
      <c r="F323" s="73" t="s">
        <v>275</v>
      </c>
      <c r="G323" s="36" t="s">
        <v>229</v>
      </c>
      <c r="H323" s="74"/>
      <c r="I323" s="74"/>
      <c r="J323"/>
      <c r="K323"/>
      <c r="L323" s="320"/>
      <c r="M323" s="394"/>
      <c r="N323" s="395"/>
      <c r="O323" s="395"/>
      <c r="P323" s="396"/>
      <c r="Q323" s="320"/>
    </row>
    <row r="324" spans="1:17" s="5" customFormat="1" ht="15" customHeight="1">
      <c r="A324" s="4"/>
      <c r="B324" s="111"/>
      <c r="C324" s="35"/>
      <c r="D324" s="35"/>
      <c r="E324" s="35"/>
      <c r="F324" s="4" t="s">
        <v>263</v>
      </c>
      <c r="G324" s="17" t="s">
        <v>709</v>
      </c>
      <c r="H324" s="18"/>
      <c r="I324" s="18"/>
      <c r="J324"/>
      <c r="K324"/>
      <c r="L324" s="320"/>
      <c r="M324" s="394"/>
      <c r="N324" s="395"/>
      <c r="O324" s="395"/>
      <c r="P324" s="396"/>
      <c r="Q324" s="320"/>
    </row>
    <row r="325" spans="1:17" s="5" customFormat="1" ht="15" customHeight="1">
      <c r="A325" s="4"/>
      <c r="B325" s="111"/>
      <c r="C325" s="35"/>
      <c r="D325" s="35"/>
      <c r="E325" s="35"/>
      <c r="F325" s="4" t="s">
        <v>253</v>
      </c>
      <c r="G325" s="17" t="s">
        <v>723</v>
      </c>
      <c r="H325" s="18"/>
      <c r="I325" s="18"/>
      <c r="J325"/>
      <c r="K325"/>
      <c r="L325" s="320"/>
      <c r="M325" s="394"/>
      <c r="N325" s="395"/>
      <c r="O325" s="395"/>
      <c r="P325" s="396"/>
      <c r="Q325" s="320"/>
    </row>
    <row r="326" spans="1:17" s="5" customFormat="1" ht="27" customHeight="1">
      <c r="A326" s="4"/>
      <c r="B326" s="111"/>
      <c r="C326" s="35"/>
      <c r="D326" s="35"/>
      <c r="E326" s="35"/>
      <c r="F326" s="4" t="s">
        <v>344</v>
      </c>
      <c r="G326" s="3" t="s">
        <v>753</v>
      </c>
      <c r="H326" s="18"/>
      <c r="I326" s="18"/>
      <c r="J326"/>
      <c r="K326"/>
      <c r="L326" s="320"/>
      <c r="M326" s="394"/>
      <c r="N326" s="395"/>
      <c r="O326" s="395"/>
      <c r="P326" s="396"/>
      <c r="Q326" s="320"/>
    </row>
    <row r="327" spans="1:17" s="5" customFormat="1" ht="15" customHeight="1">
      <c r="A327" s="4"/>
      <c r="B327" s="111"/>
      <c r="C327" s="35"/>
      <c r="D327" s="35"/>
      <c r="E327" s="35"/>
      <c r="F327" s="4" t="s">
        <v>346</v>
      </c>
      <c r="G327" s="17" t="s">
        <v>754</v>
      </c>
      <c r="H327" s="18"/>
      <c r="I327" s="18"/>
      <c r="J327"/>
      <c r="K327"/>
      <c r="L327" s="320"/>
      <c r="M327" s="394"/>
      <c r="N327" s="395"/>
      <c r="O327" s="395"/>
      <c r="P327" s="396"/>
      <c r="Q327" s="320"/>
    </row>
    <row r="328" spans="1:17" s="5" customFormat="1" ht="15" customHeight="1">
      <c r="A328" s="4"/>
      <c r="B328" s="95"/>
      <c r="C328" s="36"/>
      <c r="D328" s="36"/>
      <c r="E328" s="36"/>
      <c r="F328" s="4" t="s">
        <v>348</v>
      </c>
      <c r="G328" s="17" t="s">
        <v>755</v>
      </c>
      <c r="H328" s="18"/>
      <c r="I328" s="18"/>
      <c r="J328"/>
      <c r="K328"/>
      <c r="L328" s="320"/>
      <c r="M328" s="394"/>
      <c r="N328" s="395"/>
      <c r="O328" s="395"/>
      <c r="P328" s="396"/>
      <c r="Q328" s="320"/>
    </row>
    <row r="329" spans="1:17" s="1" customFormat="1" ht="27" customHeight="1">
      <c r="A329" s="9"/>
      <c r="B329" s="32" t="s">
        <v>756</v>
      </c>
      <c r="C329" s="37" t="s">
        <v>757</v>
      </c>
      <c r="D329" s="37"/>
      <c r="E329" s="37"/>
      <c r="F329" s="9" t="s">
        <v>210</v>
      </c>
      <c r="G329" s="7" t="s">
        <v>758</v>
      </c>
      <c r="H329" s="18"/>
      <c r="I329" s="18"/>
      <c r="J329"/>
      <c r="K329"/>
      <c r="L329" s="320"/>
      <c r="M329" s="394"/>
      <c r="N329" s="395"/>
      <c r="O329" s="395"/>
      <c r="P329" s="396"/>
      <c r="Q329" s="320"/>
    </row>
    <row r="330" spans="1:17" s="1" customFormat="1" ht="12" customHeight="1">
      <c r="A330" s="9"/>
      <c r="B330" s="97"/>
      <c r="C330" s="46"/>
      <c r="D330" s="46"/>
      <c r="E330" s="46"/>
      <c r="F330" s="9" t="s">
        <v>328</v>
      </c>
      <c r="G330" s="13" t="s">
        <v>476</v>
      </c>
      <c r="H330" s="18"/>
      <c r="I330" s="18"/>
      <c r="J330"/>
      <c r="K330"/>
      <c r="L330" s="320"/>
      <c r="M330" s="394"/>
      <c r="N330" s="395"/>
      <c r="O330" s="395"/>
      <c r="P330" s="396"/>
      <c r="Q330" s="320"/>
    </row>
    <row r="331" spans="1:17" s="5" customFormat="1" ht="15" customHeight="1">
      <c r="A331" s="4"/>
      <c r="B331" s="86" t="s">
        <v>759</v>
      </c>
      <c r="C331" s="34" t="s">
        <v>760</v>
      </c>
      <c r="D331" s="34"/>
      <c r="E331" s="34"/>
      <c r="F331" s="4" t="s">
        <v>275</v>
      </c>
      <c r="G331" s="17" t="s">
        <v>761</v>
      </c>
      <c r="H331" s="18"/>
      <c r="I331" s="18"/>
      <c r="J331"/>
      <c r="K331"/>
      <c r="L331" s="320"/>
      <c r="M331" s="394"/>
      <c r="N331" s="395"/>
      <c r="O331" s="395"/>
      <c r="P331" s="396"/>
      <c r="Q331" s="320"/>
    </row>
    <row r="332" spans="1:17" s="5" customFormat="1" ht="15" customHeight="1">
      <c r="A332" s="4"/>
      <c r="B332" s="111"/>
      <c r="C332" s="35"/>
      <c r="D332" s="35"/>
      <c r="E332" s="35"/>
      <c r="F332" s="4" t="s">
        <v>263</v>
      </c>
      <c r="G332" s="17" t="s">
        <v>276</v>
      </c>
      <c r="H332" s="18"/>
      <c r="I332" s="18"/>
      <c r="J332"/>
      <c r="K332"/>
      <c r="L332" s="320"/>
      <c r="M332" s="394"/>
      <c r="N332" s="395"/>
      <c r="O332" s="395"/>
      <c r="P332" s="396"/>
      <c r="Q332" s="320"/>
    </row>
    <row r="333" spans="1:17" s="5" customFormat="1" ht="27" customHeight="1">
      <c r="A333" s="4"/>
      <c r="B333" s="111"/>
      <c r="C333" s="35"/>
      <c r="D333" s="35"/>
      <c r="E333" s="35"/>
      <c r="F333" s="4" t="s">
        <v>253</v>
      </c>
      <c r="G333" s="3" t="s">
        <v>548</v>
      </c>
      <c r="H333" s="18"/>
      <c r="I333" s="18"/>
      <c r="J333"/>
      <c r="K333"/>
      <c r="L333" s="320"/>
      <c r="M333" s="394"/>
      <c r="N333" s="395"/>
      <c r="O333" s="395"/>
      <c r="P333" s="396"/>
      <c r="Q333" s="320"/>
    </row>
    <row r="334" spans="1:17" s="5" customFormat="1" ht="27" customHeight="1">
      <c r="A334" s="4"/>
      <c r="B334" s="95"/>
      <c r="C334" s="36"/>
      <c r="D334" s="36"/>
      <c r="E334" s="36"/>
      <c r="F334" s="4" t="s">
        <v>344</v>
      </c>
      <c r="G334" s="3" t="s">
        <v>550</v>
      </c>
      <c r="H334" s="18"/>
      <c r="I334" s="18"/>
      <c r="J334"/>
      <c r="K334"/>
      <c r="L334" s="320"/>
      <c r="M334" s="394"/>
      <c r="N334" s="395"/>
      <c r="O334" s="395"/>
      <c r="P334" s="396"/>
      <c r="Q334" s="320"/>
    </row>
    <row r="335" spans="1:17" s="1" customFormat="1" ht="15" customHeight="1">
      <c r="A335" s="9"/>
      <c r="B335" s="32" t="s">
        <v>762</v>
      </c>
      <c r="C335" s="37" t="s">
        <v>763</v>
      </c>
      <c r="D335" s="37"/>
      <c r="E335" s="37"/>
      <c r="F335" s="9" t="s">
        <v>205</v>
      </c>
      <c r="G335" s="13" t="s">
        <v>764</v>
      </c>
      <c r="H335" s="18"/>
      <c r="I335" s="18"/>
      <c r="J335"/>
      <c r="K335"/>
      <c r="L335" s="320"/>
      <c r="M335" s="394"/>
      <c r="N335" s="395"/>
      <c r="O335" s="395"/>
      <c r="P335" s="396"/>
      <c r="Q335" s="320"/>
    </row>
    <row r="336" spans="1:17" s="1" customFormat="1" ht="15" customHeight="1">
      <c r="A336" s="9"/>
      <c r="B336" s="33"/>
      <c r="C336" s="39"/>
      <c r="D336" s="39"/>
      <c r="E336" s="39"/>
      <c r="F336" s="9" t="s">
        <v>275</v>
      </c>
      <c r="G336" s="13" t="s">
        <v>765</v>
      </c>
      <c r="H336" s="18"/>
      <c r="I336" s="18"/>
      <c r="J336"/>
      <c r="K336"/>
      <c r="L336" s="320"/>
      <c r="M336" s="394"/>
      <c r="N336" s="395"/>
      <c r="O336" s="395"/>
      <c r="P336" s="396"/>
      <c r="Q336" s="320"/>
    </row>
    <row r="337" spans="1:17" s="1" customFormat="1" ht="15" customHeight="1">
      <c r="A337" s="9"/>
      <c r="B337" s="97"/>
      <c r="C337" s="46"/>
      <c r="D337" s="46"/>
      <c r="E337" s="46"/>
      <c r="F337" s="9" t="s">
        <v>263</v>
      </c>
      <c r="G337" s="13" t="s">
        <v>766</v>
      </c>
      <c r="H337" s="18"/>
      <c r="I337" s="18"/>
      <c r="J337"/>
      <c r="K337"/>
      <c r="L337" s="320"/>
      <c r="M337" s="394"/>
      <c r="N337" s="395"/>
      <c r="O337" s="395"/>
      <c r="P337" s="396"/>
      <c r="Q337" s="320"/>
    </row>
    <row r="338" spans="1:17" s="5" customFormat="1" ht="15" customHeight="1">
      <c r="A338" s="4"/>
      <c r="B338" s="15" t="s">
        <v>767</v>
      </c>
      <c r="C338" s="17" t="s">
        <v>768</v>
      </c>
      <c r="D338" s="17"/>
      <c r="E338" s="17"/>
      <c r="F338" s="4" t="s">
        <v>328</v>
      </c>
      <c r="G338" s="17" t="s">
        <v>769</v>
      </c>
      <c r="H338" s="18"/>
      <c r="I338" s="18"/>
      <c r="J338"/>
      <c r="K338"/>
      <c r="L338" s="320"/>
      <c r="M338" s="394"/>
      <c r="N338" s="395"/>
      <c r="O338" s="395"/>
      <c r="P338" s="396"/>
      <c r="Q338" s="320"/>
    </row>
    <row r="339" spans="1:17" s="1" customFormat="1" ht="15" customHeight="1">
      <c r="A339" s="38"/>
      <c r="B339" s="32" t="s">
        <v>770</v>
      </c>
      <c r="C339" s="37" t="s">
        <v>771</v>
      </c>
      <c r="D339" s="37"/>
      <c r="E339" s="37"/>
      <c r="F339" s="38" t="s">
        <v>205</v>
      </c>
      <c r="G339" s="37" t="s">
        <v>772</v>
      </c>
      <c r="H339" s="18"/>
      <c r="I339" s="18"/>
      <c r="J339"/>
      <c r="K339"/>
      <c r="L339" s="320"/>
      <c r="M339" s="394"/>
      <c r="N339" s="395"/>
      <c r="O339" s="395"/>
      <c r="P339" s="396"/>
      <c r="Q339" s="320"/>
    </row>
    <row r="340" spans="1:17" s="1" customFormat="1" ht="27" customHeight="1">
      <c r="A340" s="38"/>
      <c r="B340" s="33"/>
      <c r="C340" s="39"/>
      <c r="D340" s="39"/>
      <c r="E340" s="39"/>
      <c r="F340" s="38" t="s">
        <v>275</v>
      </c>
      <c r="G340" s="40" t="s">
        <v>773</v>
      </c>
      <c r="H340" s="18"/>
      <c r="I340" s="18"/>
      <c r="J340"/>
      <c r="K340"/>
      <c r="L340" s="320"/>
      <c r="M340" s="394"/>
      <c r="N340" s="395"/>
      <c r="O340" s="395"/>
      <c r="P340" s="396"/>
      <c r="Q340" s="320"/>
    </row>
    <row r="341" spans="1:17" s="1" customFormat="1" ht="53.25">
      <c r="A341" s="38"/>
      <c r="B341" s="33"/>
      <c r="C341" s="39"/>
      <c r="D341" s="39"/>
      <c r="E341" s="39"/>
      <c r="F341" s="38" t="s">
        <v>263</v>
      </c>
      <c r="G341" s="40" t="s">
        <v>774</v>
      </c>
      <c r="H341" s="18"/>
      <c r="I341" s="18"/>
      <c r="J341"/>
      <c r="K341"/>
      <c r="L341" s="320"/>
      <c r="M341" s="394"/>
      <c r="N341" s="395"/>
      <c r="O341" s="395"/>
      <c r="P341" s="396"/>
      <c r="Q341" s="320"/>
    </row>
    <row r="342" spans="1:17" s="1" customFormat="1" ht="27" customHeight="1">
      <c r="A342" s="38"/>
      <c r="B342" s="33"/>
      <c r="C342" s="39"/>
      <c r="D342" s="39"/>
      <c r="E342" s="39"/>
      <c r="F342" s="38" t="s">
        <v>253</v>
      </c>
      <c r="G342" s="40" t="s">
        <v>548</v>
      </c>
      <c r="H342" s="18"/>
      <c r="I342" s="18"/>
      <c r="J342"/>
      <c r="K342"/>
      <c r="L342" s="320"/>
      <c r="M342" s="394"/>
      <c r="N342" s="395"/>
      <c r="O342" s="395"/>
      <c r="P342" s="396"/>
      <c r="Q342" s="320"/>
    </row>
    <row r="343" spans="1:17" s="1" customFormat="1" ht="15" customHeight="1">
      <c r="A343" s="38"/>
      <c r="B343" s="33"/>
      <c r="C343" s="39"/>
      <c r="D343" s="39"/>
      <c r="E343" s="39"/>
      <c r="F343" s="38" t="s">
        <v>344</v>
      </c>
      <c r="G343" s="37" t="s">
        <v>775</v>
      </c>
      <c r="H343" s="18"/>
      <c r="I343" s="18"/>
      <c r="J343"/>
      <c r="K343"/>
      <c r="L343" s="320"/>
      <c r="M343" s="394"/>
      <c r="N343" s="395"/>
      <c r="O343" s="395"/>
      <c r="P343" s="396"/>
      <c r="Q343" s="320"/>
    </row>
    <row r="344" spans="1:17" s="94" customFormat="1" ht="27" customHeight="1">
      <c r="A344" s="90"/>
      <c r="B344" s="386"/>
      <c r="C344" s="91"/>
      <c r="D344" s="91"/>
      <c r="E344" s="91"/>
      <c r="F344" s="90" t="s">
        <v>346</v>
      </c>
      <c r="G344" s="92" t="s">
        <v>776</v>
      </c>
      <c r="H344" s="18"/>
      <c r="I344" s="18"/>
      <c r="J344"/>
      <c r="K344"/>
      <c r="L344" s="320"/>
      <c r="M344" s="394"/>
      <c r="N344" s="395"/>
      <c r="O344" s="395"/>
      <c r="P344" s="396"/>
      <c r="Q344" s="320"/>
    </row>
    <row r="345" spans="1:17" s="150" customFormat="1" ht="15" customHeight="1">
      <c r="A345" s="150" t="s">
        <v>777</v>
      </c>
      <c r="B345" s="767" t="s">
        <v>770</v>
      </c>
      <c r="C345" s="713" t="s">
        <v>778</v>
      </c>
      <c r="D345" s="609" t="s">
        <v>779</v>
      </c>
      <c r="E345" s="609" t="s">
        <v>780</v>
      </c>
      <c r="F345" s="150">
        <v>3.07</v>
      </c>
      <c r="G345" s="768" t="s">
        <v>781</v>
      </c>
      <c r="H345" s="769">
        <v>45912</v>
      </c>
      <c r="I345" s="769">
        <v>45925</v>
      </c>
      <c r="J345" s="149"/>
      <c r="K345" s="149" t="s">
        <v>146</v>
      </c>
      <c r="L345" s="149"/>
      <c r="M345" s="572"/>
      <c r="N345" s="573"/>
      <c r="O345" s="573"/>
      <c r="P345" s="574"/>
      <c r="Q345" s="149"/>
    </row>
    <row r="346" spans="1:17" ht="15" customHeight="1">
      <c r="A346" s="26" t="s">
        <v>782</v>
      </c>
      <c r="B346" s="664" t="s">
        <v>770</v>
      </c>
      <c r="C346" s="619" t="s">
        <v>778</v>
      </c>
      <c r="D346" s="606" t="s">
        <v>779</v>
      </c>
      <c r="E346" s="606" t="s">
        <v>780</v>
      </c>
      <c r="F346" s="26">
        <v>3.07</v>
      </c>
      <c r="G346" s="665" t="s">
        <v>781</v>
      </c>
      <c r="H346" s="666">
        <v>45925</v>
      </c>
      <c r="J346" s="151"/>
      <c r="K346" s="151" t="s">
        <v>783</v>
      </c>
      <c r="L346" s="151"/>
      <c r="M346" s="394"/>
      <c r="N346" s="395"/>
      <c r="O346" s="395"/>
      <c r="P346" s="396"/>
      <c r="Q346" s="151"/>
    </row>
    <row r="347" spans="1:17" ht="15" customHeight="1">
      <c r="L347" s="320"/>
      <c r="M347" s="394"/>
      <c r="N347" s="395"/>
      <c r="O347" s="395"/>
      <c r="P347" s="396"/>
      <c r="Q347" s="320"/>
    </row>
    <row r="348" spans="1:17" ht="15" customHeight="1">
      <c r="L348" s="320"/>
      <c r="M348" s="394"/>
      <c r="N348" s="395"/>
      <c r="O348" s="395"/>
      <c r="P348" s="396"/>
      <c r="Q348" s="320"/>
    </row>
    <row r="349" spans="1:17" ht="15" customHeight="1">
      <c r="L349" s="320"/>
      <c r="M349" s="394"/>
      <c r="N349" s="395"/>
      <c r="O349" s="395"/>
      <c r="P349" s="396"/>
      <c r="Q349" s="320"/>
    </row>
    <row r="350" spans="1:17" ht="15" customHeight="1">
      <c r="L350" s="320"/>
      <c r="M350" s="394"/>
      <c r="N350" s="395"/>
      <c r="O350" s="395"/>
      <c r="P350" s="396"/>
      <c r="Q350" s="320"/>
    </row>
    <row r="351" spans="1:17" ht="15" customHeight="1">
      <c r="L351" s="320"/>
      <c r="M351" s="394"/>
      <c r="N351" s="395"/>
      <c r="O351" s="395"/>
      <c r="P351" s="396"/>
      <c r="Q351" s="320"/>
    </row>
    <row r="352" spans="1:17" ht="15" customHeight="1">
      <c r="L352" s="320"/>
      <c r="M352" s="394"/>
      <c r="N352" s="395"/>
      <c r="O352" s="395"/>
      <c r="P352" s="396"/>
      <c r="Q352" s="320"/>
    </row>
    <row r="353" spans="12:17" ht="15" customHeight="1">
      <c r="L353" s="320"/>
      <c r="M353" s="394"/>
      <c r="N353" s="395"/>
      <c r="O353" s="395"/>
      <c r="P353" s="396"/>
      <c r="Q353" s="320"/>
    </row>
    <row r="354" spans="12:17" ht="15" customHeight="1">
      <c r="L354" s="320"/>
      <c r="M354" s="394"/>
      <c r="N354" s="395"/>
      <c r="O354" s="395"/>
      <c r="P354" s="396"/>
      <c r="Q354" s="320"/>
    </row>
    <row r="355" spans="12:17" ht="15" customHeight="1">
      <c r="L355" s="320"/>
      <c r="M355" s="394"/>
      <c r="N355" s="395"/>
      <c r="O355" s="395"/>
      <c r="P355" s="396"/>
      <c r="Q355" s="320"/>
    </row>
    <row r="356" spans="12:17" ht="15" customHeight="1">
      <c r="L356" s="320"/>
      <c r="M356" s="394"/>
      <c r="N356" s="395"/>
      <c r="O356" s="395"/>
      <c r="P356" s="396"/>
      <c r="Q356" s="320"/>
    </row>
    <row r="357" spans="12:17" ht="15" customHeight="1">
      <c r="L357" s="320"/>
      <c r="M357" s="394"/>
      <c r="N357" s="395"/>
      <c r="O357" s="395"/>
      <c r="P357" s="396"/>
      <c r="Q357" s="320"/>
    </row>
    <row r="358" spans="12:17" ht="15" customHeight="1">
      <c r="L358" s="320"/>
      <c r="M358" s="394"/>
      <c r="N358" s="395"/>
      <c r="O358" s="395"/>
      <c r="P358" s="396"/>
      <c r="Q358" s="320"/>
    </row>
    <row r="359" spans="12:17" ht="15" customHeight="1">
      <c r="L359" s="320"/>
      <c r="M359" s="394"/>
      <c r="N359" s="395"/>
      <c r="O359" s="395"/>
      <c r="P359" s="396"/>
      <c r="Q359" s="320"/>
    </row>
    <row r="360" spans="12:17" ht="15" customHeight="1">
      <c r="L360" s="320"/>
      <c r="M360" s="394"/>
      <c r="N360" s="395"/>
      <c r="O360" s="395"/>
      <c r="P360" s="396"/>
      <c r="Q360" s="320"/>
    </row>
    <row r="361" spans="12:17" ht="15" customHeight="1">
      <c r="L361" s="320"/>
      <c r="M361" s="394"/>
      <c r="N361" s="395"/>
      <c r="O361" s="395"/>
      <c r="P361" s="396"/>
      <c r="Q361" s="320"/>
    </row>
    <row r="362" spans="12:17" ht="15" customHeight="1">
      <c r="L362" s="320"/>
      <c r="M362" s="394"/>
      <c r="N362" s="395"/>
      <c r="O362" s="395"/>
      <c r="P362" s="396"/>
      <c r="Q362" s="320"/>
    </row>
    <row r="363" spans="12:17" ht="15" customHeight="1">
      <c r="L363" s="320"/>
      <c r="M363" s="394"/>
      <c r="N363" s="395"/>
      <c r="O363" s="395"/>
      <c r="P363" s="396"/>
      <c r="Q363" s="320"/>
    </row>
    <row r="364" spans="12:17" ht="15" customHeight="1">
      <c r="L364" s="320"/>
      <c r="M364" s="394"/>
      <c r="N364" s="395"/>
      <c r="O364" s="395"/>
      <c r="P364" s="396"/>
      <c r="Q364" s="320"/>
    </row>
    <row r="365" spans="12:17" ht="15" customHeight="1">
      <c r="L365" s="320"/>
      <c r="M365" s="394"/>
      <c r="N365" s="395"/>
      <c r="O365" s="395"/>
      <c r="P365" s="396"/>
      <c r="Q365" s="320"/>
    </row>
    <row r="366" spans="12:17" ht="15" customHeight="1">
      <c r="L366" s="320"/>
      <c r="M366" s="394"/>
      <c r="N366" s="395"/>
      <c r="O366" s="395"/>
      <c r="P366" s="396"/>
      <c r="Q366" s="320"/>
    </row>
    <row r="367" spans="12:17" ht="15" customHeight="1">
      <c r="L367" s="320"/>
      <c r="M367" s="394"/>
      <c r="N367" s="395"/>
      <c r="O367" s="395"/>
      <c r="P367" s="396"/>
      <c r="Q367" s="320"/>
    </row>
    <row r="368" spans="12:17" ht="15" customHeight="1">
      <c r="L368" s="320"/>
      <c r="M368" s="394"/>
      <c r="N368" s="395"/>
      <c r="O368" s="395"/>
      <c r="P368" s="396"/>
      <c r="Q368" s="320"/>
    </row>
    <row r="369" spans="12:17" ht="15" customHeight="1">
      <c r="L369" s="320"/>
      <c r="M369" s="394"/>
      <c r="N369" s="395"/>
      <c r="O369" s="395"/>
      <c r="P369" s="396"/>
      <c r="Q369" s="320"/>
    </row>
    <row r="370" spans="12:17" ht="15" customHeight="1">
      <c r="L370" s="320"/>
      <c r="M370" s="394"/>
      <c r="N370" s="395"/>
      <c r="O370" s="395"/>
      <c r="P370" s="396"/>
      <c r="Q370" s="320"/>
    </row>
    <row r="371" spans="12:17" ht="15" customHeight="1">
      <c r="L371" s="320"/>
      <c r="M371" s="394"/>
      <c r="N371" s="395"/>
      <c r="O371" s="395"/>
      <c r="P371" s="396"/>
      <c r="Q371" s="320"/>
    </row>
    <row r="372" spans="12:17" ht="15" customHeight="1">
      <c r="L372" s="320"/>
      <c r="M372" s="394"/>
      <c r="N372" s="395"/>
      <c r="O372" s="395"/>
      <c r="P372" s="396"/>
      <c r="Q372" s="320"/>
    </row>
  </sheetData>
  <autoFilter ref="A1:K344" xr:uid="{5C577AC4-326C-4F46-A322-5A3CE0B8F983}">
    <filterColumn colId="0" showButton="0"/>
    <filterColumn colId="1" showButton="0"/>
    <filterColumn colId="2" showButton="0"/>
    <filterColumn colId="3" showButton="0"/>
    <filterColumn colId="4" showButton="0"/>
    <filterColumn colId="5" showButton="0"/>
  </autoFilter>
  <mergeCells count="40">
    <mergeCell ref="A1:G1"/>
    <mergeCell ref="B4:B6"/>
    <mergeCell ref="C4:C6"/>
    <mergeCell ref="A8:A15"/>
    <mergeCell ref="A16:A23"/>
    <mergeCell ref="B16:B23"/>
    <mergeCell ref="C16:C23"/>
    <mergeCell ref="B8:B15"/>
    <mergeCell ref="C8:C15"/>
    <mergeCell ref="B156:B161"/>
    <mergeCell ref="C156:C161"/>
    <mergeCell ref="A24:A31"/>
    <mergeCell ref="B24:B31"/>
    <mergeCell ref="C24:C31"/>
    <mergeCell ref="B173:B174"/>
    <mergeCell ref="C173:C174"/>
    <mergeCell ref="B166:B168"/>
    <mergeCell ref="C166:C168"/>
    <mergeCell ref="B170:B172"/>
    <mergeCell ref="C170:C172"/>
    <mergeCell ref="B186:B188"/>
    <mergeCell ref="C186:C188"/>
    <mergeCell ref="B189:B190"/>
    <mergeCell ref="C189:C190"/>
    <mergeCell ref="B191:B192"/>
    <mergeCell ref="C191:C192"/>
    <mergeCell ref="B204:B206"/>
    <mergeCell ref="C204:C206"/>
    <mergeCell ref="B207:B208"/>
    <mergeCell ref="C207:C208"/>
    <mergeCell ref="B209:B210"/>
    <mergeCell ref="C209:C210"/>
    <mergeCell ref="M3:P6"/>
    <mergeCell ref="M7:P31"/>
    <mergeCell ref="M128:P202"/>
    <mergeCell ref="M203:P210"/>
    <mergeCell ref="M32:P39"/>
    <mergeCell ref="M40:P47"/>
    <mergeCell ref="M48:P119"/>
    <mergeCell ref="M120:P127"/>
  </mergeCells>
  <conditionalFormatting sqref="A3:C3 E3:G3 A4:K15 A16:H31 J24:J31 J16:K23">
    <cfRule type="expression" dxfId="207" priority="7">
      <formula>$K3="Submitted"</formula>
    </cfRule>
    <cfRule type="expression" dxfId="206" priority="10">
      <formula>$K3="Rejected"</formula>
    </cfRule>
    <cfRule type="expression" dxfId="205" priority="346">
      <formula>$K3="accepted"</formula>
    </cfRule>
  </conditionalFormatting>
  <conditionalFormatting sqref="I16:I31">
    <cfRule type="expression" dxfId="204" priority="411">
      <formula>$K10="Submitted"</formula>
    </cfRule>
    <cfRule type="expression" dxfId="203" priority="412">
      <formula>$K10="Rejected"</formula>
    </cfRule>
    <cfRule type="expression" dxfId="202" priority="413">
      <formula>$K10="accepted"</formula>
    </cfRule>
  </conditionalFormatting>
  <conditionalFormatting sqref="A32:G36">
    <cfRule type="expression" dxfId="201" priority="11">
      <formula>#REF!="IN PROGRESS"</formula>
    </cfRule>
    <cfRule type="expression" dxfId="200" priority="12">
      <formula>#REF!="N"</formula>
    </cfRule>
    <cfRule type="expression" dxfId="199" priority="13">
      <formula>#REF!="Y"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68540-5782-4978-B22C-EE7145A42751}">
  <dimension ref="A1:Q476"/>
  <sheetViews>
    <sheetView workbookViewId="0">
      <pane ySplit="2" topLeftCell="D40" activePane="bottomLeft" state="frozen"/>
      <selection pane="bottomLeft" activeCell="D40" sqref="D40"/>
    </sheetView>
  </sheetViews>
  <sheetFormatPr defaultRowHeight="15"/>
  <cols>
    <col min="1" max="1" width="12.7109375" bestFit="1" customWidth="1"/>
    <col min="2" max="2" width="10.85546875" customWidth="1"/>
    <col min="3" max="3" width="46.42578125" bestFit="1" customWidth="1"/>
    <col min="4" max="4" width="46.42578125" customWidth="1"/>
    <col min="7" max="7" width="105.140625" customWidth="1"/>
    <col min="8" max="8" width="10.140625" customWidth="1"/>
    <col min="10" max="10" width="10.140625" bestFit="1" customWidth="1"/>
  </cols>
  <sheetData>
    <row r="1" spans="1:17">
      <c r="A1" s="796" t="s">
        <v>784</v>
      </c>
      <c r="B1" s="797"/>
      <c r="C1" s="797"/>
      <c r="D1" s="797"/>
      <c r="E1" s="797"/>
      <c r="F1" s="797"/>
      <c r="G1" s="797"/>
      <c r="L1" s="320"/>
      <c r="M1" s="317"/>
      <c r="N1" s="318"/>
      <c r="O1" s="318"/>
      <c r="P1" s="319"/>
      <c r="Q1" s="320"/>
    </row>
    <row r="2" spans="1:17" ht="30.75">
      <c r="A2" s="295" t="s">
        <v>112</v>
      </c>
      <c r="B2" s="288" t="s">
        <v>113</v>
      </c>
      <c r="C2" s="288" t="s">
        <v>114</v>
      </c>
      <c r="D2" s="288" t="s">
        <v>785</v>
      </c>
      <c r="E2" s="288" t="s">
        <v>116</v>
      </c>
      <c r="F2" s="288" t="s">
        <v>117</v>
      </c>
      <c r="G2" s="288" t="s">
        <v>118</v>
      </c>
      <c r="H2" s="293" t="s">
        <v>119</v>
      </c>
      <c r="I2" s="293" t="s">
        <v>120</v>
      </c>
      <c r="J2" s="293" t="s">
        <v>121</v>
      </c>
      <c r="K2" s="294" t="s">
        <v>122</v>
      </c>
      <c r="L2" s="322"/>
      <c r="M2" s="314" t="s">
        <v>123</v>
      </c>
      <c r="N2" s="296" t="s">
        <v>124</v>
      </c>
      <c r="O2" s="297" t="s">
        <v>125</v>
      </c>
      <c r="P2" s="298" t="s">
        <v>126</v>
      </c>
      <c r="Q2" s="320"/>
    </row>
    <row r="3" spans="1:17" ht="46.5">
      <c r="A3" s="73"/>
      <c r="B3" s="384" t="s">
        <v>786</v>
      </c>
      <c r="C3" s="385" t="s">
        <v>787</v>
      </c>
      <c r="D3" s="103"/>
      <c r="E3" s="5"/>
      <c r="F3" s="73" t="s">
        <v>275</v>
      </c>
      <c r="G3" s="36" t="s">
        <v>788</v>
      </c>
      <c r="H3" s="73"/>
      <c r="I3" s="18"/>
      <c r="J3" s="73"/>
      <c r="K3" s="74"/>
      <c r="L3" s="320"/>
      <c r="M3" s="394"/>
      <c r="N3" s="395"/>
      <c r="O3" s="395"/>
      <c r="P3" s="396"/>
      <c r="Q3" s="320"/>
    </row>
    <row r="4" spans="1:17" ht="46.5">
      <c r="A4" s="73"/>
      <c r="B4" s="111"/>
      <c r="C4" s="35"/>
      <c r="D4" s="103"/>
      <c r="E4" s="5"/>
      <c r="F4" s="73" t="s">
        <v>263</v>
      </c>
      <c r="G4" s="36" t="s">
        <v>789</v>
      </c>
      <c r="H4" s="73"/>
      <c r="I4" s="18"/>
      <c r="J4" s="73"/>
      <c r="K4" s="74"/>
      <c r="L4" s="320"/>
      <c r="M4" s="394"/>
      <c r="N4" s="395"/>
      <c r="O4" s="395"/>
      <c r="P4" s="396"/>
      <c r="Q4" s="320"/>
    </row>
    <row r="5" spans="1:17" ht="46.5">
      <c r="A5" s="73"/>
      <c r="B5" s="95"/>
      <c r="C5" s="36"/>
      <c r="D5" s="103"/>
      <c r="E5" s="5"/>
      <c r="F5" s="73" t="s">
        <v>253</v>
      </c>
      <c r="G5" s="36" t="s">
        <v>790</v>
      </c>
      <c r="H5" s="73"/>
      <c r="I5" s="18"/>
      <c r="J5" s="73"/>
      <c r="K5" s="74"/>
      <c r="L5" s="320"/>
      <c r="M5" s="394"/>
      <c r="N5" s="395"/>
      <c r="O5" s="395"/>
      <c r="P5" s="396"/>
      <c r="Q5" s="320"/>
    </row>
    <row r="6" spans="1:17" ht="46.5">
      <c r="A6" s="9" t="s">
        <v>791</v>
      </c>
      <c r="B6" s="387" t="s">
        <v>792</v>
      </c>
      <c r="C6" s="40" t="s">
        <v>793</v>
      </c>
      <c r="D6" s="40" t="s">
        <v>794</v>
      </c>
      <c r="E6" s="37" t="s">
        <v>795</v>
      </c>
      <c r="F6" s="9" t="s">
        <v>220</v>
      </c>
      <c r="G6" s="7" t="s">
        <v>796</v>
      </c>
      <c r="H6" s="14">
        <v>45902</v>
      </c>
      <c r="I6" s="18"/>
      <c r="J6" s="14"/>
      <c r="K6" s="37" t="s">
        <v>153</v>
      </c>
      <c r="L6" s="320"/>
      <c r="M6" s="394"/>
      <c r="N6" s="395"/>
      <c r="O6" s="395"/>
      <c r="P6" s="396"/>
      <c r="Q6" s="320"/>
    </row>
    <row r="7" spans="1:17" ht="46.5">
      <c r="A7" s="9" t="s">
        <v>791</v>
      </c>
      <c r="B7" s="387" t="s">
        <v>792</v>
      </c>
      <c r="C7" s="40" t="s">
        <v>793</v>
      </c>
      <c r="D7" s="40" t="s">
        <v>794</v>
      </c>
      <c r="E7" s="37" t="s">
        <v>795</v>
      </c>
      <c r="F7" s="9" t="s">
        <v>532</v>
      </c>
      <c r="G7" s="7" t="s">
        <v>797</v>
      </c>
      <c r="H7" s="14">
        <v>45902</v>
      </c>
      <c r="I7" s="18"/>
      <c r="J7" s="14"/>
      <c r="K7" s="37" t="s">
        <v>153</v>
      </c>
      <c r="L7" s="320"/>
      <c r="M7" s="394"/>
      <c r="N7" s="395"/>
      <c r="O7" s="395"/>
      <c r="P7" s="396"/>
      <c r="Q7" s="320"/>
    </row>
    <row r="8" spans="1:17" ht="46.5">
      <c r="A8" s="9" t="s">
        <v>791</v>
      </c>
      <c r="B8" s="387" t="s">
        <v>792</v>
      </c>
      <c r="C8" s="40" t="s">
        <v>793</v>
      </c>
      <c r="D8" s="40" t="s">
        <v>794</v>
      </c>
      <c r="E8" s="37" t="s">
        <v>795</v>
      </c>
      <c r="F8" s="9" t="s">
        <v>263</v>
      </c>
      <c r="G8" s="13" t="s">
        <v>320</v>
      </c>
      <c r="H8" s="14">
        <v>45902</v>
      </c>
      <c r="I8" s="18"/>
      <c r="J8" s="14"/>
      <c r="K8" s="37" t="s">
        <v>153</v>
      </c>
      <c r="L8" s="320"/>
      <c r="M8" s="394"/>
      <c r="N8" s="395"/>
      <c r="O8" s="395"/>
      <c r="P8" s="396"/>
      <c r="Q8" s="320"/>
    </row>
    <row r="9" spans="1:17" ht="46.5">
      <c r="A9" s="9"/>
      <c r="B9" s="33"/>
      <c r="C9" s="39" t="s">
        <v>793</v>
      </c>
      <c r="D9" s="20"/>
      <c r="E9" s="1"/>
      <c r="F9" s="9" t="s">
        <v>364</v>
      </c>
      <c r="G9" s="7" t="s">
        <v>798</v>
      </c>
      <c r="H9" s="9"/>
      <c r="I9" s="18"/>
      <c r="J9" s="9"/>
      <c r="K9" s="14"/>
      <c r="L9" s="320"/>
      <c r="M9" s="394"/>
      <c r="N9" s="395"/>
      <c r="O9" s="395"/>
      <c r="P9" s="396"/>
      <c r="Q9" s="320"/>
    </row>
    <row r="10" spans="1:17" ht="46.5">
      <c r="A10" s="9"/>
      <c r="B10" s="33"/>
      <c r="C10" s="39" t="s">
        <v>793</v>
      </c>
      <c r="D10" s="20"/>
      <c r="E10" s="1"/>
      <c r="F10" s="9" t="s">
        <v>366</v>
      </c>
      <c r="G10" s="7" t="s">
        <v>799</v>
      </c>
      <c r="H10" s="9"/>
      <c r="I10" s="18"/>
      <c r="J10" s="9"/>
      <c r="K10" s="14"/>
      <c r="L10" s="320"/>
      <c r="M10" s="394"/>
      <c r="N10" s="395"/>
      <c r="O10" s="395"/>
      <c r="P10" s="396"/>
      <c r="Q10" s="320"/>
    </row>
    <row r="11" spans="1:17" ht="46.5">
      <c r="A11" s="9"/>
      <c r="B11" s="33"/>
      <c r="C11" s="39" t="s">
        <v>793</v>
      </c>
      <c r="D11" s="20"/>
      <c r="E11" s="1"/>
      <c r="F11" s="9" t="s">
        <v>368</v>
      </c>
      <c r="G11" s="13" t="s">
        <v>800</v>
      </c>
      <c r="H11" s="9"/>
      <c r="I11" s="18"/>
      <c r="J11" s="9"/>
      <c r="K11" s="14"/>
      <c r="L11" s="320"/>
      <c r="M11" s="394"/>
      <c r="N11" s="395"/>
      <c r="O11" s="395"/>
      <c r="P11" s="396"/>
      <c r="Q11" s="320"/>
    </row>
    <row r="12" spans="1:17" ht="46.5">
      <c r="A12" s="9"/>
      <c r="B12" s="33"/>
      <c r="C12" s="39" t="s">
        <v>793</v>
      </c>
      <c r="D12" s="20"/>
      <c r="E12" s="1"/>
      <c r="F12" s="9" t="s">
        <v>344</v>
      </c>
      <c r="G12" s="7" t="s">
        <v>801</v>
      </c>
      <c r="H12" s="9"/>
      <c r="I12" s="18"/>
      <c r="J12" s="9"/>
      <c r="K12" s="14"/>
      <c r="L12" s="320"/>
      <c r="M12" s="394"/>
      <c r="N12" s="395"/>
      <c r="O12" s="395"/>
      <c r="P12" s="396"/>
      <c r="Q12" s="320"/>
    </row>
    <row r="13" spans="1:17" ht="46.5">
      <c r="A13" s="9"/>
      <c r="B13" s="33"/>
      <c r="C13" s="39" t="s">
        <v>793</v>
      </c>
      <c r="D13" s="20"/>
      <c r="E13" s="1" t="s">
        <v>280</v>
      </c>
      <c r="F13" s="9" t="s">
        <v>802</v>
      </c>
      <c r="G13" s="13" t="s">
        <v>414</v>
      </c>
      <c r="H13" s="9"/>
      <c r="I13" s="18"/>
      <c r="J13" s="9"/>
      <c r="K13" s="14"/>
      <c r="L13" s="320"/>
      <c r="M13" s="394"/>
      <c r="N13" s="395"/>
      <c r="O13" s="395"/>
      <c r="P13" s="396"/>
      <c r="Q13" s="320"/>
    </row>
    <row r="14" spans="1:17" ht="46.5">
      <c r="A14" s="9"/>
      <c r="B14" s="33"/>
      <c r="C14" s="39" t="s">
        <v>793</v>
      </c>
      <c r="D14" s="20"/>
      <c r="E14" s="1" t="s">
        <v>280</v>
      </c>
      <c r="F14" s="9" t="s">
        <v>803</v>
      </c>
      <c r="G14" s="13" t="s">
        <v>416</v>
      </c>
      <c r="H14" s="9"/>
      <c r="I14" s="18"/>
      <c r="J14" s="9"/>
      <c r="K14" s="14"/>
      <c r="L14" s="320"/>
      <c r="M14" s="394"/>
      <c r="N14" s="395"/>
      <c r="O14" s="395"/>
      <c r="P14" s="396"/>
      <c r="Q14" s="320"/>
    </row>
    <row r="15" spans="1:17" ht="46.5">
      <c r="A15" s="9"/>
      <c r="B15" s="33"/>
      <c r="C15" s="39" t="s">
        <v>793</v>
      </c>
      <c r="D15" s="20"/>
      <c r="E15" s="1" t="s">
        <v>280</v>
      </c>
      <c r="F15" s="9" t="s">
        <v>804</v>
      </c>
      <c r="G15" s="13" t="s">
        <v>805</v>
      </c>
      <c r="H15" s="9"/>
      <c r="I15" s="18"/>
      <c r="J15" s="9"/>
      <c r="K15" s="14"/>
      <c r="L15" s="320"/>
      <c r="M15" s="394"/>
      <c r="N15" s="395"/>
      <c r="O15" s="395"/>
      <c r="P15" s="396"/>
      <c r="Q15" s="320"/>
    </row>
    <row r="16" spans="1:17" ht="46.5">
      <c r="A16" s="9"/>
      <c r="B16" s="33"/>
      <c r="C16" s="39" t="s">
        <v>793</v>
      </c>
      <c r="D16" s="20"/>
      <c r="E16" s="1" t="s">
        <v>280</v>
      </c>
      <c r="F16" s="9" t="s">
        <v>806</v>
      </c>
      <c r="G16" s="13" t="s">
        <v>420</v>
      </c>
      <c r="H16" s="9"/>
      <c r="I16" s="18"/>
      <c r="J16" s="9"/>
      <c r="K16" s="14"/>
      <c r="L16" s="320"/>
      <c r="M16" s="394"/>
      <c r="N16" s="395"/>
      <c r="O16" s="395"/>
      <c r="P16" s="396"/>
      <c r="Q16" s="320"/>
    </row>
    <row r="17" spans="1:17" ht="46.5">
      <c r="A17" s="9"/>
      <c r="B17" s="33"/>
      <c r="C17" s="39" t="s">
        <v>793</v>
      </c>
      <c r="D17" s="20"/>
      <c r="E17" s="1" t="s">
        <v>280</v>
      </c>
      <c r="F17" s="9" t="s">
        <v>807</v>
      </c>
      <c r="G17" s="13" t="s">
        <v>422</v>
      </c>
      <c r="H17" s="9"/>
      <c r="I17" s="18"/>
      <c r="J17" s="9"/>
      <c r="K17" s="14"/>
      <c r="L17" s="320"/>
      <c r="M17" s="394"/>
      <c r="N17" s="395"/>
      <c r="O17" s="395"/>
      <c r="P17" s="396"/>
      <c r="Q17" s="320"/>
    </row>
    <row r="18" spans="1:17" ht="46.5">
      <c r="A18" s="9"/>
      <c r="B18" s="97"/>
      <c r="C18" s="39" t="s">
        <v>793</v>
      </c>
      <c r="D18" s="20"/>
      <c r="E18" s="1" t="s">
        <v>280</v>
      </c>
      <c r="F18" s="9" t="s">
        <v>808</v>
      </c>
      <c r="G18" s="13" t="s">
        <v>809</v>
      </c>
      <c r="H18" s="9"/>
      <c r="I18" s="18"/>
      <c r="J18" s="9"/>
      <c r="K18" s="14"/>
      <c r="L18" s="320"/>
      <c r="M18" s="394"/>
      <c r="N18" s="395"/>
      <c r="O18" s="395"/>
      <c r="P18" s="396"/>
      <c r="Q18" s="320"/>
    </row>
    <row r="19" spans="1:17" ht="46.5">
      <c r="A19" s="4"/>
      <c r="B19" s="86" t="s">
        <v>810</v>
      </c>
      <c r="C19" s="34" t="s">
        <v>811</v>
      </c>
      <c r="D19" s="103"/>
      <c r="E19" s="5"/>
      <c r="F19" s="4" t="s">
        <v>220</v>
      </c>
      <c r="G19" s="3" t="s">
        <v>812</v>
      </c>
      <c r="H19" s="4"/>
      <c r="I19" s="18"/>
      <c r="J19" s="4"/>
      <c r="K19" s="18"/>
      <c r="L19" s="320"/>
      <c r="M19" s="394"/>
      <c r="N19" s="395"/>
      <c r="O19" s="395"/>
      <c r="P19" s="396"/>
      <c r="Q19" s="320"/>
    </row>
    <row r="20" spans="1:17" ht="46.5">
      <c r="A20" s="4"/>
      <c r="B20" s="111"/>
      <c r="C20" s="35"/>
      <c r="D20" s="103"/>
      <c r="E20" s="5"/>
      <c r="F20" s="4" t="s">
        <v>532</v>
      </c>
      <c r="G20" s="17" t="s">
        <v>813</v>
      </c>
      <c r="H20" s="4"/>
      <c r="I20" s="18"/>
      <c r="J20" s="4"/>
      <c r="K20" s="18"/>
      <c r="L20" s="320"/>
      <c r="M20" s="394"/>
      <c r="N20" s="395"/>
      <c r="O20" s="395"/>
      <c r="P20" s="396"/>
      <c r="Q20" s="320"/>
    </row>
    <row r="21" spans="1:17" ht="46.5">
      <c r="A21" s="4"/>
      <c r="B21" s="111"/>
      <c r="C21" s="35"/>
      <c r="D21" s="103"/>
      <c r="E21" s="5"/>
      <c r="F21" s="4" t="s">
        <v>263</v>
      </c>
      <c r="G21" s="17" t="s">
        <v>276</v>
      </c>
      <c r="H21" s="4"/>
      <c r="I21" s="4"/>
      <c r="J21" s="4"/>
      <c r="K21" s="18"/>
      <c r="L21" s="320"/>
      <c r="M21" s="394"/>
      <c r="N21" s="395"/>
      <c r="O21" s="395"/>
      <c r="P21" s="396"/>
      <c r="Q21" s="320"/>
    </row>
    <row r="22" spans="1:17" ht="46.5">
      <c r="A22" s="4"/>
      <c r="B22" s="111"/>
      <c r="C22" s="35"/>
      <c r="D22" s="103"/>
      <c r="E22" s="5"/>
      <c r="F22" s="4" t="s">
        <v>253</v>
      </c>
      <c r="G22" s="3" t="s">
        <v>814</v>
      </c>
      <c r="H22" s="4"/>
      <c r="I22" s="4"/>
      <c r="J22" s="4"/>
      <c r="K22" s="18"/>
      <c r="L22" s="320"/>
      <c r="M22" s="394"/>
      <c r="N22" s="395"/>
      <c r="O22" s="395"/>
      <c r="P22" s="396"/>
      <c r="Q22" s="320"/>
    </row>
    <row r="23" spans="1:17" ht="46.5">
      <c r="A23" s="4"/>
      <c r="B23" s="111"/>
      <c r="C23" s="35"/>
      <c r="D23" s="103"/>
      <c r="E23" s="5"/>
      <c r="F23" s="4" t="s">
        <v>344</v>
      </c>
      <c r="G23" s="3" t="s">
        <v>815</v>
      </c>
      <c r="H23" s="4"/>
      <c r="I23" s="4"/>
      <c r="J23" s="4"/>
      <c r="K23" s="18"/>
      <c r="L23" s="320"/>
      <c r="M23" s="394"/>
      <c r="N23" s="395"/>
      <c r="O23" s="395"/>
      <c r="P23" s="396"/>
      <c r="Q23" s="320"/>
    </row>
    <row r="24" spans="1:17" ht="46.5">
      <c r="A24" s="4"/>
      <c r="B24" s="111"/>
      <c r="C24" s="35"/>
      <c r="D24" s="103"/>
      <c r="E24" s="5" t="s">
        <v>280</v>
      </c>
      <c r="F24" s="4" t="s">
        <v>374</v>
      </c>
      <c r="G24" s="3" t="s">
        <v>816</v>
      </c>
      <c r="H24" s="4"/>
      <c r="I24" s="4"/>
      <c r="J24" s="4"/>
      <c r="K24" s="18"/>
      <c r="L24" s="320"/>
      <c r="M24" s="394"/>
      <c r="N24" s="395"/>
      <c r="O24" s="395"/>
      <c r="P24" s="396"/>
      <c r="Q24" s="320"/>
    </row>
    <row r="25" spans="1:17" ht="46.5">
      <c r="A25" s="4"/>
      <c r="B25" s="95"/>
      <c r="C25" s="36"/>
      <c r="D25" s="103"/>
      <c r="E25" s="5" t="s">
        <v>280</v>
      </c>
      <c r="F25" s="4" t="s">
        <v>374</v>
      </c>
      <c r="G25" s="3" t="s">
        <v>817</v>
      </c>
      <c r="H25" s="4"/>
      <c r="I25" s="4"/>
      <c r="J25" s="4"/>
      <c r="K25" s="18"/>
      <c r="L25" s="320"/>
      <c r="M25" s="394"/>
      <c r="N25" s="395"/>
      <c r="O25" s="395"/>
      <c r="P25" s="396"/>
      <c r="Q25" s="320"/>
    </row>
    <row r="26" spans="1:17" ht="46.5">
      <c r="A26" s="22" t="s">
        <v>72</v>
      </c>
      <c r="B26" s="313" t="s">
        <v>818</v>
      </c>
      <c r="C26" s="76" t="s">
        <v>819</v>
      </c>
      <c r="D26" s="606"/>
      <c r="E26" s="26" t="s">
        <v>314</v>
      </c>
      <c r="F26" s="22" t="s">
        <v>385</v>
      </c>
      <c r="G26" s="28" t="s">
        <v>820</v>
      </c>
      <c r="H26" s="25">
        <v>45827</v>
      </c>
      <c r="I26" s="22"/>
      <c r="J26" s="22"/>
      <c r="K26" s="76" t="s">
        <v>821</v>
      </c>
      <c r="L26" s="151"/>
      <c r="M26" s="394"/>
      <c r="N26" s="395"/>
      <c r="O26" s="395"/>
      <c r="P26" s="396"/>
      <c r="Q26" s="151"/>
    </row>
    <row r="27" spans="1:17" ht="46.5">
      <c r="A27" s="22" t="s">
        <v>72</v>
      </c>
      <c r="B27" s="313" t="s">
        <v>818</v>
      </c>
      <c r="C27" s="76" t="s">
        <v>819</v>
      </c>
      <c r="D27" s="606"/>
      <c r="E27" s="26" t="s">
        <v>314</v>
      </c>
      <c r="F27" s="22" t="s">
        <v>504</v>
      </c>
      <c r="G27" s="24" t="s">
        <v>276</v>
      </c>
      <c r="H27" s="25">
        <v>45827</v>
      </c>
      <c r="I27" s="22"/>
      <c r="J27" s="22"/>
      <c r="K27" s="76" t="s">
        <v>821</v>
      </c>
      <c r="L27" s="151"/>
      <c r="M27" s="394"/>
      <c r="N27" s="395"/>
      <c r="O27" s="395"/>
      <c r="P27" s="396"/>
      <c r="Q27" s="151"/>
    </row>
    <row r="28" spans="1:17" ht="46.5">
      <c r="A28" s="9"/>
      <c r="B28" s="313" t="s">
        <v>818</v>
      </c>
      <c r="C28" s="39"/>
      <c r="D28" s="20"/>
      <c r="E28" s="1"/>
      <c r="F28" s="9" t="s">
        <v>505</v>
      </c>
      <c r="G28" s="13" t="s">
        <v>428</v>
      </c>
      <c r="H28" s="14"/>
      <c r="I28" s="9"/>
      <c r="J28" s="9"/>
      <c r="K28" s="14"/>
      <c r="L28" s="320"/>
      <c r="M28" s="394"/>
      <c r="N28" s="395"/>
      <c r="O28" s="395"/>
      <c r="P28" s="396"/>
      <c r="Q28" s="320"/>
    </row>
    <row r="29" spans="1:17" ht="46.5">
      <c r="A29" s="9"/>
      <c r="B29" s="313" t="s">
        <v>818</v>
      </c>
      <c r="C29" s="39"/>
      <c r="D29" s="20"/>
      <c r="E29" s="1"/>
      <c r="F29" s="9" t="s">
        <v>822</v>
      </c>
      <c r="G29" s="7" t="s">
        <v>823</v>
      </c>
      <c r="H29" s="14"/>
      <c r="I29" s="9"/>
      <c r="J29" s="9"/>
      <c r="K29" s="14"/>
      <c r="L29" s="320"/>
      <c r="M29" s="394"/>
      <c r="N29" s="395"/>
      <c r="O29" s="395"/>
      <c r="P29" s="396"/>
      <c r="Q29" s="320"/>
    </row>
    <row r="30" spans="1:17" ht="46.5">
      <c r="A30" s="9"/>
      <c r="B30" s="313" t="s">
        <v>818</v>
      </c>
      <c r="C30" s="39"/>
      <c r="D30" s="20"/>
      <c r="E30" s="1"/>
      <c r="F30" s="9" t="s">
        <v>824</v>
      </c>
      <c r="G30" s="7" t="s">
        <v>825</v>
      </c>
      <c r="H30" s="14"/>
      <c r="I30" s="9"/>
      <c r="J30" s="9"/>
      <c r="K30" s="14"/>
      <c r="L30" s="320"/>
      <c r="M30" s="394"/>
      <c r="N30" s="395"/>
      <c r="O30" s="395"/>
      <c r="P30" s="396"/>
      <c r="Q30" s="320"/>
    </row>
    <row r="31" spans="1:17" ht="46.5">
      <c r="A31" s="22" t="s">
        <v>72</v>
      </c>
      <c r="B31" s="313" t="s">
        <v>818</v>
      </c>
      <c r="C31" s="76" t="s">
        <v>819</v>
      </c>
      <c r="D31" s="606"/>
      <c r="E31" s="26" t="s">
        <v>314</v>
      </c>
      <c r="F31" s="22" t="s">
        <v>507</v>
      </c>
      <c r="G31" s="28" t="s">
        <v>826</v>
      </c>
      <c r="H31" s="25">
        <v>45827</v>
      </c>
      <c r="I31" s="22"/>
      <c r="J31" s="22"/>
      <c r="K31" s="76" t="s">
        <v>821</v>
      </c>
      <c r="L31" s="151"/>
      <c r="M31" s="394"/>
      <c r="N31" s="395"/>
      <c r="O31" s="395"/>
      <c r="P31" s="396"/>
      <c r="Q31" s="151"/>
    </row>
    <row r="32" spans="1:17" ht="46.5">
      <c r="A32" s="22" t="s">
        <v>72</v>
      </c>
      <c r="B32" s="313" t="s">
        <v>818</v>
      </c>
      <c r="C32" s="76" t="s">
        <v>819</v>
      </c>
      <c r="D32" s="606"/>
      <c r="E32" s="26" t="s">
        <v>314</v>
      </c>
      <c r="F32" s="22" t="s">
        <v>508</v>
      </c>
      <c r="G32" s="24" t="s">
        <v>499</v>
      </c>
      <c r="H32" s="25">
        <v>45827</v>
      </c>
      <c r="I32" s="22"/>
      <c r="J32" s="22"/>
      <c r="K32" s="76" t="s">
        <v>821</v>
      </c>
      <c r="L32" s="151"/>
      <c r="M32" s="394"/>
      <c r="N32" s="395"/>
      <c r="O32" s="395"/>
      <c r="P32" s="396"/>
      <c r="Q32" s="151"/>
    </row>
    <row r="33" spans="1:17" ht="46.5">
      <c r="A33" s="22" t="s">
        <v>72</v>
      </c>
      <c r="B33" s="313" t="s">
        <v>818</v>
      </c>
      <c r="C33" s="76" t="s">
        <v>819</v>
      </c>
      <c r="D33" s="606"/>
      <c r="E33" s="26" t="s">
        <v>314</v>
      </c>
      <c r="F33" s="22" t="s">
        <v>510</v>
      </c>
      <c r="G33" s="24" t="s">
        <v>827</v>
      </c>
      <c r="H33" s="25">
        <v>45827</v>
      </c>
      <c r="I33" s="22"/>
      <c r="J33" s="22"/>
      <c r="K33" s="76" t="s">
        <v>821</v>
      </c>
      <c r="L33" s="151"/>
      <c r="M33" s="394"/>
      <c r="N33" s="395"/>
      <c r="O33" s="395"/>
      <c r="P33" s="396"/>
      <c r="Q33" s="151"/>
    </row>
    <row r="34" spans="1:17" ht="46.5">
      <c r="A34" s="22" t="s">
        <v>72</v>
      </c>
      <c r="B34" s="313" t="s">
        <v>818</v>
      </c>
      <c r="C34" s="76" t="s">
        <v>819</v>
      </c>
      <c r="D34" s="606"/>
      <c r="E34" s="26" t="s">
        <v>314</v>
      </c>
      <c r="F34" s="22" t="s">
        <v>828</v>
      </c>
      <c r="G34" s="24" t="s">
        <v>333</v>
      </c>
      <c r="H34" s="25">
        <v>45827</v>
      </c>
      <c r="I34" s="22"/>
      <c r="J34" s="22"/>
      <c r="K34" s="76" t="s">
        <v>821</v>
      </c>
      <c r="L34" s="151"/>
      <c r="M34" s="394"/>
      <c r="N34" s="395"/>
      <c r="O34" s="395"/>
      <c r="P34" s="396"/>
      <c r="Q34" s="151"/>
    </row>
    <row r="35" spans="1:17" ht="46.5">
      <c r="A35" s="22" t="s">
        <v>72</v>
      </c>
      <c r="B35" s="313" t="s">
        <v>818</v>
      </c>
      <c r="C35" s="76" t="s">
        <v>819</v>
      </c>
      <c r="D35" s="606"/>
      <c r="E35" s="26" t="s">
        <v>314</v>
      </c>
      <c r="F35" s="22" t="s">
        <v>829</v>
      </c>
      <c r="G35" s="28" t="s">
        <v>830</v>
      </c>
      <c r="H35" s="25">
        <v>45827</v>
      </c>
      <c r="I35" s="22"/>
      <c r="J35" s="22"/>
      <c r="K35" s="76" t="s">
        <v>821</v>
      </c>
      <c r="L35" s="151"/>
      <c r="M35" s="394"/>
      <c r="N35" s="395"/>
      <c r="O35" s="395"/>
      <c r="P35" s="396"/>
      <c r="Q35" s="151"/>
    </row>
    <row r="36" spans="1:17" ht="46.5">
      <c r="A36" s="9"/>
      <c r="B36" s="313" t="s">
        <v>818</v>
      </c>
      <c r="C36" s="39"/>
      <c r="D36" s="20"/>
      <c r="E36" s="1" t="s">
        <v>831</v>
      </c>
      <c r="F36" s="9" t="s">
        <v>832</v>
      </c>
      <c r="G36" s="7" t="s">
        <v>817</v>
      </c>
      <c r="H36" s="9"/>
      <c r="I36" s="9"/>
      <c r="J36" s="9"/>
      <c r="K36" s="14"/>
      <c r="L36" s="320"/>
      <c r="M36" s="394"/>
      <c r="N36" s="395"/>
      <c r="O36" s="395"/>
      <c r="P36" s="396"/>
      <c r="Q36" s="320"/>
    </row>
    <row r="37" spans="1:17" ht="46.5">
      <c r="A37" s="9"/>
      <c r="B37" s="313" t="s">
        <v>818</v>
      </c>
      <c r="C37" s="39"/>
      <c r="D37" s="20"/>
      <c r="E37" s="1" t="s">
        <v>831</v>
      </c>
      <c r="F37" s="9" t="s">
        <v>833</v>
      </c>
      <c r="G37" s="7" t="s">
        <v>834</v>
      </c>
      <c r="H37" s="9"/>
      <c r="I37" s="9"/>
      <c r="J37" s="9"/>
      <c r="K37" s="14"/>
      <c r="L37" s="320"/>
      <c r="M37" s="394"/>
      <c r="N37" s="395"/>
      <c r="O37" s="395"/>
      <c r="P37" s="396"/>
      <c r="Q37" s="320"/>
    </row>
    <row r="38" spans="1:17" ht="46.5">
      <c r="A38" s="22" t="s">
        <v>72</v>
      </c>
      <c r="B38" s="313" t="s">
        <v>818</v>
      </c>
      <c r="C38" s="76" t="s">
        <v>819</v>
      </c>
      <c r="D38" s="606"/>
      <c r="E38" s="26" t="s">
        <v>314</v>
      </c>
      <c r="F38" s="22" t="s">
        <v>835</v>
      </c>
      <c r="G38" s="28" t="s">
        <v>836</v>
      </c>
      <c r="H38" s="25">
        <v>45827</v>
      </c>
      <c r="I38" s="22"/>
      <c r="J38" s="22"/>
      <c r="K38" s="76" t="s">
        <v>821</v>
      </c>
      <c r="L38" s="151"/>
      <c r="M38" s="394"/>
      <c r="N38" s="395"/>
      <c r="O38" s="395"/>
      <c r="P38" s="396"/>
      <c r="Q38" s="151"/>
    </row>
    <row r="39" spans="1:17" ht="46.5">
      <c r="A39" s="9"/>
      <c r="B39" s="313" t="s">
        <v>818</v>
      </c>
      <c r="C39" s="39"/>
      <c r="D39" s="20"/>
      <c r="E39" s="1"/>
      <c r="F39" s="9" t="s">
        <v>837</v>
      </c>
      <c r="G39" s="7" t="s">
        <v>838</v>
      </c>
      <c r="H39" s="9"/>
      <c r="I39" s="9"/>
      <c r="J39" s="9"/>
      <c r="K39" s="14"/>
      <c r="L39" s="320"/>
      <c r="M39" s="394"/>
      <c r="N39" s="395"/>
      <c r="O39" s="395"/>
      <c r="P39" s="396"/>
      <c r="Q39" s="320"/>
    </row>
    <row r="40" spans="1:17" ht="46.5">
      <c r="A40" s="9"/>
      <c r="B40" s="313" t="s">
        <v>818</v>
      </c>
      <c r="C40" s="46"/>
      <c r="D40" s="20"/>
      <c r="E40" s="1"/>
      <c r="F40" s="9" t="s">
        <v>839</v>
      </c>
      <c r="G40" s="7" t="s">
        <v>840</v>
      </c>
      <c r="H40" s="9"/>
      <c r="I40" s="9"/>
      <c r="J40" s="9"/>
      <c r="K40" s="14"/>
      <c r="L40" s="320"/>
      <c r="M40" s="394"/>
      <c r="N40" s="395"/>
      <c r="O40" s="395"/>
      <c r="P40" s="396"/>
      <c r="Q40" s="320"/>
    </row>
    <row r="41" spans="1:17" s="151" customFormat="1" ht="46.5">
      <c r="A41" s="22" t="s">
        <v>841</v>
      </c>
      <c r="B41" s="313" t="s">
        <v>842</v>
      </c>
      <c r="C41" s="76" t="s">
        <v>843</v>
      </c>
      <c r="D41" s="606"/>
      <c r="E41" s="26" t="s">
        <v>844</v>
      </c>
      <c r="F41" s="22" t="s">
        <v>475</v>
      </c>
      <c r="G41" s="28" t="s">
        <v>845</v>
      </c>
      <c r="H41" s="25">
        <v>45902</v>
      </c>
      <c r="I41" s="22"/>
      <c r="J41" s="25"/>
      <c r="K41" s="76" t="s">
        <v>821</v>
      </c>
      <c r="M41" s="621"/>
      <c r="N41" s="622"/>
      <c r="O41" s="622"/>
      <c r="P41" s="623"/>
    </row>
    <row r="42" spans="1:17" s="151" customFormat="1" ht="46.5">
      <c r="A42" s="22" t="s">
        <v>841</v>
      </c>
      <c r="B42" s="96"/>
      <c r="C42" s="27"/>
      <c r="D42" s="606"/>
      <c r="E42" s="26" t="s">
        <v>844</v>
      </c>
      <c r="F42" s="22" t="s">
        <v>477</v>
      </c>
      <c r="G42" s="28" t="s">
        <v>846</v>
      </c>
      <c r="H42" s="25">
        <v>45902</v>
      </c>
      <c r="I42" s="22"/>
      <c r="J42" s="25"/>
      <c r="K42" s="76" t="s">
        <v>821</v>
      </c>
      <c r="M42" s="621"/>
      <c r="N42" s="622"/>
      <c r="O42" s="622"/>
      <c r="P42" s="623"/>
    </row>
    <row r="43" spans="1:17" s="151" customFormat="1" ht="46.5">
      <c r="A43" s="22" t="s">
        <v>841</v>
      </c>
      <c r="B43" s="96"/>
      <c r="C43" s="27"/>
      <c r="D43" s="606"/>
      <c r="E43" s="26" t="s">
        <v>844</v>
      </c>
      <c r="F43" s="22" t="s">
        <v>478</v>
      </c>
      <c r="G43" s="28" t="s">
        <v>847</v>
      </c>
      <c r="H43" s="25">
        <v>45902</v>
      </c>
      <c r="I43" s="22"/>
      <c r="J43" s="25"/>
      <c r="K43" s="76" t="s">
        <v>821</v>
      </c>
      <c r="M43" s="621"/>
      <c r="N43" s="622"/>
      <c r="O43" s="622"/>
      <c r="P43" s="623"/>
    </row>
    <row r="44" spans="1:17" s="151" customFormat="1" ht="46.5">
      <c r="A44" s="22" t="s">
        <v>841</v>
      </c>
      <c r="B44" s="96"/>
      <c r="C44" s="27"/>
      <c r="D44" s="606"/>
      <c r="E44" s="26" t="s">
        <v>844</v>
      </c>
      <c r="F44" s="22" t="s">
        <v>848</v>
      </c>
      <c r="G44" s="24" t="s">
        <v>789</v>
      </c>
      <c r="H44" s="25">
        <v>45902</v>
      </c>
      <c r="I44" s="22"/>
      <c r="J44" s="25"/>
      <c r="K44" s="76" t="s">
        <v>821</v>
      </c>
      <c r="M44" s="621"/>
      <c r="N44" s="622"/>
      <c r="O44" s="622"/>
      <c r="P44" s="623"/>
    </row>
    <row r="45" spans="1:17" ht="46.5">
      <c r="A45" s="4"/>
      <c r="B45" s="111"/>
      <c r="C45" s="35"/>
      <c r="D45" s="103"/>
      <c r="E45" s="5"/>
      <c r="F45" s="4" t="s">
        <v>489</v>
      </c>
      <c r="G45" s="3" t="s">
        <v>849</v>
      </c>
      <c r="H45" s="4"/>
      <c r="I45" s="4"/>
      <c r="J45" s="4"/>
      <c r="K45" s="18"/>
      <c r="L45" s="320"/>
      <c r="M45" s="394"/>
      <c r="N45" s="395"/>
      <c r="O45" s="395"/>
      <c r="P45" s="396"/>
      <c r="Q45" s="320"/>
    </row>
    <row r="46" spans="1:17" ht="46.5">
      <c r="A46" s="4"/>
      <c r="B46" s="111"/>
      <c r="C46" s="35"/>
      <c r="D46" s="103"/>
      <c r="E46" s="5"/>
      <c r="F46" s="4" t="s">
        <v>481</v>
      </c>
      <c r="G46" s="17" t="s">
        <v>850</v>
      </c>
      <c r="H46" s="4"/>
      <c r="I46" s="4"/>
      <c r="J46" s="4"/>
      <c r="K46" s="18"/>
      <c r="L46" s="320"/>
      <c r="M46" s="394"/>
      <c r="N46" s="395"/>
      <c r="O46" s="395"/>
      <c r="P46" s="396"/>
      <c r="Q46" s="320"/>
    </row>
    <row r="47" spans="1:17" s="151" customFormat="1" ht="46.5">
      <c r="A47" s="22" t="s">
        <v>841</v>
      </c>
      <c r="B47" s="383"/>
      <c r="C47" s="29"/>
      <c r="D47" s="606"/>
      <c r="E47" s="26" t="s">
        <v>844</v>
      </c>
      <c r="F47" s="22" t="s">
        <v>851</v>
      </c>
      <c r="G47" s="28" t="s">
        <v>852</v>
      </c>
      <c r="H47" s="25">
        <v>45902</v>
      </c>
      <c r="I47" s="22"/>
      <c r="J47" s="25"/>
      <c r="K47" s="76" t="s">
        <v>821</v>
      </c>
      <c r="M47" s="621"/>
      <c r="N47" s="622"/>
      <c r="O47" s="622"/>
      <c r="P47" s="623"/>
    </row>
    <row r="48" spans="1:17" ht="46.5">
      <c r="A48" s="22"/>
      <c r="B48" s="313" t="s">
        <v>853</v>
      </c>
      <c r="C48" s="76" t="s">
        <v>854</v>
      </c>
      <c r="D48" s="606"/>
      <c r="E48" s="26"/>
      <c r="F48" s="22" t="s">
        <v>855</v>
      </c>
      <c r="G48" s="28" t="s">
        <v>856</v>
      </c>
      <c r="H48" s="22"/>
      <c r="I48" s="22"/>
      <c r="J48" s="22"/>
      <c r="K48" s="25"/>
      <c r="L48" s="320"/>
      <c r="M48" s="394"/>
      <c r="N48" s="395"/>
      <c r="O48" s="395"/>
      <c r="P48" s="396"/>
      <c r="Q48" s="320"/>
    </row>
    <row r="49" spans="1:17" ht="46.5">
      <c r="A49" s="22"/>
      <c r="B49" s="96"/>
      <c r="C49" s="27"/>
      <c r="D49" s="606"/>
      <c r="E49" s="26"/>
      <c r="F49" s="22" t="s">
        <v>857</v>
      </c>
      <c r="G49" s="28" t="s">
        <v>858</v>
      </c>
      <c r="H49" s="22"/>
      <c r="I49" s="22"/>
      <c r="J49" s="22"/>
      <c r="K49" s="25"/>
      <c r="L49" s="320"/>
      <c r="M49" s="394"/>
      <c r="N49" s="395"/>
      <c r="O49" s="395"/>
      <c r="P49" s="396"/>
      <c r="Q49" s="320"/>
    </row>
    <row r="50" spans="1:17" ht="46.5">
      <c r="A50" s="22"/>
      <c r="B50" s="96"/>
      <c r="C50" s="27"/>
      <c r="D50" s="606"/>
      <c r="E50" s="26"/>
      <c r="F50" s="22" t="s">
        <v>859</v>
      </c>
      <c r="G50" s="28" t="s">
        <v>860</v>
      </c>
      <c r="H50" s="22"/>
      <c r="I50" s="22"/>
      <c r="J50" s="22"/>
      <c r="K50" s="25"/>
      <c r="L50" s="320"/>
      <c r="M50" s="394"/>
      <c r="N50" s="395"/>
      <c r="O50" s="395"/>
      <c r="P50" s="396"/>
      <c r="Q50" s="320"/>
    </row>
    <row r="51" spans="1:17" ht="46.5">
      <c r="A51" s="22"/>
      <c r="B51" s="96"/>
      <c r="C51" s="27"/>
      <c r="D51" s="606"/>
      <c r="E51" s="26"/>
      <c r="F51" s="22" t="s">
        <v>861</v>
      </c>
      <c r="G51" s="28" t="s">
        <v>862</v>
      </c>
      <c r="H51" s="22"/>
      <c r="I51" s="22"/>
      <c r="J51" s="22"/>
      <c r="K51" s="25"/>
      <c r="L51" s="320"/>
      <c r="M51" s="394"/>
      <c r="N51" s="395"/>
      <c r="O51" s="395"/>
      <c r="P51" s="396"/>
      <c r="Q51" s="320"/>
    </row>
    <row r="52" spans="1:17" ht="46.5">
      <c r="A52" s="22"/>
      <c r="B52" s="96"/>
      <c r="C52" s="27"/>
      <c r="D52" s="606"/>
      <c r="E52" s="26"/>
      <c r="F52" s="22" t="s">
        <v>863</v>
      </c>
      <c r="G52" s="28" t="s">
        <v>864</v>
      </c>
      <c r="H52" s="22"/>
      <c r="I52" s="22"/>
      <c r="J52" s="22"/>
      <c r="K52" s="25"/>
      <c r="L52" s="320"/>
      <c r="M52" s="394"/>
      <c r="N52" s="395"/>
      <c r="O52" s="395"/>
      <c r="P52" s="396"/>
      <c r="Q52" s="320"/>
    </row>
    <row r="53" spans="1:17" ht="46.5">
      <c r="A53" s="22"/>
      <c r="B53" s="96"/>
      <c r="C53" s="27"/>
      <c r="D53" s="606"/>
      <c r="E53" s="26"/>
      <c r="F53" s="22" t="s">
        <v>865</v>
      </c>
      <c r="G53" s="28" t="s">
        <v>414</v>
      </c>
      <c r="H53" s="22"/>
      <c r="I53" s="22"/>
      <c r="J53" s="22"/>
      <c r="K53" s="25"/>
      <c r="L53" s="320"/>
      <c r="M53" s="394"/>
      <c r="N53" s="395"/>
      <c r="O53" s="395"/>
      <c r="P53" s="396"/>
      <c r="Q53" s="320"/>
    </row>
    <row r="54" spans="1:17" ht="46.5">
      <c r="A54" s="22"/>
      <c r="B54" s="96"/>
      <c r="C54" s="27"/>
      <c r="D54" s="606"/>
      <c r="E54" s="26"/>
      <c r="F54" s="22" t="s">
        <v>866</v>
      </c>
      <c r="G54" s="28" t="s">
        <v>416</v>
      </c>
      <c r="H54" s="22"/>
      <c r="I54" s="22"/>
      <c r="J54" s="22"/>
      <c r="K54" s="25"/>
      <c r="L54" s="320"/>
      <c r="M54" s="394"/>
      <c r="N54" s="395"/>
      <c r="O54" s="395"/>
      <c r="P54" s="396"/>
      <c r="Q54" s="320"/>
    </row>
    <row r="55" spans="1:17" ht="46.5">
      <c r="A55" s="22"/>
      <c r="B55" s="96"/>
      <c r="C55" s="27"/>
      <c r="D55" s="606"/>
      <c r="E55" s="26"/>
      <c r="F55" s="22" t="s">
        <v>867</v>
      </c>
      <c r="G55" s="28" t="s">
        <v>805</v>
      </c>
      <c r="H55" s="22"/>
      <c r="I55" s="22"/>
      <c r="J55" s="22"/>
      <c r="K55" s="25"/>
      <c r="L55" s="320"/>
      <c r="M55" s="394"/>
      <c r="N55" s="395"/>
      <c r="O55" s="395"/>
      <c r="P55" s="396"/>
      <c r="Q55" s="320"/>
    </row>
    <row r="56" spans="1:17" ht="46.5">
      <c r="A56" s="22"/>
      <c r="B56" s="96"/>
      <c r="C56" s="27"/>
      <c r="D56" s="606"/>
      <c r="E56" s="26"/>
      <c r="F56" s="22" t="s">
        <v>868</v>
      </c>
      <c r="G56" s="28" t="s">
        <v>420</v>
      </c>
      <c r="H56" s="22"/>
      <c r="I56" s="22"/>
      <c r="J56" s="22"/>
      <c r="K56" s="25"/>
      <c r="L56" s="320"/>
      <c r="M56" s="394"/>
      <c r="N56" s="395"/>
      <c r="O56" s="395"/>
      <c r="P56" s="396"/>
      <c r="Q56" s="320"/>
    </row>
    <row r="57" spans="1:17">
      <c r="A57" s="22"/>
      <c r="B57" s="96"/>
      <c r="C57" s="27"/>
      <c r="D57" s="606"/>
      <c r="E57" s="26"/>
      <c r="F57" s="22" t="s">
        <v>869</v>
      </c>
      <c r="G57" s="28" t="s">
        <v>422</v>
      </c>
      <c r="H57" s="22"/>
      <c r="I57" s="22"/>
      <c r="J57" s="22"/>
      <c r="K57" s="25"/>
      <c r="L57" s="320"/>
      <c r="M57" s="802" t="s">
        <v>132</v>
      </c>
      <c r="N57" s="803"/>
      <c r="O57" s="803"/>
      <c r="P57" s="804"/>
      <c r="Q57" s="320"/>
    </row>
    <row r="58" spans="1:17">
      <c r="A58" s="22"/>
      <c r="B58" s="96"/>
      <c r="C58" s="27"/>
      <c r="D58" s="606"/>
      <c r="E58" s="26"/>
      <c r="F58" s="22" t="s">
        <v>870</v>
      </c>
      <c r="G58" s="28" t="s">
        <v>871</v>
      </c>
      <c r="H58" s="22"/>
      <c r="I58" s="22"/>
      <c r="J58" s="22"/>
      <c r="K58" s="25"/>
      <c r="L58" s="320"/>
      <c r="M58" s="805"/>
      <c r="N58" s="806"/>
      <c r="O58" s="806"/>
      <c r="P58" s="807"/>
      <c r="Q58" s="320"/>
    </row>
    <row r="59" spans="1:17">
      <c r="A59" s="22"/>
      <c r="B59" s="383"/>
      <c r="C59" s="29"/>
      <c r="D59" s="606"/>
      <c r="E59" s="26"/>
      <c r="F59" s="22" t="s">
        <v>848</v>
      </c>
      <c r="G59" s="28" t="s">
        <v>372</v>
      </c>
      <c r="H59" s="22"/>
      <c r="I59" s="22"/>
      <c r="J59" s="22"/>
      <c r="K59" s="25"/>
      <c r="L59" s="320"/>
      <c r="M59" s="805"/>
      <c r="N59" s="806"/>
      <c r="O59" s="806"/>
      <c r="P59" s="807"/>
      <c r="Q59" s="320"/>
    </row>
    <row r="60" spans="1:17">
      <c r="A60" s="9"/>
      <c r="B60" s="32" t="s">
        <v>872</v>
      </c>
      <c r="C60" s="37" t="s">
        <v>873</v>
      </c>
      <c r="D60" s="20"/>
      <c r="E60" s="1"/>
      <c r="F60" s="9" t="s">
        <v>328</v>
      </c>
      <c r="G60" s="7" t="s">
        <v>874</v>
      </c>
      <c r="H60" s="9"/>
      <c r="I60" s="9"/>
      <c r="J60" s="9"/>
      <c r="K60" s="14"/>
      <c r="L60" s="320"/>
      <c r="M60" s="805"/>
      <c r="N60" s="806"/>
      <c r="O60" s="806"/>
      <c r="P60" s="807"/>
      <c r="Q60" s="320"/>
    </row>
    <row r="61" spans="1:17" s="151" customFormat="1">
      <c r="A61" s="22" t="s">
        <v>875</v>
      </c>
      <c r="B61" s="313" t="s">
        <v>872</v>
      </c>
      <c r="C61" s="234" t="s">
        <v>873</v>
      </c>
      <c r="D61" s="203"/>
      <c r="E61" s="613" t="s">
        <v>780</v>
      </c>
      <c r="F61" s="204" t="s">
        <v>329</v>
      </c>
      <c r="G61" s="28" t="s">
        <v>820</v>
      </c>
      <c r="H61" s="22"/>
      <c r="I61" s="22"/>
      <c r="J61" s="22"/>
      <c r="K61" s="25" t="s">
        <v>783</v>
      </c>
      <c r="M61" s="805"/>
      <c r="N61" s="806"/>
      <c r="O61" s="806"/>
      <c r="P61" s="807"/>
    </row>
    <row r="62" spans="1:17">
      <c r="A62" s="9"/>
      <c r="B62" s="32" t="s">
        <v>872</v>
      </c>
      <c r="C62" s="37" t="s">
        <v>873</v>
      </c>
      <c r="D62" s="20"/>
      <c r="E62" s="1"/>
      <c r="F62" s="9" t="s">
        <v>396</v>
      </c>
      <c r="G62" s="13" t="s">
        <v>276</v>
      </c>
      <c r="H62" s="9"/>
      <c r="I62" s="9"/>
      <c r="J62" s="9"/>
      <c r="K62" s="14"/>
      <c r="L62" s="320"/>
      <c r="M62" s="805"/>
      <c r="N62" s="806"/>
      <c r="O62" s="806"/>
      <c r="P62" s="807"/>
      <c r="Q62" s="320"/>
    </row>
    <row r="63" spans="1:17" ht="35.25" customHeight="1">
      <c r="A63" s="9"/>
      <c r="B63" s="32" t="s">
        <v>872</v>
      </c>
      <c r="C63" s="37" t="s">
        <v>873</v>
      </c>
      <c r="D63" s="20"/>
      <c r="E63" s="1"/>
      <c r="F63" s="9" t="s">
        <v>332</v>
      </c>
      <c r="G63" s="7" t="s">
        <v>876</v>
      </c>
      <c r="H63" s="9"/>
      <c r="I63" s="9"/>
      <c r="J63" s="9"/>
      <c r="K63" s="14"/>
      <c r="L63" s="320"/>
      <c r="M63" s="805"/>
      <c r="N63" s="806"/>
      <c r="O63" s="806"/>
      <c r="P63" s="807"/>
      <c r="Q63" s="320"/>
    </row>
    <row r="64" spans="1:17">
      <c r="A64" s="9"/>
      <c r="B64" s="32" t="s">
        <v>872</v>
      </c>
      <c r="C64" s="37" t="s">
        <v>873</v>
      </c>
      <c r="D64" s="20"/>
      <c r="E64" s="1"/>
      <c r="F64" s="9" t="s">
        <v>398</v>
      </c>
      <c r="G64" s="7" t="s">
        <v>815</v>
      </c>
      <c r="H64" s="9"/>
      <c r="I64" s="9"/>
      <c r="J64" s="9"/>
      <c r="K64" s="14"/>
      <c r="L64" s="320"/>
      <c r="M64" s="805"/>
      <c r="N64" s="806"/>
      <c r="O64" s="806"/>
      <c r="P64" s="807"/>
      <c r="Q64" s="320"/>
    </row>
    <row r="65" spans="1:17">
      <c r="A65" s="9"/>
      <c r="B65" s="32" t="s">
        <v>872</v>
      </c>
      <c r="C65" s="37" t="s">
        <v>873</v>
      </c>
      <c r="D65" s="20"/>
      <c r="E65" s="1"/>
      <c r="F65" s="9" t="s">
        <v>731</v>
      </c>
      <c r="G65" s="7" t="s">
        <v>375</v>
      </c>
      <c r="H65" s="9"/>
      <c r="I65" s="9"/>
      <c r="J65" s="9"/>
      <c r="K65" s="14"/>
      <c r="L65" s="320"/>
      <c r="M65" s="808" t="s">
        <v>159</v>
      </c>
      <c r="N65" s="809"/>
      <c r="O65" s="809"/>
      <c r="P65" s="810"/>
      <c r="Q65" s="320"/>
    </row>
    <row r="66" spans="1:17" ht="54" customHeight="1">
      <c r="A66" s="9"/>
      <c r="B66" s="32" t="s">
        <v>872</v>
      </c>
      <c r="C66" s="37" t="s">
        <v>873</v>
      </c>
      <c r="D66" s="20"/>
      <c r="E66" s="1"/>
      <c r="F66" s="9" t="s">
        <v>877</v>
      </c>
      <c r="G66" s="7" t="s">
        <v>377</v>
      </c>
      <c r="H66" s="9"/>
      <c r="I66" s="9"/>
      <c r="J66" s="9"/>
      <c r="K66" s="14"/>
      <c r="L66" s="320"/>
      <c r="M66" s="808"/>
      <c r="N66" s="809"/>
      <c r="O66" s="809"/>
      <c r="P66" s="810"/>
      <c r="Q66" s="320"/>
    </row>
    <row r="67" spans="1:17">
      <c r="A67" s="4"/>
      <c r="B67" s="86" t="s">
        <v>878</v>
      </c>
      <c r="C67" s="34" t="s">
        <v>879</v>
      </c>
      <c r="D67" s="103"/>
      <c r="E67" s="5"/>
      <c r="F67" s="4" t="s">
        <v>328</v>
      </c>
      <c r="G67" s="17" t="s">
        <v>880</v>
      </c>
      <c r="H67" s="4"/>
      <c r="I67" s="4"/>
      <c r="J67" s="4"/>
      <c r="K67" s="18"/>
      <c r="L67" s="320"/>
      <c r="M67" s="808"/>
      <c r="N67" s="809"/>
      <c r="O67" s="809"/>
      <c r="P67" s="810"/>
      <c r="Q67" s="320"/>
    </row>
    <row r="68" spans="1:17">
      <c r="A68" s="4" t="s">
        <v>881</v>
      </c>
      <c r="B68" s="86" t="s">
        <v>878</v>
      </c>
      <c r="C68" s="34" t="s">
        <v>879</v>
      </c>
      <c r="D68" s="103" t="s">
        <v>882</v>
      </c>
      <c r="E68" s="5" t="s">
        <v>780</v>
      </c>
      <c r="F68" s="4" t="s">
        <v>234</v>
      </c>
      <c r="G68" s="17" t="s">
        <v>883</v>
      </c>
      <c r="H68" s="4"/>
      <c r="I68" s="4"/>
      <c r="J68" s="4"/>
      <c r="K68" s="18"/>
      <c r="L68" s="320"/>
      <c r="M68" s="808"/>
      <c r="N68" s="809"/>
      <c r="O68" s="809"/>
      <c r="P68" s="810"/>
      <c r="Q68" s="320"/>
    </row>
    <row r="69" spans="1:17" ht="19.5" customHeight="1">
      <c r="A69" s="4" t="s">
        <v>881</v>
      </c>
      <c r="B69" s="86" t="s">
        <v>878</v>
      </c>
      <c r="C69" s="34" t="s">
        <v>879</v>
      </c>
      <c r="D69" s="103" t="s">
        <v>882</v>
      </c>
      <c r="E69" s="5" t="s">
        <v>780</v>
      </c>
      <c r="F69" s="4" t="s">
        <v>396</v>
      </c>
      <c r="G69" s="17" t="s">
        <v>276</v>
      </c>
      <c r="H69" s="4"/>
      <c r="I69" s="4"/>
      <c r="J69" s="4"/>
      <c r="K69" s="18"/>
      <c r="L69" s="320"/>
      <c r="M69" s="808"/>
      <c r="N69" s="809"/>
      <c r="O69" s="809"/>
      <c r="P69" s="810"/>
      <c r="Q69" s="320"/>
    </row>
    <row r="70" spans="1:17" ht="23.25" customHeight="1">
      <c r="A70" s="4"/>
      <c r="B70" s="86" t="s">
        <v>878</v>
      </c>
      <c r="C70" s="34" t="s">
        <v>879</v>
      </c>
      <c r="D70" s="103"/>
      <c r="E70" s="5"/>
      <c r="F70" s="4" t="s">
        <v>332</v>
      </c>
      <c r="G70" s="3" t="s">
        <v>876</v>
      </c>
      <c r="H70" s="4"/>
      <c r="I70" s="4"/>
      <c r="J70" s="4"/>
      <c r="K70" s="18"/>
      <c r="L70" s="321"/>
      <c r="M70" s="808"/>
      <c r="N70" s="809"/>
      <c r="O70" s="809"/>
      <c r="P70" s="810"/>
      <c r="Q70" s="321"/>
    </row>
    <row r="71" spans="1:17">
      <c r="A71" s="4"/>
      <c r="B71" s="86" t="s">
        <v>878</v>
      </c>
      <c r="C71" s="34" t="s">
        <v>879</v>
      </c>
      <c r="D71" s="103"/>
      <c r="E71" s="5"/>
      <c r="F71" s="4" t="s">
        <v>398</v>
      </c>
      <c r="G71" s="3" t="s">
        <v>815</v>
      </c>
      <c r="H71" s="4"/>
      <c r="I71" s="4"/>
      <c r="J71" s="4"/>
      <c r="K71" s="18"/>
      <c r="L71" s="320"/>
      <c r="M71" s="808"/>
      <c r="N71" s="809"/>
      <c r="O71" s="809"/>
      <c r="P71" s="810"/>
      <c r="Q71" s="320"/>
    </row>
    <row r="72" spans="1:17">
      <c r="A72" s="4"/>
      <c r="B72" s="86" t="s">
        <v>878</v>
      </c>
      <c r="C72" s="34" t="s">
        <v>879</v>
      </c>
      <c r="D72" s="103"/>
      <c r="E72" s="5"/>
      <c r="F72" s="4" t="s">
        <v>731</v>
      </c>
      <c r="G72" s="3" t="s">
        <v>375</v>
      </c>
      <c r="H72" s="4"/>
      <c r="I72" s="4"/>
      <c r="J72" s="4"/>
      <c r="K72" s="18"/>
      <c r="L72" s="320"/>
      <c r="M72" s="808"/>
      <c r="N72" s="809"/>
      <c r="O72" s="809"/>
      <c r="P72" s="810"/>
      <c r="Q72" s="320"/>
    </row>
    <row r="73" spans="1:17" ht="27">
      <c r="A73" s="4"/>
      <c r="B73" s="86" t="s">
        <v>878</v>
      </c>
      <c r="C73" s="34" t="s">
        <v>879</v>
      </c>
      <c r="D73" s="103"/>
      <c r="E73" s="5"/>
      <c r="F73" s="4" t="s">
        <v>877</v>
      </c>
      <c r="G73" s="3" t="s">
        <v>377</v>
      </c>
      <c r="H73" s="4"/>
      <c r="I73" s="4"/>
      <c r="J73" s="4"/>
      <c r="K73" s="18"/>
      <c r="L73" s="320"/>
      <c r="M73" s="808"/>
      <c r="N73" s="809"/>
      <c r="O73" s="809"/>
      <c r="P73" s="810"/>
      <c r="Q73" s="320"/>
    </row>
    <row r="74" spans="1:17" s="151" customFormat="1">
      <c r="A74" s="313" t="s">
        <v>884</v>
      </c>
      <c r="B74" s="313" t="s">
        <v>885</v>
      </c>
      <c r="C74" s="76" t="s">
        <v>886</v>
      </c>
      <c r="D74" s="606"/>
      <c r="E74" s="26" t="s">
        <v>749</v>
      </c>
      <c r="F74" s="22" t="s">
        <v>328</v>
      </c>
      <c r="G74" s="28" t="s">
        <v>880</v>
      </c>
      <c r="H74" s="25">
        <v>45894</v>
      </c>
      <c r="I74" s="22"/>
      <c r="J74" s="25"/>
      <c r="K74" s="76" t="s">
        <v>821</v>
      </c>
      <c r="M74" s="808"/>
      <c r="N74" s="809"/>
      <c r="O74" s="809"/>
      <c r="P74" s="810"/>
    </row>
    <row r="75" spans="1:17">
      <c r="A75" s="9"/>
      <c r="B75" s="313" t="s">
        <v>885</v>
      </c>
      <c r="C75" s="39" t="s">
        <v>886</v>
      </c>
      <c r="D75" s="20"/>
      <c r="E75" s="1"/>
      <c r="F75" s="9" t="s">
        <v>329</v>
      </c>
      <c r="G75" s="7" t="s">
        <v>820</v>
      </c>
      <c r="H75" s="9"/>
      <c r="I75" s="9"/>
      <c r="J75" s="9"/>
      <c r="K75" s="14"/>
      <c r="L75" s="320"/>
      <c r="M75" s="808"/>
      <c r="N75" s="809"/>
      <c r="O75" s="809"/>
      <c r="P75" s="810"/>
      <c r="Q75" s="320"/>
    </row>
    <row r="76" spans="1:17">
      <c r="A76" s="9"/>
      <c r="B76" s="313" t="s">
        <v>885</v>
      </c>
      <c r="C76" s="76" t="s">
        <v>886</v>
      </c>
      <c r="D76" s="20"/>
      <c r="E76" s="1"/>
      <c r="F76" s="9" t="s">
        <v>396</v>
      </c>
      <c r="G76" s="13" t="s">
        <v>276</v>
      </c>
      <c r="H76" s="9"/>
      <c r="I76" s="9"/>
      <c r="J76" s="9"/>
      <c r="K76" s="14"/>
      <c r="L76" s="320"/>
      <c r="M76" s="808"/>
      <c r="N76" s="809"/>
      <c r="O76" s="809"/>
      <c r="P76" s="810"/>
      <c r="Q76" s="320"/>
    </row>
    <row r="77" spans="1:17">
      <c r="A77" s="9"/>
      <c r="B77" s="313" t="s">
        <v>885</v>
      </c>
      <c r="C77" s="39" t="s">
        <v>886</v>
      </c>
      <c r="D77" s="20"/>
      <c r="E77" s="1"/>
      <c r="F77" s="9" t="s">
        <v>397</v>
      </c>
      <c r="G77" s="7" t="s">
        <v>815</v>
      </c>
      <c r="H77" s="9"/>
      <c r="I77" s="9"/>
      <c r="J77" s="9"/>
      <c r="K77" s="14"/>
      <c r="L77" s="320"/>
      <c r="M77" s="808"/>
      <c r="N77" s="809"/>
      <c r="O77" s="809"/>
      <c r="P77" s="810"/>
      <c r="Q77" s="320"/>
    </row>
    <row r="78" spans="1:17">
      <c r="A78" s="9"/>
      <c r="B78" s="313" t="s">
        <v>885</v>
      </c>
      <c r="C78" s="76" t="s">
        <v>886</v>
      </c>
      <c r="D78" s="20"/>
      <c r="E78" s="1"/>
      <c r="F78" s="9" t="s">
        <v>338</v>
      </c>
      <c r="G78" s="7" t="s">
        <v>375</v>
      </c>
      <c r="H78" s="9"/>
      <c r="I78" s="9"/>
      <c r="J78" s="9"/>
      <c r="K78" s="14"/>
      <c r="L78" s="320"/>
      <c r="M78" s="808"/>
      <c r="N78" s="809"/>
      <c r="O78" s="809"/>
      <c r="P78" s="810"/>
      <c r="Q78" s="320"/>
    </row>
    <row r="79" spans="1:17" ht="27">
      <c r="A79" s="9"/>
      <c r="B79" s="313" t="s">
        <v>885</v>
      </c>
      <c r="C79" s="39" t="s">
        <v>886</v>
      </c>
      <c r="D79" s="20"/>
      <c r="E79" s="1"/>
      <c r="F79" s="9" t="s">
        <v>730</v>
      </c>
      <c r="G79" s="7" t="s">
        <v>377</v>
      </c>
      <c r="H79" s="9"/>
      <c r="I79" s="9"/>
      <c r="J79" s="9"/>
      <c r="K79" s="14"/>
      <c r="L79" s="320"/>
      <c r="M79" s="808"/>
      <c r="N79" s="809"/>
      <c r="O79" s="809"/>
      <c r="P79" s="810"/>
      <c r="Q79" s="320"/>
    </row>
    <row r="80" spans="1:17" s="151" customFormat="1">
      <c r="A80" s="22" t="s">
        <v>887</v>
      </c>
      <c r="B80" s="313" t="s">
        <v>888</v>
      </c>
      <c r="C80" s="76" t="s">
        <v>889</v>
      </c>
      <c r="D80" s="606"/>
      <c r="E80" s="26" t="s">
        <v>795</v>
      </c>
      <c r="F80" s="22" t="s">
        <v>328</v>
      </c>
      <c r="G80" s="28" t="s">
        <v>890</v>
      </c>
      <c r="H80" s="25">
        <v>45902</v>
      </c>
      <c r="I80" s="22"/>
      <c r="J80" s="25"/>
      <c r="K80" s="76" t="s">
        <v>821</v>
      </c>
      <c r="M80" s="808"/>
      <c r="N80" s="809"/>
      <c r="O80" s="809"/>
      <c r="P80" s="810"/>
    </row>
    <row r="81" spans="1:17" s="151" customFormat="1">
      <c r="A81" s="22" t="s">
        <v>887</v>
      </c>
      <c r="B81" s="313" t="s">
        <v>888</v>
      </c>
      <c r="C81" s="76" t="s">
        <v>889</v>
      </c>
      <c r="D81" s="606"/>
      <c r="E81" s="26" t="s">
        <v>795</v>
      </c>
      <c r="F81" s="22" t="s">
        <v>329</v>
      </c>
      <c r="G81" s="28" t="s">
        <v>276</v>
      </c>
      <c r="H81" s="25">
        <v>45902</v>
      </c>
      <c r="I81" s="22"/>
      <c r="J81" s="25"/>
      <c r="K81" s="76" t="s">
        <v>821</v>
      </c>
      <c r="M81" s="808"/>
      <c r="N81" s="809"/>
      <c r="O81" s="809"/>
      <c r="P81" s="810"/>
    </row>
    <row r="82" spans="1:17">
      <c r="A82" s="4"/>
      <c r="B82" s="86" t="s">
        <v>888</v>
      </c>
      <c r="C82" s="34" t="s">
        <v>889</v>
      </c>
      <c r="D82" s="103"/>
      <c r="E82" s="5"/>
      <c r="F82" s="4" t="s">
        <v>396</v>
      </c>
      <c r="G82" s="3" t="s">
        <v>814</v>
      </c>
      <c r="H82" s="4"/>
      <c r="I82" s="4"/>
      <c r="J82" s="4"/>
      <c r="K82" s="18"/>
      <c r="L82" s="320"/>
      <c r="M82" s="808"/>
      <c r="N82" s="809"/>
      <c r="O82" s="809"/>
      <c r="P82" s="810"/>
      <c r="Q82" s="320"/>
    </row>
    <row r="83" spans="1:17">
      <c r="A83" s="4"/>
      <c r="B83" s="86" t="s">
        <v>888</v>
      </c>
      <c r="C83" s="34" t="s">
        <v>889</v>
      </c>
      <c r="D83" s="103"/>
      <c r="E83" s="5"/>
      <c r="F83" s="4" t="s">
        <v>397</v>
      </c>
      <c r="G83" s="3" t="s">
        <v>815</v>
      </c>
      <c r="H83" s="4"/>
      <c r="I83" s="4"/>
      <c r="J83" s="4"/>
      <c r="K83" s="18"/>
      <c r="L83" s="320"/>
      <c r="M83" s="808"/>
      <c r="N83" s="809"/>
      <c r="O83" s="809"/>
      <c r="P83" s="810"/>
      <c r="Q83" s="320"/>
    </row>
    <row r="84" spans="1:17">
      <c r="A84" s="4"/>
      <c r="B84" s="86" t="s">
        <v>888</v>
      </c>
      <c r="C84" s="34" t="s">
        <v>889</v>
      </c>
      <c r="D84" s="103"/>
      <c r="E84" s="5"/>
      <c r="F84" s="4" t="s">
        <v>338</v>
      </c>
      <c r="G84" s="3" t="s">
        <v>375</v>
      </c>
      <c r="H84" s="4"/>
      <c r="I84" s="4"/>
      <c r="J84" s="4"/>
      <c r="K84" s="18"/>
      <c r="L84" s="320"/>
      <c r="M84" s="808"/>
      <c r="N84" s="809"/>
      <c r="O84" s="809"/>
      <c r="P84" s="810"/>
      <c r="Q84" s="320"/>
    </row>
    <row r="85" spans="1:17" ht="27">
      <c r="A85" s="4"/>
      <c r="B85" s="86" t="s">
        <v>888</v>
      </c>
      <c r="C85" s="34" t="s">
        <v>889</v>
      </c>
      <c r="D85" s="103"/>
      <c r="E85" s="5"/>
      <c r="F85" s="4" t="s">
        <v>730</v>
      </c>
      <c r="G85" s="3" t="s">
        <v>377</v>
      </c>
      <c r="H85" s="4"/>
      <c r="I85" s="4"/>
      <c r="J85" s="4"/>
      <c r="K85" s="18"/>
      <c r="L85" s="320"/>
      <c r="M85" s="808"/>
      <c r="N85" s="809"/>
      <c r="O85" s="809"/>
      <c r="P85" s="810"/>
      <c r="Q85" s="320"/>
    </row>
    <row r="86" spans="1:17">
      <c r="A86" s="9"/>
      <c r="B86" s="32" t="s">
        <v>891</v>
      </c>
      <c r="C86" s="37" t="s">
        <v>892</v>
      </c>
      <c r="D86" s="20"/>
      <c r="E86" s="1"/>
      <c r="F86" s="9" t="s">
        <v>328</v>
      </c>
      <c r="G86" s="7" t="s">
        <v>880</v>
      </c>
      <c r="H86" s="9"/>
      <c r="I86" s="9"/>
      <c r="J86" s="9"/>
      <c r="K86" s="14"/>
      <c r="L86" s="320"/>
      <c r="M86" s="808"/>
      <c r="N86" s="809"/>
      <c r="O86" s="809"/>
      <c r="P86" s="810"/>
      <c r="Q86" s="320"/>
    </row>
    <row r="87" spans="1:17">
      <c r="A87" s="9"/>
      <c r="B87" s="33"/>
      <c r="C87" s="39"/>
      <c r="D87" s="20"/>
      <c r="E87" s="1"/>
      <c r="F87" s="9" t="s">
        <v>234</v>
      </c>
      <c r="G87" s="7" t="s">
        <v>893</v>
      </c>
      <c r="H87" s="9"/>
      <c r="I87" s="9"/>
      <c r="J87" s="9"/>
      <c r="K87" s="14"/>
      <c r="L87" s="320"/>
      <c r="M87" s="808"/>
      <c r="N87" s="809"/>
      <c r="O87" s="809"/>
      <c r="P87" s="810"/>
      <c r="Q87" s="320"/>
    </row>
    <row r="88" spans="1:17">
      <c r="A88" s="9"/>
      <c r="B88" s="33"/>
      <c r="C88" s="39"/>
      <c r="D88" s="20"/>
      <c r="E88" s="1"/>
      <c r="F88" s="9" t="s">
        <v>236</v>
      </c>
      <c r="G88" s="7" t="s">
        <v>894</v>
      </c>
      <c r="H88" s="9"/>
      <c r="I88" s="9"/>
      <c r="J88" s="9"/>
      <c r="K88" s="14"/>
      <c r="L88" s="320"/>
      <c r="M88" s="808"/>
      <c r="N88" s="809"/>
      <c r="O88" s="809"/>
      <c r="P88" s="810"/>
      <c r="Q88" s="320"/>
    </row>
    <row r="89" spans="1:17">
      <c r="A89" s="9"/>
      <c r="B89" s="33"/>
      <c r="C89" s="39"/>
      <c r="D89" s="20"/>
      <c r="E89" s="1"/>
      <c r="F89" s="9" t="s">
        <v>396</v>
      </c>
      <c r="G89" s="7" t="s">
        <v>276</v>
      </c>
      <c r="H89" s="9"/>
      <c r="I89" s="9"/>
      <c r="J89" s="9"/>
      <c r="K89" s="14"/>
      <c r="L89" s="320"/>
      <c r="M89" s="808"/>
      <c r="N89" s="809"/>
      <c r="O89" s="809"/>
      <c r="P89" s="810"/>
      <c r="Q89" s="320"/>
    </row>
    <row r="90" spans="1:17">
      <c r="A90" s="9"/>
      <c r="B90" s="33"/>
      <c r="C90" s="39"/>
      <c r="D90" s="20"/>
      <c r="E90" s="1"/>
      <c r="F90" s="9" t="s">
        <v>332</v>
      </c>
      <c r="G90" s="7" t="s">
        <v>876</v>
      </c>
      <c r="H90" s="9"/>
      <c r="I90" s="9"/>
      <c r="J90" s="9"/>
      <c r="K90" s="14"/>
      <c r="L90" s="320"/>
      <c r="M90" s="808"/>
      <c r="N90" s="809"/>
      <c r="O90" s="809"/>
      <c r="P90" s="810"/>
      <c r="Q90" s="320"/>
    </row>
    <row r="91" spans="1:17">
      <c r="A91" s="9"/>
      <c r="B91" s="33"/>
      <c r="C91" s="39"/>
      <c r="D91" s="20"/>
      <c r="E91" s="1"/>
      <c r="F91" s="9" t="s">
        <v>398</v>
      </c>
      <c r="G91" s="7" t="s">
        <v>815</v>
      </c>
      <c r="H91" s="9"/>
      <c r="I91" s="9"/>
      <c r="J91" s="9"/>
      <c r="K91" s="14"/>
      <c r="L91" s="320"/>
      <c r="M91" s="808"/>
      <c r="N91" s="809"/>
      <c r="O91" s="809"/>
      <c r="P91" s="810"/>
      <c r="Q91" s="320"/>
    </row>
    <row r="92" spans="1:17">
      <c r="A92" s="9"/>
      <c r="B92" s="33"/>
      <c r="C92" s="39"/>
      <c r="D92" s="20"/>
      <c r="E92" s="1"/>
      <c r="F92" s="9" t="s">
        <v>731</v>
      </c>
      <c r="G92" s="7" t="s">
        <v>816</v>
      </c>
      <c r="H92" s="9"/>
      <c r="I92" s="9"/>
      <c r="J92" s="9"/>
      <c r="K92" s="14"/>
      <c r="L92" s="320"/>
      <c r="M92" s="808"/>
      <c r="N92" s="809"/>
      <c r="O92" s="809"/>
      <c r="P92" s="810"/>
      <c r="Q92" s="320"/>
    </row>
    <row r="93" spans="1:17" ht="27">
      <c r="A93" s="9"/>
      <c r="B93" s="97"/>
      <c r="C93" s="46"/>
      <c r="D93" s="20"/>
      <c r="E93" s="1"/>
      <c r="F93" s="9" t="s">
        <v>877</v>
      </c>
      <c r="G93" s="7" t="s">
        <v>817</v>
      </c>
      <c r="H93" s="9"/>
      <c r="I93" s="9"/>
      <c r="J93" s="9"/>
      <c r="K93" s="14"/>
      <c r="L93" s="320"/>
      <c r="M93" s="808"/>
      <c r="N93" s="809"/>
      <c r="O93" s="809"/>
      <c r="P93" s="810"/>
      <c r="Q93" s="320"/>
    </row>
    <row r="94" spans="1:17" s="151" customFormat="1">
      <c r="A94" s="22" t="s">
        <v>895</v>
      </c>
      <c r="B94" s="706" t="s">
        <v>896</v>
      </c>
      <c r="C94" s="23" t="s">
        <v>897</v>
      </c>
      <c r="D94" s="665" t="s">
        <v>898</v>
      </c>
      <c r="E94" s="26"/>
      <c r="F94" s="22" t="s">
        <v>328</v>
      </c>
      <c r="G94" s="28" t="s">
        <v>880</v>
      </c>
      <c r="H94" s="25">
        <v>45904</v>
      </c>
      <c r="I94" s="22"/>
      <c r="J94" s="22"/>
      <c r="K94" s="25" t="s">
        <v>821</v>
      </c>
      <c r="M94" s="808"/>
      <c r="N94" s="809"/>
      <c r="O94" s="809"/>
      <c r="P94" s="810"/>
    </row>
    <row r="95" spans="1:17" s="151" customFormat="1">
      <c r="A95" s="22" t="s">
        <v>895</v>
      </c>
      <c r="B95" s="706" t="s">
        <v>896</v>
      </c>
      <c r="C95" s="23" t="s">
        <v>897</v>
      </c>
      <c r="D95" s="665" t="s">
        <v>898</v>
      </c>
      <c r="E95" s="26"/>
      <c r="F95" s="22" t="s">
        <v>329</v>
      </c>
      <c r="G95" s="28" t="s">
        <v>820</v>
      </c>
      <c r="H95" s="25">
        <v>45904</v>
      </c>
      <c r="I95" s="22"/>
      <c r="J95" s="22"/>
      <c r="K95" s="25" t="s">
        <v>821</v>
      </c>
      <c r="M95" s="808"/>
      <c r="N95" s="809"/>
      <c r="O95" s="809"/>
      <c r="P95" s="810"/>
    </row>
    <row r="96" spans="1:17" s="151" customFormat="1">
      <c r="A96" s="22" t="s">
        <v>895</v>
      </c>
      <c r="B96" s="706" t="s">
        <v>896</v>
      </c>
      <c r="C96" s="23" t="s">
        <v>897</v>
      </c>
      <c r="D96" s="665" t="s">
        <v>898</v>
      </c>
      <c r="E96" s="26"/>
      <c r="F96" s="22" t="s">
        <v>396</v>
      </c>
      <c r="G96" s="24" t="s">
        <v>276</v>
      </c>
      <c r="H96" s="25">
        <v>45904</v>
      </c>
      <c r="I96" s="22"/>
      <c r="J96" s="22"/>
      <c r="K96" s="25" t="s">
        <v>821</v>
      </c>
      <c r="M96" s="808"/>
      <c r="N96" s="809"/>
      <c r="O96" s="809"/>
      <c r="P96" s="810"/>
    </row>
    <row r="97" spans="1:17" s="151" customFormat="1">
      <c r="A97" s="22" t="s">
        <v>895</v>
      </c>
      <c r="B97" s="706" t="s">
        <v>896</v>
      </c>
      <c r="C97" s="23" t="s">
        <v>897</v>
      </c>
      <c r="D97" s="665" t="s">
        <v>898</v>
      </c>
      <c r="E97" s="26"/>
      <c r="F97" s="22" t="s">
        <v>332</v>
      </c>
      <c r="G97" s="28" t="s">
        <v>876</v>
      </c>
      <c r="H97" s="25">
        <v>45904</v>
      </c>
      <c r="I97" s="22"/>
      <c r="J97" s="22"/>
      <c r="K97" s="25" t="s">
        <v>821</v>
      </c>
      <c r="M97" s="808"/>
      <c r="N97" s="809"/>
      <c r="O97" s="809"/>
      <c r="P97" s="810"/>
    </row>
    <row r="98" spans="1:17" s="151" customFormat="1">
      <c r="A98" s="22" t="s">
        <v>895</v>
      </c>
      <c r="B98" s="706" t="s">
        <v>896</v>
      </c>
      <c r="C98" s="23" t="s">
        <v>897</v>
      </c>
      <c r="D98" s="665" t="s">
        <v>898</v>
      </c>
      <c r="E98" s="26"/>
      <c r="F98" s="22" t="s">
        <v>398</v>
      </c>
      <c r="G98" s="28" t="s">
        <v>899</v>
      </c>
      <c r="H98" s="25">
        <v>45904</v>
      </c>
      <c r="I98" s="22"/>
      <c r="J98" s="22"/>
      <c r="K98" s="25" t="s">
        <v>821</v>
      </c>
      <c r="M98" s="808"/>
      <c r="N98" s="809"/>
      <c r="O98" s="809"/>
      <c r="P98" s="810"/>
    </row>
    <row r="99" spans="1:17" s="151" customFormat="1">
      <c r="A99" s="22" t="s">
        <v>895</v>
      </c>
      <c r="B99" s="706" t="s">
        <v>896</v>
      </c>
      <c r="C99" s="23" t="s">
        <v>897</v>
      </c>
      <c r="D99" s="665" t="s">
        <v>898</v>
      </c>
      <c r="E99" s="26"/>
      <c r="F99" s="22" t="s">
        <v>731</v>
      </c>
      <c r="G99" s="28" t="s">
        <v>375</v>
      </c>
      <c r="H99" s="25">
        <v>45904</v>
      </c>
      <c r="I99" s="22"/>
      <c r="J99" s="22"/>
      <c r="K99" s="25" t="s">
        <v>821</v>
      </c>
      <c r="M99" s="808"/>
      <c r="N99" s="809"/>
      <c r="O99" s="809"/>
      <c r="P99" s="810"/>
    </row>
    <row r="100" spans="1:17" s="151" customFormat="1" ht="27">
      <c r="A100" s="22" t="s">
        <v>895</v>
      </c>
      <c r="B100" s="706" t="s">
        <v>896</v>
      </c>
      <c r="C100" s="23" t="s">
        <v>897</v>
      </c>
      <c r="D100" s="665" t="s">
        <v>898</v>
      </c>
      <c r="E100" s="26"/>
      <c r="F100" s="22" t="s">
        <v>877</v>
      </c>
      <c r="G100" s="28" t="s">
        <v>377</v>
      </c>
      <c r="H100" s="25">
        <v>45904</v>
      </c>
      <c r="I100" s="22"/>
      <c r="J100" s="22"/>
      <c r="K100" s="25" t="s">
        <v>821</v>
      </c>
      <c r="M100" s="808"/>
      <c r="N100" s="809"/>
      <c r="O100" s="809"/>
      <c r="P100" s="810"/>
    </row>
    <row r="101" spans="1:17" ht="27">
      <c r="A101" s="9"/>
      <c r="B101" s="38" t="s">
        <v>900</v>
      </c>
      <c r="C101" s="37" t="s">
        <v>901</v>
      </c>
      <c r="D101" s="20"/>
      <c r="E101" s="1"/>
      <c r="F101" s="9" t="s">
        <v>855</v>
      </c>
      <c r="G101" s="7" t="s">
        <v>902</v>
      </c>
      <c r="H101" s="9"/>
      <c r="I101" s="9"/>
      <c r="J101" s="9"/>
      <c r="K101" s="14"/>
      <c r="L101" s="320"/>
      <c r="M101" s="808"/>
      <c r="N101" s="809"/>
      <c r="O101" s="809"/>
      <c r="P101" s="810"/>
      <c r="Q101" s="320"/>
    </row>
    <row r="102" spans="1:17">
      <c r="A102" s="9"/>
      <c r="B102" s="100"/>
      <c r="C102" s="39"/>
      <c r="D102" s="20"/>
      <c r="E102" s="1"/>
      <c r="F102" s="9" t="s">
        <v>903</v>
      </c>
      <c r="G102" s="13" t="s">
        <v>904</v>
      </c>
      <c r="H102" s="9"/>
      <c r="I102" s="9"/>
      <c r="J102" s="9"/>
      <c r="K102" s="14"/>
      <c r="L102" s="320"/>
      <c r="M102" s="808"/>
      <c r="N102" s="809"/>
      <c r="O102" s="809"/>
      <c r="P102" s="810"/>
      <c r="Q102" s="320"/>
    </row>
    <row r="103" spans="1:17">
      <c r="A103" s="9"/>
      <c r="B103" s="100"/>
      <c r="C103" s="39"/>
      <c r="D103" s="20"/>
      <c r="E103" s="1"/>
      <c r="F103" s="9" t="s">
        <v>905</v>
      </c>
      <c r="G103" s="13" t="s">
        <v>482</v>
      </c>
      <c r="H103" s="9"/>
      <c r="I103" s="9"/>
      <c r="J103" s="9"/>
      <c r="K103" s="41"/>
      <c r="L103" s="320"/>
      <c r="M103" s="808"/>
      <c r="N103" s="809"/>
      <c r="O103" s="809"/>
      <c r="P103" s="810"/>
      <c r="Q103" s="320"/>
    </row>
    <row r="104" spans="1:17">
      <c r="A104" s="22" t="s">
        <v>74</v>
      </c>
      <c r="B104" s="78"/>
      <c r="C104" s="76" t="s">
        <v>819</v>
      </c>
      <c r="D104" s="606"/>
      <c r="E104" s="26" t="s">
        <v>314</v>
      </c>
      <c r="F104" s="22" t="s">
        <v>906</v>
      </c>
      <c r="G104" s="24" t="s">
        <v>907</v>
      </c>
      <c r="H104" s="25">
        <v>45824</v>
      </c>
      <c r="I104" s="22"/>
      <c r="J104" s="341"/>
      <c r="K104" s="203" t="s">
        <v>153</v>
      </c>
      <c r="L104" s="151"/>
      <c r="M104" s="808"/>
      <c r="N104" s="809"/>
      <c r="O104" s="809"/>
      <c r="P104" s="810"/>
      <c r="Q104" s="151"/>
    </row>
    <row r="105" spans="1:17">
      <c r="A105" s="9"/>
      <c r="B105" s="100"/>
      <c r="C105" s="39"/>
      <c r="D105" s="20"/>
      <c r="E105" s="1"/>
      <c r="F105" s="9" t="s">
        <v>908</v>
      </c>
      <c r="G105" s="13" t="s">
        <v>909</v>
      </c>
      <c r="H105" s="9"/>
      <c r="I105" s="9"/>
      <c r="J105" s="183"/>
      <c r="K105" s="143"/>
      <c r="L105" s="320"/>
      <c r="M105" s="808"/>
      <c r="N105" s="809"/>
      <c r="O105" s="809"/>
      <c r="P105" s="810"/>
      <c r="Q105" s="320"/>
    </row>
    <row r="106" spans="1:17">
      <c r="A106" s="9"/>
      <c r="B106" s="100"/>
      <c r="C106" s="39"/>
      <c r="D106" s="20"/>
      <c r="E106" s="1"/>
      <c r="F106" s="9" t="s">
        <v>910</v>
      </c>
      <c r="G106" s="13" t="s">
        <v>911</v>
      </c>
      <c r="H106" s="9"/>
      <c r="I106" s="9"/>
      <c r="J106" s="183"/>
      <c r="K106" s="143"/>
      <c r="L106" s="320"/>
      <c r="M106" s="808"/>
      <c r="N106" s="809"/>
      <c r="O106" s="809"/>
      <c r="P106" s="810"/>
      <c r="Q106" s="320"/>
    </row>
    <row r="107" spans="1:17">
      <c r="A107" s="9"/>
      <c r="B107" s="100"/>
      <c r="C107" s="39"/>
      <c r="D107" s="20"/>
      <c r="E107" s="1"/>
      <c r="F107" s="9" t="s">
        <v>912</v>
      </c>
      <c r="G107" s="13" t="s">
        <v>913</v>
      </c>
      <c r="H107" s="9"/>
      <c r="I107" s="9"/>
      <c r="J107" s="183"/>
      <c r="K107" s="143"/>
      <c r="L107" s="320"/>
      <c r="M107" s="808"/>
      <c r="N107" s="809"/>
      <c r="O107" s="809"/>
      <c r="P107" s="810"/>
      <c r="Q107" s="320"/>
    </row>
    <row r="108" spans="1:17">
      <c r="A108" s="22" t="s">
        <v>74</v>
      </c>
      <c r="B108" s="78"/>
      <c r="C108" s="76" t="s">
        <v>819</v>
      </c>
      <c r="D108" s="606"/>
      <c r="E108" s="26" t="s">
        <v>314</v>
      </c>
      <c r="F108" s="22" t="s">
        <v>914</v>
      </c>
      <c r="G108" s="24" t="s">
        <v>915</v>
      </c>
      <c r="H108" s="25">
        <v>45824</v>
      </c>
      <c r="I108" s="22"/>
      <c r="J108" s="341"/>
      <c r="K108" s="203" t="s">
        <v>153</v>
      </c>
      <c r="L108" s="151"/>
      <c r="M108" s="808"/>
      <c r="N108" s="809"/>
      <c r="O108" s="809"/>
      <c r="P108" s="810"/>
      <c r="Q108" s="151"/>
    </row>
    <row r="109" spans="1:17">
      <c r="A109" s="22" t="s">
        <v>74</v>
      </c>
      <c r="B109" s="78"/>
      <c r="C109" s="76" t="s">
        <v>819</v>
      </c>
      <c r="D109" s="606"/>
      <c r="E109" s="26" t="s">
        <v>314</v>
      </c>
      <c r="F109" s="22" t="s">
        <v>916</v>
      </c>
      <c r="G109" s="24" t="s">
        <v>276</v>
      </c>
      <c r="H109" s="25">
        <v>45824</v>
      </c>
      <c r="I109" s="22"/>
      <c r="J109" s="341"/>
      <c r="K109" s="203" t="s">
        <v>153</v>
      </c>
      <c r="L109" s="151"/>
      <c r="M109" s="808"/>
      <c r="N109" s="809"/>
      <c r="O109" s="809"/>
      <c r="P109" s="810"/>
      <c r="Q109" s="151"/>
    </row>
    <row r="110" spans="1:17">
      <c r="A110" s="9"/>
      <c r="B110" s="100"/>
      <c r="C110" s="39"/>
      <c r="D110" s="20"/>
      <c r="E110" s="1"/>
      <c r="F110" s="9" t="s">
        <v>917</v>
      </c>
      <c r="G110" s="13" t="s">
        <v>918</v>
      </c>
      <c r="H110" s="9"/>
      <c r="I110" s="9"/>
      <c r="J110" s="9"/>
      <c r="K110" s="51"/>
      <c r="L110" s="320"/>
      <c r="M110" s="808"/>
      <c r="N110" s="809"/>
      <c r="O110" s="809"/>
      <c r="P110" s="810"/>
      <c r="Q110" s="320"/>
    </row>
    <row r="111" spans="1:17" ht="27">
      <c r="A111" s="9"/>
      <c r="B111" s="21"/>
      <c r="C111" s="46"/>
      <c r="D111" s="20"/>
      <c r="E111" s="1"/>
      <c r="F111" s="9" t="s">
        <v>848</v>
      </c>
      <c r="G111" s="7" t="s">
        <v>919</v>
      </c>
      <c r="H111" s="9"/>
      <c r="I111" s="9"/>
      <c r="J111" s="9"/>
      <c r="K111" s="14"/>
      <c r="L111" s="320"/>
      <c r="M111" s="808"/>
      <c r="N111" s="809"/>
      <c r="O111" s="809"/>
      <c r="P111" s="810"/>
      <c r="Q111" s="320"/>
    </row>
    <row r="112" spans="1:17" s="555" customFormat="1">
      <c r="A112" s="550" t="s">
        <v>920</v>
      </c>
      <c r="B112" s="565" t="s">
        <v>921</v>
      </c>
      <c r="C112" s="551" t="s">
        <v>922</v>
      </c>
      <c r="D112" s="608"/>
      <c r="E112" s="26" t="s">
        <v>795</v>
      </c>
      <c r="F112" s="550" t="s">
        <v>328</v>
      </c>
      <c r="G112" s="568" t="s">
        <v>820</v>
      </c>
      <c r="H112" s="560">
        <v>45897</v>
      </c>
      <c r="I112" s="550"/>
      <c r="J112" s="560"/>
      <c r="K112" s="560" t="s">
        <v>153</v>
      </c>
      <c r="M112" s="808"/>
      <c r="N112" s="809"/>
      <c r="O112" s="809"/>
      <c r="P112" s="810"/>
    </row>
    <row r="113" spans="1:17" s="555" customFormat="1">
      <c r="A113" s="550" t="s">
        <v>920</v>
      </c>
      <c r="B113" s="565" t="s">
        <v>921</v>
      </c>
      <c r="C113" s="551" t="s">
        <v>922</v>
      </c>
      <c r="D113" s="608"/>
      <c r="E113" s="26" t="s">
        <v>795</v>
      </c>
      <c r="F113" s="550" t="s">
        <v>329</v>
      </c>
      <c r="G113" s="559" t="s">
        <v>276</v>
      </c>
      <c r="H113" s="560">
        <v>45897</v>
      </c>
      <c r="I113" s="550"/>
      <c r="J113" s="560"/>
      <c r="K113" s="560" t="s">
        <v>153</v>
      </c>
      <c r="M113" s="808"/>
      <c r="N113" s="809"/>
      <c r="O113" s="809"/>
      <c r="P113" s="810"/>
    </row>
    <row r="114" spans="1:17" ht="27">
      <c r="A114" s="4"/>
      <c r="B114" s="86" t="s">
        <v>921</v>
      </c>
      <c r="C114" s="34" t="s">
        <v>922</v>
      </c>
      <c r="D114" s="103"/>
      <c r="E114" s="5"/>
      <c r="F114" s="4" t="s">
        <v>396</v>
      </c>
      <c r="G114" s="3" t="s">
        <v>923</v>
      </c>
      <c r="H114" s="4"/>
      <c r="I114" s="4"/>
      <c r="J114" s="4"/>
      <c r="K114" s="18"/>
      <c r="L114" s="320"/>
      <c r="M114" s="808"/>
      <c r="N114" s="809"/>
      <c r="O114" s="809"/>
      <c r="P114" s="810"/>
      <c r="Q114" s="320"/>
    </row>
    <row r="115" spans="1:17" s="555" customFormat="1" ht="27">
      <c r="A115" s="550" t="s">
        <v>920</v>
      </c>
      <c r="B115" s="565" t="s">
        <v>921</v>
      </c>
      <c r="C115" s="551" t="s">
        <v>922</v>
      </c>
      <c r="D115" s="608"/>
      <c r="E115" s="26" t="s">
        <v>795</v>
      </c>
      <c r="F115" s="550" t="s">
        <v>397</v>
      </c>
      <c r="G115" s="568" t="s">
        <v>919</v>
      </c>
      <c r="H115" s="560">
        <v>45897</v>
      </c>
      <c r="I115" s="550"/>
      <c r="J115" s="560"/>
      <c r="K115" s="560" t="s">
        <v>153</v>
      </c>
      <c r="M115" s="808"/>
      <c r="N115" s="809"/>
      <c r="O115" s="809"/>
      <c r="P115" s="810"/>
    </row>
    <row r="116" spans="1:17">
      <c r="A116" s="4"/>
      <c r="B116" s="86" t="s">
        <v>921</v>
      </c>
      <c r="C116" s="34" t="s">
        <v>922</v>
      </c>
      <c r="D116" s="103"/>
      <c r="E116" s="5" t="s">
        <v>157</v>
      </c>
      <c r="F116" s="4" t="s">
        <v>338</v>
      </c>
      <c r="G116" s="3" t="s">
        <v>375</v>
      </c>
      <c r="H116" s="4"/>
      <c r="I116" s="4"/>
      <c r="J116" s="4"/>
      <c r="K116" s="18"/>
      <c r="L116" s="320"/>
      <c r="M116" s="808"/>
      <c r="N116" s="809"/>
      <c r="O116" s="809"/>
      <c r="P116" s="810"/>
      <c r="Q116" s="320"/>
    </row>
    <row r="117" spans="1:17" ht="27">
      <c r="A117" s="4"/>
      <c r="B117" s="86" t="s">
        <v>921</v>
      </c>
      <c r="C117" s="34" t="s">
        <v>922</v>
      </c>
      <c r="D117" s="103"/>
      <c r="E117" s="5" t="s">
        <v>157</v>
      </c>
      <c r="F117" s="4" t="s">
        <v>730</v>
      </c>
      <c r="G117" s="3" t="s">
        <v>377</v>
      </c>
      <c r="H117" s="4"/>
      <c r="I117" s="4"/>
      <c r="J117" s="4"/>
      <c r="K117" s="18"/>
      <c r="L117" s="320"/>
      <c r="M117" s="808"/>
      <c r="N117" s="809"/>
      <c r="O117" s="809"/>
      <c r="P117" s="810"/>
      <c r="Q117" s="320"/>
    </row>
    <row r="118" spans="1:17" s="5" customFormat="1">
      <c r="A118" s="4"/>
      <c r="B118" s="821" t="s">
        <v>924</v>
      </c>
      <c r="C118" s="823" t="s">
        <v>283</v>
      </c>
      <c r="D118" s="34"/>
      <c r="E118" s="34"/>
      <c r="F118" s="4" t="s">
        <v>284</v>
      </c>
      <c r="G118" s="3" t="s">
        <v>285</v>
      </c>
      <c r="L118" s="320"/>
      <c r="M118" s="808"/>
      <c r="N118" s="809"/>
      <c r="O118" s="809"/>
      <c r="P118" s="810"/>
      <c r="Q118" s="320"/>
    </row>
    <row r="119" spans="1:17" s="1" customFormat="1">
      <c r="A119" s="4"/>
      <c r="B119" s="825"/>
      <c r="C119" s="826"/>
      <c r="D119" s="35"/>
      <c r="E119" s="35"/>
      <c r="F119" s="4" t="s">
        <v>286</v>
      </c>
      <c r="G119" s="17" t="s">
        <v>287</v>
      </c>
      <c r="L119" s="320"/>
      <c r="M119" s="808"/>
      <c r="N119" s="809"/>
      <c r="O119" s="809"/>
      <c r="P119" s="810"/>
      <c r="Q119" s="320"/>
    </row>
    <row r="120" spans="1:17" s="1" customFormat="1">
      <c r="A120" s="4"/>
      <c r="B120" s="822"/>
      <c r="C120" s="824"/>
      <c r="D120" s="35"/>
      <c r="E120" s="35"/>
      <c r="F120" s="4" t="s">
        <v>133</v>
      </c>
      <c r="G120" s="3" t="s">
        <v>288</v>
      </c>
      <c r="L120" s="320"/>
      <c r="M120" s="808"/>
      <c r="N120" s="809"/>
      <c r="O120" s="809"/>
      <c r="P120" s="810"/>
      <c r="Q120" s="320"/>
    </row>
    <row r="121" spans="1:17" s="151" customFormat="1">
      <c r="A121" s="22" t="s">
        <v>925</v>
      </c>
      <c r="B121" s="313" t="s">
        <v>926</v>
      </c>
      <c r="C121" s="234" t="s">
        <v>927</v>
      </c>
      <c r="D121" s="203"/>
      <c r="E121" s="613" t="s">
        <v>749</v>
      </c>
      <c r="F121" s="204" t="s">
        <v>234</v>
      </c>
      <c r="G121" s="24" t="s">
        <v>928</v>
      </c>
      <c r="H121" s="25">
        <v>45894</v>
      </c>
      <c r="I121" s="22"/>
      <c r="J121" s="25">
        <v>45908</v>
      </c>
      <c r="K121" s="560" t="s">
        <v>153</v>
      </c>
      <c r="M121" s="808"/>
      <c r="N121" s="809"/>
      <c r="O121" s="809"/>
      <c r="P121" s="810"/>
    </row>
    <row r="122" spans="1:17">
      <c r="A122" s="9"/>
      <c r="B122" s="313" t="s">
        <v>926</v>
      </c>
      <c r="C122" s="234" t="s">
        <v>927</v>
      </c>
      <c r="D122" s="143"/>
      <c r="E122" s="140"/>
      <c r="F122" s="141" t="s">
        <v>236</v>
      </c>
      <c r="G122" s="13" t="s">
        <v>929</v>
      </c>
      <c r="H122" s="9"/>
      <c r="I122" s="9"/>
      <c r="J122" s="9"/>
      <c r="K122" s="14"/>
      <c r="L122" s="320"/>
      <c r="M122" s="808"/>
      <c r="N122" s="809"/>
      <c r="O122" s="809"/>
      <c r="P122" s="810"/>
      <c r="Q122" s="320"/>
    </row>
    <row r="123" spans="1:17">
      <c r="A123" s="9"/>
      <c r="B123" s="313" t="s">
        <v>926</v>
      </c>
      <c r="C123" s="234" t="s">
        <v>927</v>
      </c>
      <c r="D123" s="143"/>
      <c r="E123" s="140"/>
      <c r="F123" s="141" t="s">
        <v>396</v>
      </c>
      <c r="G123" s="13" t="s">
        <v>320</v>
      </c>
      <c r="H123" s="9"/>
      <c r="I123" s="9"/>
      <c r="J123" s="9"/>
      <c r="K123" s="14"/>
      <c r="L123" s="320"/>
      <c r="M123" s="808"/>
      <c r="N123" s="809"/>
      <c r="O123" s="809"/>
      <c r="P123" s="810"/>
      <c r="Q123" s="320"/>
    </row>
    <row r="124" spans="1:17">
      <c r="A124" s="9"/>
      <c r="B124" s="313" t="s">
        <v>926</v>
      </c>
      <c r="C124" s="234" t="s">
        <v>927</v>
      </c>
      <c r="D124" s="143"/>
      <c r="E124" s="140"/>
      <c r="F124" s="141" t="s">
        <v>397</v>
      </c>
      <c r="G124" s="7" t="s">
        <v>930</v>
      </c>
      <c r="H124" s="9"/>
      <c r="I124" s="9"/>
      <c r="J124" s="9"/>
      <c r="K124" s="14"/>
      <c r="L124" s="320"/>
      <c r="M124" s="808"/>
      <c r="N124" s="809"/>
      <c r="O124" s="809"/>
      <c r="P124" s="810"/>
      <c r="Q124" s="320"/>
    </row>
    <row r="125" spans="1:17">
      <c r="A125" s="9"/>
      <c r="B125" s="313" t="s">
        <v>926</v>
      </c>
      <c r="C125" s="234" t="s">
        <v>927</v>
      </c>
      <c r="D125" s="143"/>
      <c r="E125" s="140"/>
      <c r="F125" s="141" t="s">
        <v>398</v>
      </c>
      <c r="G125" s="13" t="s">
        <v>931</v>
      </c>
      <c r="H125" s="9"/>
      <c r="I125" s="9"/>
      <c r="J125" s="9"/>
      <c r="K125" s="14"/>
      <c r="L125" s="320"/>
      <c r="M125" s="808"/>
      <c r="N125" s="809"/>
      <c r="O125" s="809"/>
      <c r="P125" s="810"/>
      <c r="Q125" s="320"/>
    </row>
    <row r="126" spans="1:17">
      <c r="A126" s="9"/>
      <c r="B126" s="313" t="s">
        <v>926</v>
      </c>
      <c r="C126" s="234" t="s">
        <v>927</v>
      </c>
      <c r="D126" s="143"/>
      <c r="E126" s="140"/>
      <c r="F126" s="141" t="s">
        <v>400</v>
      </c>
      <c r="G126" s="13" t="s">
        <v>333</v>
      </c>
      <c r="H126" s="9"/>
      <c r="I126" s="9"/>
      <c r="J126" s="9"/>
      <c r="K126" s="14"/>
      <c r="L126" s="320"/>
      <c r="M126" s="808"/>
      <c r="N126" s="809"/>
      <c r="O126" s="809"/>
      <c r="P126" s="810"/>
      <c r="Q126" s="320"/>
    </row>
    <row r="127" spans="1:17">
      <c r="A127" s="9"/>
      <c r="B127" s="313" t="s">
        <v>926</v>
      </c>
      <c r="C127" s="234" t="s">
        <v>927</v>
      </c>
      <c r="D127" s="143"/>
      <c r="E127" s="140"/>
      <c r="F127" s="141" t="s">
        <v>433</v>
      </c>
      <c r="G127" s="13" t="s">
        <v>932</v>
      </c>
      <c r="H127" s="9"/>
      <c r="I127" s="9"/>
      <c r="J127" s="9"/>
      <c r="K127" s="14"/>
      <c r="L127" s="320"/>
      <c r="M127" s="808"/>
      <c r="N127" s="809"/>
      <c r="O127" s="809"/>
      <c r="P127" s="810"/>
      <c r="Q127" s="320"/>
    </row>
    <row r="128" spans="1:17">
      <c r="A128" s="9"/>
      <c r="B128" s="313" t="s">
        <v>926</v>
      </c>
      <c r="C128" s="234" t="s">
        <v>927</v>
      </c>
      <c r="D128" s="143"/>
      <c r="E128" s="140"/>
      <c r="F128" s="141" t="s">
        <v>435</v>
      </c>
      <c r="G128" s="13" t="s">
        <v>933</v>
      </c>
      <c r="H128" s="9"/>
      <c r="I128" s="9"/>
      <c r="J128" s="9"/>
      <c r="K128" s="14"/>
      <c r="L128" s="320"/>
      <c r="M128" s="808"/>
      <c r="N128" s="809"/>
      <c r="O128" s="809"/>
      <c r="P128" s="810"/>
      <c r="Q128" s="320"/>
    </row>
    <row r="129" spans="1:17">
      <c r="A129" s="9"/>
      <c r="B129" s="313" t="s">
        <v>926</v>
      </c>
      <c r="C129" s="234" t="s">
        <v>927</v>
      </c>
      <c r="D129" s="143"/>
      <c r="E129" s="140"/>
      <c r="F129" s="141" t="s">
        <v>437</v>
      </c>
      <c r="G129" s="13" t="s">
        <v>934</v>
      </c>
      <c r="H129" s="9"/>
      <c r="I129" s="9"/>
      <c r="J129" s="9"/>
      <c r="K129" s="14"/>
      <c r="L129" s="320"/>
      <c r="M129" s="808"/>
      <c r="N129" s="809"/>
      <c r="O129" s="809"/>
      <c r="P129" s="810"/>
      <c r="Q129" s="320"/>
    </row>
    <row r="130" spans="1:17">
      <c r="A130" s="9"/>
      <c r="B130" s="313" t="s">
        <v>926</v>
      </c>
      <c r="C130" s="234" t="s">
        <v>927</v>
      </c>
      <c r="D130" s="143"/>
      <c r="E130" s="140"/>
      <c r="F130" s="141" t="s">
        <v>462</v>
      </c>
      <c r="G130" s="13" t="s">
        <v>935</v>
      </c>
      <c r="H130" s="9"/>
      <c r="I130" s="9"/>
      <c r="J130" s="9"/>
      <c r="K130" s="14"/>
      <c r="L130" s="320"/>
      <c r="M130" s="808"/>
      <c r="N130" s="809"/>
      <c r="O130" s="809"/>
      <c r="P130" s="810"/>
      <c r="Q130" s="320"/>
    </row>
    <row r="131" spans="1:17">
      <c r="A131" s="9"/>
      <c r="B131" s="313" t="s">
        <v>926</v>
      </c>
      <c r="C131" s="234" t="s">
        <v>927</v>
      </c>
      <c r="D131" s="143"/>
      <c r="E131" s="140"/>
      <c r="F131" s="141" t="s">
        <v>447</v>
      </c>
      <c r="G131" s="13" t="s">
        <v>936</v>
      </c>
      <c r="H131" s="9"/>
      <c r="I131" s="9"/>
      <c r="J131" s="9"/>
      <c r="K131" s="14"/>
      <c r="L131" s="320"/>
      <c r="M131" s="808"/>
      <c r="N131" s="809"/>
      <c r="O131" s="809"/>
      <c r="P131" s="810"/>
      <c r="Q131" s="320"/>
    </row>
    <row r="132" spans="1:17">
      <c r="A132" s="9"/>
      <c r="B132" s="313" t="s">
        <v>926</v>
      </c>
      <c r="C132" s="234" t="s">
        <v>927</v>
      </c>
      <c r="D132" s="143"/>
      <c r="E132" s="140"/>
      <c r="F132" s="141" t="s">
        <v>449</v>
      </c>
      <c r="G132" s="13" t="s">
        <v>937</v>
      </c>
      <c r="H132" s="9"/>
      <c r="I132" s="9"/>
      <c r="J132" s="9"/>
      <c r="K132" s="14"/>
      <c r="L132" s="320"/>
      <c r="M132" s="808"/>
      <c r="N132" s="809"/>
      <c r="O132" s="809"/>
      <c r="P132" s="810"/>
      <c r="Q132" s="320"/>
    </row>
    <row r="133" spans="1:17">
      <c r="A133" s="9"/>
      <c r="B133" s="313" t="s">
        <v>926</v>
      </c>
      <c r="C133" s="234" t="s">
        <v>927</v>
      </c>
      <c r="D133" s="143"/>
      <c r="E133" s="140"/>
      <c r="F133" s="141" t="s">
        <v>451</v>
      </c>
      <c r="G133" s="13" t="s">
        <v>938</v>
      </c>
      <c r="H133" s="9"/>
      <c r="I133" s="9"/>
      <c r="J133" s="9"/>
      <c r="K133" s="14"/>
      <c r="L133" s="320"/>
      <c r="M133" s="808"/>
      <c r="N133" s="809"/>
      <c r="O133" s="809"/>
      <c r="P133" s="810"/>
      <c r="Q133" s="320"/>
    </row>
    <row r="134" spans="1:17">
      <c r="A134" s="9"/>
      <c r="B134" s="313" t="s">
        <v>926</v>
      </c>
      <c r="C134" s="234" t="s">
        <v>927</v>
      </c>
      <c r="D134" s="143"/>
      <c r="E134" s="140"/>
      <c r="F134" s="141" t="s">
        <v>453</v>
      </c>
      <c r="G134" s="13" t="s">
        <v>939</v>
      </c>
      <c r="H134" s="9"/>
      <c r="I134" s="9"/>
      <c r="J134" s="9"/>
      <c r="K134" s="14"/>
      <c r="L134" s="320"/>
      <c r="M134" s="808"/>
      <c r="N134" s="809"/>
      <c r="O134" s="809"/>
      <c r="P134" s="810"/>
      <c r="Q134" s="320"/>
    </row>
    <row r="135" spans="1:17">
      <c r="A135" s="9"/>
      <c r="B135" s="313" t="s">
        <v>926</v>
      </c>
      <c r="C135" s="234" t="s">
        <v>927</v>
      </c>
      <c r="D135" s="143"/>
      <c r="E135" s="140"/>
      <c r="F135" s="141" t="s">
        <v>940</v>
      </c>
      <c r="G135" s="13" t="s">
        <v>941</v>
      </c>
      <c r="H135" s="9"/>
      <c r="I135" s="9"/>
      <c r="J135" s="9"/>
      <c r="K135" s="14"/>
      <c r="L135" s="320"/>
      <c r="M135" s="808"/>
      <c r="N135" s="809"/>
      <c r="O135" s="809"/>
      <c r="P135" s="810"/>
      <c r="Q135" s="320"/>
    </row>
    <row r="136" spans="1:17">
      <c r="A136" s="9"/>
      <c r="B136" s="313" t="s">
        <v>926</v>
      </c>
      <c r="C136" s="234" t="s">
        <v>927</v>
      </c>
      <c r="D136" s="616"/>
      <c r="E136" s="140"/>
      <c r="F136" s="141" t="s">
        <v>942</v>
      </c>
      <c r="G136" s="13" t="s">
        <v>681</v>
      </c>
      <c r="H136" s="9"/>
      <c r="I136" s="9"/>
      <c r="J136" s="9"/>
      <c r="K136" s="14"/>
      <c r="L136" s="320"/>
      <c r="M136" s="808"/>
      <c r="N136" s="809"/>
      <c r="O136" s="809"/>
      <c r="P136" s="810"/>
      <c r="Q136" s="320"/>
    </row>
    <row r="137" spans="1:17">
      <c r="A137" s="615"/>
      <c r="B137" s="614" t="s">
        <v>943</v>
      </c>
      <c r="C137" s="144" t="s">
        <v>944</v>
      </c>
      <c r="D137" s="144"/>
      <c r="E137" s="5"/>
      <c r="F137" s="4" t="s">
        <v>228</v>
      </c>
      <c r="G137" s="17" t="s">
        <v>945</v>
      </c>
      <c r="H137" s="4"/>
      <c r="I137" s="4"/>
      <c r="J137" s="4"/>
      <c r="K137" s="18"/>
      <c r="L137" s="320"/>
      <c r="M137" s="808"/>
      <c r="N137" s="809"/>
      <c r="O137" s="809"/>
      <c r="P137" s="810"/>
      <c r="Q137" s="320"/>
    </row>
    <row r="138" spans="1:17" ht="27">
      <c r="A138" s="615"/>
      <c r="B138" s="614"/>
      <c r="C138" s="144" t="s">
        <v>944</v>
      </c>
      <c r="D138" s="144"/>
      <c r="E138" s="5"/>
      <c r="F138" s="4" t="s">
        <v>230</v>
      </c>
      <c r="G138" s="3" t="s">
        <v>946</v>
      </c>
      <c r="H138" s="4"/>
      <c r="I138" s="4"/>
      <c r="J138" s="4"/>
      <c r="K138" s="18"/>
      <c r="L138" s="320"/>
      <c r="M138" s="808"/>
      <c r="N138" s="809"/>
      <c r="O138" s="809"/>
      <c r="P138" s="810"/>
      <c r="Q138" s="320"/>
    </row>
    <row r="139" spans="1:17">
      <c r="A139" s="615"/>
      <c r="B139" s="614"/>
      <c r="C139" s="144" t="s">
        <v>944</v>
      </c>
      <c r="D139" s="144"/>
      <c r="E139" s="5"/>
      <c r="F139" s="4" t="s">
        <v>329</v>
      </c>
      <c r="G139" s="17" t="s">
        <v>276</v>
      </c>
      <c r="H139" s="4"/>
      <c r="I139" s="4"/>
      <c r="J139" s="4"/>
      <c r="K139" s="18"/>
      <c r="L139" s="320"/>
      <c r="M139" s="808"/>
      <c r="N139" s="809"/>
      <c r="O139" s="809"/>
      <c r="P139" s="810"/>
      <c r="Q139" s="320"/>
    </row>
    <row r="140" spans="1:17">
      <c r="A140" s="615"/>
      <c r="B140" s="614"/>
      <c r="C140" s="144" t="s">
        <v>944</v>
      </c>
      <c r="D140" s="144"/>
      <c r="E140" s="5"/>
      <c r="F140" s="4" t="s">
        <v>396</v>
      </c>
      <c r="G140" s="17" t="s">
        <v>931</v>
      </c>
      <c r="H140" s="4"/>
      <c r="I140" s="4"/>
      <c r="J140" s="4"/>
      <c r="K140" s="18"/>
      <c r="L140" s="320"/>
      <c r="M140" s="802" t="s">
        <v>132</v>
      </c>
      <c r="N140" s="803"/>
      <c r="O140" s="803"/>
      <c r="P140" s="804"/>
      <c r="Q140" s="320"/>
    </row>
    <row r="141" spans="1:17">
      <c r="A141" s="615"/>
      <c r="B141" s="614"/>
      <c r="C141" s="144" t="s">
        <v>944</v>
      </c>
      <c r="D141" s="144"/>
      <c r="E141" s="5"/>
      <c r="F141" s="4" t="s">
        <v>397</v>
      </c>
      <c r="G141" s="17" t="s">
        <v>789</v>
      </c>
      <c r="H141" s="4"/>
      <c r="I141" s="4"/>
      <c r="J141" s="4"/>
      <c r="K141" s="18"/>
      <c r="L141" s="320"/>
      <c r="M141" s="805"/>
      <c r="N141" s="806"/>
      <c r="O141" s="806"/>
      <c r="P141" s="807"/>
      <c r="Q141" s="320"/>
    </row>
    <row r="142" spans="1:17">
      <c r="A142" s="615"/>
      <c r="B142" s="614"/>
      <c r="C142" s="144" t="s">
        <v>944</v>
      </c>
      <c r="D142" s="144"/>
      <c r="E142" s="5"/>
      <c r="F142" s="4" t="s">
        <v>338</v>
      </c>
      <c r="G142" s="3" t="s">
        <v>947</v>
      </c>
      <c r="H142" s="4"/>
      <c r="I142" s="4"/>
      <c r="J142" s="4"/>
      <c r="K142" s="18"/>
      <c r="L142" s="320"/>
      <c r="M142" s="805"/>
      <c r="N142" s="806"/>
      <c r="O142" s="806"/>
      <c r="P142" s="807"/>
      <c r="Q142" s="320"/>
    </row>
    <row r="143" spans="1:17">
      <c r="A143" s="615"/>
      <c r="B143" s="614"/>
      <c r="C143" s="144" t="s">
        <v>944</v>
      </c>
      <c r="D143" s="144"/>
      <c r="E143" s="5"/>
      <c r="F143" s="4" t="s">
        <v>730</v>
      </c>
      <c r="G143" s="3" t="s">
        <v>948</v>
      </c>
      <c r="H143" s="4"/>
      <c r="I143" s="4"/>
      <c r="J143" s="4"/>
      <c r="K143" s="18"/>
      <c r="L143" s="320"/>
      <c r="M143" s="805"/>
      <c r="N143" s="806"/>
      <c r="O143" s="806"/>
      <c r="P143" s="807"/>
      <c r="Q143" s="320"/>
    </row>
    <row r="144" spans="1:17">
      <c r="A144" s="615"/>
      <c r="B144" s="614"/>
      <c r="C144" s="144" t="s">
        <v>944</v>
      </c>
      <c r="D144" s="144"/>
      <c r="E144" s="5"/>
      <c r="F144" s="4" t="s">
        <v>400</v>
      </c>
      <c r="G144" s="17" t="s">
        <v>949</v>
      </c>
      <c r="H144" s="4"/>
      <c r="I144" s="4"/>
      <c r="J144" s="4"/>
      <c r="K144" s="18"/>
      <c r="L144" s="320"/>
      <c r="M144" s="805"/>
      <c r="N144" s="806"/>
      <c r="O144" s="806"/>
      <c r="P144" s="807"/>
      <c r="Q144" s="320"/>
    </row>
    <row r="145" spans="1:17">
      <c r="A145" s="615"/>
      <c r="B145" s="614"/>
      <c r="C145" s="144" t="s">
        <v>944</v>
      </c>
      <c r="D145" s="144"/>
      <c r="E145" s="5"/>
      <c r="F145" s="4" t="s">
        <v>433</v>
      </c>
      <c r="G145" s="17" t="s">
        <v>950</v>
      </c>
      <c r="H145" s="4"/>
      <c r="I145" s="4"/>
      <c r="J145" s="4"/>
      <c r="K145" s="18"/>
      <c r="L145" s="320"/>
      <c r="M145" s="805"/>
      <c r="N145" s="806"/>
      <c r="O145" s="806"/>
      <c r="P145" s="807"/>
      <c r="Q145" s="320"/>
    </row>
    <row r="146" spans="1:17">
      <c r="A146" s="615"/>
      <c r="B146" s="614"/>
      <c r="C146" s="144" t="s">
        <v>944</v>
      </c>
      <c r="D146" s="144"/>
      <c r="E146" s="5"/>
      <c r="F146" s="4" t="s">
        <v>435</v>
      </c>
      <c r="G146" s="17" t="s">
        <v>951</v>
      </c>
      <c r="H146" s="4"/>
      <c r="I146" s="4"/>
      <c r="J146" s="4"/>
      <c r="K146" s="18"/>
      <c r="L146" s="320"/>
      <c r="M146" s="805"/>
      <c r="N146" s="806"/>
      <c r="O146" s="806"/>
      <c r="P146" s="807"/>
      <c r="Q146" s="320"/>
    </row>
    <row r="147" spans="1:17" ht="27">
      <c r="A147" s="615"/>
      <c r="B147" s="614"/>
      <c r="C147" s="144" t="s">
        <v>944</v>
      </c>
      <c r="D147" s="144"/>
      <c r="E147" s="5"/>
      <c r="F147" s="4" t="s">
        <v>437</v>
      </c>
      <c r="G147" s="3" t="s">
        <v>952</v>
      </c>
      <c r="H147" s="4"/>
      <c r="I147" s="4"/>
      <c r="J147" s="4"/>
      <c r="K147" s="18"/>
      <c r="L147" s="320"/>
      <c r="M147" s="805"/>
      <c r="N147" s="806"/>
      <c r="O147" s="806"/>
      <c r="P147" s="807"/>
      <c r="Q147" s="320"/>
    </row>
    <row r="148" spans="1:17">
      <c r="A148" s="615"/>
      <c r="B148" s="614"/>
      <c r="C148" s="144" t="s">
        <v>944</v>
      </c>
      <c r="D148" s="144"/>
      <c r="E148" s="5"/>
      <c r="F148" s="4" t="s">
        <v>462</v>
      </c>
      <c r="G148" s="17" t="s">
        <v>681</v>
      </c>
      <c r="H148" s="4"/>
      <c r="I148" s="4"/>
      <c r="J148" s="4"/>
      <c r="K148" s="18"/>
      <c r="L148" s="320"/>
      <c r="M148" s="808" t="s">
        <v>159</v>
      </c>
      <c r="N148" s="809"/>
      <c r="O148" s="809"/>
      <c r="P148" s="810"/>
      <c r="Q148" s="320"/>
    </row>
    <row r="149" spans="1:17" ht="27">
      <c r="A149" s="615"/>
      <c r="B149" s="614"/>
      <c r="C149" s="144" t="s">
        <v>944</v>
      </c>
      <c r="D149" s="144"/>
      <c r="E149" s="5"/>
      <c r="F149" s="4" t="s">
        <v>447</v>
      </c>
      <c r="G149" s="3" t="s">
        <v>953</v>
      </c>
      <c r="H149" s="4"/>
      <c r="I149" s="4"/>
      <c r="J149" s="4"/>
      <c r="K149" s="18"/>
      <c r="L149" s="320"/>
      <c r="M149" s="808"/>
      <c r="N149" s="809"/>
      <c r="O149" s="809"/>
      <c r="P149" s="810"/>
      <c r="Q149" s="320"/>
    </row>
    <row r="150" spans="1:17">
      <c r="A150" s="183"/>
      <c r="B150" s="597" t="s">
        <v>954</v>
      </c>
      <c r="C150" s="143" t="s">
        <v>955</v>
      </c>
      <c r="D150" s="143"/>
      <c r="E150" s="1"/>
      <c r="F150" s="9" t="s">
        <v>328</v>
      </c>
      <c r="G150" s="13" t="s">
        <v>428</v>
      </c>
      <c r="H150" s="9"/>
      <c r="I150" s="9"/>
      <c r="J150" s="9"/>
      <c r="K150" s="14"/>
      <c r="L150" s="320"/>
      <c r="M150" s="808"/>
      <c r="N150" s="809"/>
      <c r="O150" s="809"/>
      <c r="P150" s="810"/>
      <c r="Q150" s="320"/>
    </row>
    <row r="151" spans="1:17">
      <c r="A151" s="183"/>
      <c r="B151" s="597"/>
      <c r="C151" s="143" t="s">
        <v>955</v>
      </c>
      <c r="D151" s="143"/>
      <c r="E151" s="1"/>
      <c r="F151" s="9" t="s">
        <v>329</v>
      </c>
      <c r="G151" s="13" t="s">
        <v>276</v>
      </c>
      <c r="H151" s="9"/>
      <c r="I151" s="9"/>
      <c r="J151" s="9"/>
      <c r="K151" s="14"/>
      <c r="L151" s="320"/>
      <c r="M151" s="808"/>
      <c r="N151" s="809"/>
      <c r="O151" s="809"/>
      <c r="P151" s="810"/>
      <c r="Q151" s="320"/>
    </row>
    <row r="152" spans="1:17">
      <c r="A152" s="183"/>
      <c r="B152" s="597"/>
      <c r="C152" s="143" t="s">
        <v>955</v>
      </c>
      <c r="D152" s="143"/>
      <c r="E152" s="1"/>
      <c r="F152" s="9" t="s">
        <v>396</v>
      </c>
      <c r="G152" s="7" t="s">
        <v>956</v>
      </c>
      <c r="H152" s="9"/>
      <c r="I152" s="9"/>
      <c r="J152" s="9"/>
      <c r="K152" s="14"/>
      <c r="L152" s="320"/>
      <c r="M152" s="808"/>
      <c r="N152" s="809"/>
      <c r="O152" s="809"/>
      <c r="P152" s="810"/>
      <c r="Q152" s="320"/>
    </row>
    <row r="153" spans="1:17">
      <c r="A153" s="183"/>
      <c r="B153" s="597"/>
      <c r="C153" s="143" t="s">
        <v>955</v>
      </c>
      <c r="D153" s="143"/>
      <c r="E153" s="1"/>
      <c r="F153" s="9" t="s">
        <v>397</v>
      </c>
      <c r="G153" s="13" t="s">
        <v>957</v>
      </c>
      <c r="H153" s="9"/>
      <c r="I153" s="9"/>
      <c r="J153" s="9"/>
      <c r="K153" s="14"/>
      <c r="L153" s="321"/>
      <c r="M153" s="808"/>
      <c r="N153" s="809"/>
      <c r="O153" s="809"/>
      <c r="P153" s="810"/>
      <c r="Q153" s="321"/>
    </row>
    <row r="154" spans="1:17">
      <c r="A154" s="183"/>
      <c r="B154" s="597"/>
      <c r="C154" s="143" t="s">
        <v>955</v>
      </c>
      <c r="D154" s="143"/>
      <c r="E154" s="1"/>
      <c r="F154" s="9" t="s">
        <v>338</v>
      </c>
      <c r="G154" s="7" t="s">
        <v>958</v>
      </c>
      <c r="H154" s="9"/>
      <c r="I154" s="9"/>
      <c r="J154" s="9"/>
      <c r="K154" s="14"/>
      <c r="L154" s="320"/>
      <c r="M154" s="808"/>
      <c r="N154" s="809"/>
      <c r="O154" s="809"/>
      <c r="P154" s="810"/>
      <c r="Q154" s="320"/>
    </row>
    <row r="155" spans="1:17">
      <c r="A155" s="183"/>
      <c r="B155" s="597"/>
      <c r="C155" s="143" t="s">
        <v>955</v>
      </c>
      <c r="D155" s="143"/>
      <c r="E155" s="1"/>
      <c r="F155" s="9" t="s">
        <v>730</v>
      </c>
      <c r="G155" s="13" t="s">
        <v>959</v>
      </c>
      <c r="H155" s="9"/>
      <c r="I155" s="9"/>
      <c r="J155" s="9"/>
      <c r="K155" s="14"/>
      <c r="L155" s="320"/>
      <c r="M155" s="808"/>
      <c r="N155" s="809"/>
      <c r="O155" s="809"/>
      <c r="P155" s="810"/>
      <c r="Q155" s="320"/>
    </row>
    <row r="156" spans="1:17">
      <c r="A156" s="183"/>
      <c r="B156" s="597"/>
      <c r="C156" s="143" t="s">
        <v>955</v>
      </c>
      <c r="D156" s="143"/>
      <c r="E156" s="1"/>
      <c r="F156" s="9" t="s">
        <v>960</v>
      </c>
      <c r="G156" s="13" t="s">
        <v>961</v>
      </c>
      <c r="H156" s="9"/>
      <c r="I156" s="9"/>
      <c r="J156" s="9"/>
      <c r="K156" s="14"/>
      <c r="L156" s="320"/>
      <c r="M156" s="808"/>
      <c r="N156" s="809"/>
      <c r="O156" s="809"/>
      <c r="P156" s="810"/>
      <c r="Q156" s="320"/>
    </row>
    <row r="157" spans="1:17" ht="27">
      <c r="A157" s="183"/>
      <c r="B157" s="597"/>
      <c r="C157" s="143" t="s">
        <v>955</v>
      </c>
      <c r="D157" s="143"/>
      <c r="E157" s="1"/>
      <c r="F157" s="9" t="s">
        <v>400</v>
      </c>
      <c r="G157" s="7" t="s">
        <v>962</v>
      </c>
      <c r="H157" s="9"/>
      <c r="I157" s="9"/>
      <c r="J157" s="9"/>
      <c r="K157" s="14"/>
      <c r="L157" s="320"/>
      <c r="M157" s="808"/>
      <c r="N157" s="809"/>
      <c r="O157" s="809"/>
      <c r="P157" s="810"/>
      <c r="Q157" s="320"/>
    </row>
    <row r="158" spans="1:17" ht="27">
      <c r="A158" s="183"/>
      <c r="B158" s="597"/>
      <c r="C158" s="143" t="s">
        <v>955</v>
      </c>
      <c r="D158" s="143"/>
      <c r="E158" s="1"/>
      <c r="F158" s="9" t="s">
        <v>433</v>
      </c>
      <c r="G158" s="7" t="s">
        <v>963</v>
      </c>
      <c r="H158" s="9"/>
      <c r="I158" s="9"/>
      <c r="J158" s="9"/>
      <c r="K158" s="14"/>
      <c r="L158" s="320"/>
      <c r="M158" s="808"/>
      <c r="N158" s="809"/>
      <c r="O158" s="809"/>
      <c r="P158" s="810"/>
      <c r="Q158" s="320"/>
    </row>
    <row r="159" spans="1:17">
      <c r="A159" s="183"/>
      <c r="B159" s="597"/>
      <c r="C159" s="143" t="s">
        <v>955</v>
      </c>
      <c r="D159" s="143"/>
      <c r="E159" s="1"/>
      <c r="F159" s="9" t="s">
        <v>435</v>
      </c>
      <c r="G159" s="13" t="s">
        <v>964</v>
      </c>
      <c r="H159" s="9"/>
      <c r="I159" s="9"/>
      <c r="J159" s="9"/>
      <c r="K159" s="14"/>
      <c r="L159" s="320"/>
      <c r="M159" s="808"/>
      <c r="N159" s="809"/>
      <c r="O159" s="809"/>
      <c r="P159" s="810"/>
      <c r="Q159" s="320"/>
    </row>
    <row r="160" spans="1:17">
      <c r="A160" s="183"/>
      <c r="B160" s="597"/>
      <c r="C160" s="143" t="s">
        <v>955</v>
      </c>
      <c r="D160" s="143"/>
      <c r="E160" s="1"/>
      <c r="F160" s="9" t="s">
        <v>437</v>
      </c>
      <c r="G160" s="7" t="s">
        <v>965</v>
      </c>
      <c r="H160" s="9"/>
      <c r="I160" s="9"/>
      <c r="J160" s="9"/>
      <c r="K160" s="14"/>
      <c r="L160" s="320"/>
      <c r="M160" s="808"/>
      <c r="N160" s="809"/>
      <c r="O160" s="809"/>
      <c r="P160" s="810"/>
      <c r="Q160" s="320"/>
    </row>
    <row r="161" spans="1:17">
      <c r="A161" s="183"/>
      <c r="B161" s="597"/>
      <c r="C161" s="143" t="s">
        <v>955</v>
      </c>
      <c r="D161" s="143"/>
      <c r="E161" s="1"/>
      <c r="F161" s="9" t="s">
        <v>439</v>
      </c>
      <c r="G161" s="13" t="s">
        <v>966</v>
      </c>
      <c r="H161" s="9"/>
      <c r="I161" s="9"/>
      <c r="J161" s="9"/>
      <c r="K161" s="14"/>
      <c r="L161" s="320"/>
      <c r="M161" s="808"/>
      <c r="N161" s="809"/>
      <c r="O161" s="809"/>
      <c r="P161" s="810"/>
      <c r="Q161" s="320"/>
    </row>
    <row r="162" spans="1:17">
      <c r="A162" s="183"/>
      <c r="B162" s="597"/>
      <c r="C162" s="143" t="s">
        <v>955</v>
      </c>
      <c r="D162" s="143"/>
      <c r="E162" s="1"/>
      <c r="F162" s="9" t="s">
        <v>967</v>
      </c>
      <c r="G162" s="7" t="s">
        <v>968</v>
      </c>
      <c r="H162" s="9"/>
      <c r="I162" s="9"/>
      <c r="J162" s="9"/>
      <c r="K162" s="14"/>
      <c r="L162" s="320"/>
      <c r="M162" s="808"/>
      <c r="N162" s="809"/>
      <c r="O162" s="809"/>
      <c r="P162" s="810"/>
      <c r="Q162" s="320"/>
    </row>
    <row r="163" spans="1:17">
      <c r="A163" s="183"/>
      <c r="B163" s="597"/>
      <c r="C163" s="143" t="s">
        <v>955</v>
      </c>
      <c r="D163" s="143"/>
      <c r="E163" s="1"/>
      <c r="F163" s="9" t="s">
        <v>969</v>
      </c>
      <c r="G163" s="7" t="s">
        <v>970</v>
      </c>
      <c r="H163" s="9"/>
      <c r="I163" s="9"/>
      <c r="J163" s="9"/>
      <c r="K163" s="14"/>
      <c r="L163" s="320"/>
      <c r="M163" s="808"/>
      <c r="N163" s="809"/>
      <c r="O163" s="809"/>
      <c r="P163" s="810"/>
      <c r="Q163" s="320"/>
    </row>
    <row r="164" spans="1:17">
      <c r="A164" s="183"/>
      <c r="B164" s="597"/>
      <c r="C164" s="143" t="s">
        <v>955</v>
      </c>
      <c r="D164" s="143"/>
      <c r="E164" s="1"/>
      <c r="F164" s="9" t="s">
        <v>971</v>
      </c>
      <c r="G164" s="7" t="s">
        <v>972</v>
      </c>
      <c r="H164" s="9"/>
      <c r="I164" s="9"/>
      <c r="J164" s="9"/>
      <c r="K164" s="14"/>
      <c r="L164" s="320"/>
      <c r="M164" s="808"/>
      <c r="N164" s="809"/>
      <c r="O164" s="809"/>
      <c r="P164" s="810"/>
      <c r="Q164" s="320"/>
    </row>
    <row r="165" spans="1:17">
      <c r="A165" s="183"/>
      <c r="B165" s="597"/>
      <c r="C165" s="143" t="s">
        <v>955</v>
      </c>
      <c r="D165" s="143"/>
      <c r="E165" s="1"/>
      <c r="F165" s="9" t="s">
        <v>973</v>
      </c>
      <c r="G165" s="7" t="s">
        <v>974</v>
      </c>
      <c r="H165" s="9"/>
      <c r="I165" s="9"/>
      <c r="J165" s="9"/>
      <c r="K165" s="14"/>
      <c r="L165" s="320"/>
      <c r="M165" s="808"/>
      <c r="N165" s="809"/>
      <c r="O165" s="809"/>
      <c r="P165" s="810"/>
      <c r="Q165" s="320"/>
    </row>
    <row r="166" spans="1:17">
      <c r="A166" s="183"/>
      <c r="B166" s="597"/>
      <c r="C166" s="143" t="s">
        <v>955</v>
      </c>
      <c r="D166" s="143"/>
      <c r="E166" s="1"/>
      <c r="F166" s="9" t="s">
        <v>443</v>
      </c>
      <c r="G166" s="13" t="s">
        <v>975</v>
      </c>
      <c r="H166" s="9"/>
      <c r="I166" s="9"/>
      <c r="J166" s="9"/>
      <c r="K166" s="14"/>
      <c r="L166" s="320"/>
      <c r="M166" s="808"/>
      <c r="N166" s="809"/>
      <c r="O166" s="809"/>
      <c r="P166" s="810"/>
      <c r="Q166" s="320"/>
    </row>
    <row r="167" spans="1:17">
      <c r="A167" s="183"/>
      <c r="B167" s="597"/>
      <c r="C167" s="143" t="s">
        <v>955</v>
      </c>
      <c r="D167" s="143"/>
      <c r="E167" s="1"/>
      <c r="F167" s="9" t="s">
        <v>976</v>
      </c>
      <c r="G167" s="13" t="s">
        <v>977</v>
      </c>
      <c r="H167" s="9"/>
      <c r="I167" s="9"/>
      <c r="J167" s="9"/>
      <c r="K167" s="14"/>
      <c r="L167" s="320"/>
      <c r="M167" s="808"/>
      <c r="N167" s="809"/>
      <c r="O167" s="809"/>
      <c r="P167" s="810"/>
      <c r="Q167" s="320"/>
    </row>
    <row r="168" spans="1:17" ht="40.5">
      <c r="A168" s="183"/>
      <c r="B168" s="597"/>
      <c r="C168" s="143" t="s">
        <v>955</v>
      </c>
      <c r="D168" s="143"/>
      <c r="E168" s="1"/>
      <c r="F168" s="9" t="s">
        <v>978</v>
      </c>
      <c r="G168" s="7" t="s">
        <v>979</v>
      </c>
      <c r="H168" s="9"/>
      <c r="I168" s="9"/>
      <c r="J168" s="9"/>
      <c r="K168" s="14"/>
      <c r="L168" s="320"/>
      <c r="M168" s="808"/>
      <c r="N168" s="809"/>
      <c r="O168" s="809"/>
      <c r="P168" s="810"/>
      <c r="Q168" s="320"/>
    </row>
    <row r="169" spans="1:17">
      <c r="A169" s="183"/>
      <c r="B169" s="597"/>
      <c r="C169" s="143" t="s">
        <v>955</v>
      </c>
      <c r="D169" s="143"/>
      <c r="E169" s="1"/>
      <c r="F169" s="9" t="s">
        <v>980</v>
      </c>
      <c r="G169" s="13" t="s">
        <v>981</v>
      </c>
      <c r="H169" s="9"/>
      <c r="I169" s="9"/>
      <c r="J169" s="9"/>
      <c r="K169" s="14"/>
      <c r="L169" s="320"/>
      <c r="M169" s="808"/>
      <c r="N169" s="809"/>
      <c r="O169" s="809"/>
      <c r="P169" s="810"/>
      <c r="Q169" s="320"/>
    </row>
    <row r="170" spans="1:17">
      <c r="A170" s="183"/>
      <c r="B170" s="597"/>
      <c r="C170" s="143" t="s">
        <v>955</v>
      </c>
      <c r="D170" s="143"/>
      <c r="E170" s="1"/>
      <c r="F170" s="9" t="s">
        <v>982</v>
      </c>
      <c r="G170" s="13" t="s">
        <v>983</v>
      </c>
      <c r="H170" s="9"/>
      <c r="I170" s="9"/>
      <c r="J170" s="9"/>
      <c r="K170" s="14"/>
      <c r="L170" s="320"/>
      <c r="M170" s="808"/>
      <c r="N170" s="809"/>
      <c r="O170" s="809"/>
      <c r="P170" s="810"/>
      <c r="Q170" s="320"/>
    </row>
    <row r="171" spans="1:17">
      <c r="A171" s="183"/>
      <c r="B171" s="597"/>
      <c r="C171" s="143" t="s">
        <v>955</v>
      </c>
      <c r="D171" s="143"/>
      <c r="E171" s="1"/>
      <c r="F171" s="9" t="s">
        <v>984</v>
      </c>
      <c r="G171" s="7" t="s">
        <v>985</v>
      </c>
      <c r="H171" s="9"/>
      <c r="I171" s="9"/>
      <c r="J171" s="9"/>
      <c r="K171" s="14"/>
      <c r="L171" s="320"/>
      <c r="M171" s="808"/>
      <c r="N171" s="809"/>
      <c r="O171" s="809"/>
      <c r="P171" s="810"/>
      <c r="Q171" s="320"/>
    </row>
    <row r="172" spans="1:17">
      <c r="A172" s="183"/>
      <c r="B172" s="597"/>
      <c r="C172" s="143" t="s">
        <v>955</v>
      </c>
      <c r="D172" s="143"/>
      <c r="E172" s="1"/>
      <c r="F172" s="9" t="s">
        <v>986</v>
      </c>
      <c r="G172" s="13" t="s">
        <v>987</v>
      </c>
      <c r="H172" s="9"/>
      <c r="I172" s="9"/>
      <c r="J172" s="9"/>
      <c r="K172" s="14"/>
      <c r="L172" s="320"/>
      <c r="M172" s="808"/>
      <c r="N172" s="809"/>
      <c r="O172" s="809"/>
      <c r="P172" s="810"/>
      <c r="Q172" s="320"/>
    </row>
    <row r="173" spans="1:17">
      <c r="A173" s="183"/>
      <c r="B173" s="597"/>
      <c r="C173" s="143" t="s">
        <v>955</v>
      </c>
      <c r="D173" s="143"/>
      <c r="E173" s="1"/>
      <c r="F173" s="9" t="s">
        <v>988</v>
      </c>
      <c r="G173" s="13" t="s">
        <v>989</v>
      </c>
      <c r="H173" s="9"/>
      <c r="I173" s="9"/>
      <c r="J173" s="9"/>
      <c r="K173" s="14"/>
      <c r="L173" s="320"/>
      <c r="M173" s="808"/>
      <c r="N173" s="809"/>
      <c r="O173" s="809"/>
      <c r="P173" s="810"/>
      <c r="Q173" s="320"/>
    </row>
    <row r="174" spans="1:17">
      <c r="A174" s="183"/>
      <c r="B174" s="597"/>
      <c r="C174" s="143" t="s">
        <v>955</v>
      </c>
      <c r="D174" s="143"/>
      <c r="E174" s="1"/>
      <c r="F174" s="9" t="s">
        <v>990</v>
      </c>
      <c r="G174" s="13" t="s">
        <v>991</v>
      </c>
      <c r="H174" s="9"/>
      <c r="I174" s="9"/>
      <c r="J174" s="9"/>
      <c r="K174" s="14"/>
      <c r="L174" s="320"/>
      <c r="M174" s="808"/>
      <c r="N174" s="809"/>
      <c r="O174" s="809"/>
      <c r="P174" s="810"/>
      <c r="Q174" s="320"/>
    </row>
    <row r="175" spans="1:17">
      <c r="A175" s="183"/>
      <c r="B175" s="597"/>
      <c r="C175" s="143" t="s">
        <v>955</v>
      </c>
      <c r="D175" s="143"/>
      <c r="E175" s="1"/>
      <c r="F175" s="9" t="s">
        <v>992</v>
      </c>
      <c r="G175" s="7" t="s">
        <v>993</v>
      </c>
      <c r="H175" s="9"/>
      <c r="I175" s="9"/>
      <c r="J175" s="9"/>
      <c r="K175" s="14"/>
      <c r="L175" s="320"/>
      <c r="M175" s="808"/>
      <c r="N175" s="809"/>
      <c r="O175" s="809"/>
      <c r="P175" s="810"/>
      <c r="Q175" s="320"/>
    </row>
    <row r="176" spans="1:17">
      <c r="A176" s="183"/>
      <c r="B176" s="597"/>
      <c r="C176" s="143" t="s">
        <v>955</v>
      </c>
      <c r="D176" s="143"/>
      <c r="E176" s="1"/>
      <c r="F176" s="9" t="s">
        <v>994</v>
      </c>
      <c r="G176" s="13" t="s">
        <v>995</v>
      </c>
      <c r="H176" s="9"/>
      <c r="I176" s="9"/>
      <c r="J176" s="9"/>
      <c r="K176" s="14"/>
      <c r="L176" s="320"/>
      <c r="M176" s="808"/>
      <c r="N176" s="809"/>
      <c r="O176" s="809"/>
      <c r="P176" s="810"/>
      <c r="Q176" s="320"/>
    </row>
    <row r="177" spans="1:17" ht="27">
      <c r="A177" s="183"/>
      <c r="B177" s="597"/>
      <c r="C177" s="143" t="s">
        <v>955</v>
      </c>
      <c r="D177" s="143"/>
      <c r="E177" s="1"/>
      <c r="F177" s="9" t="s">
        <v>996</v>
      </c>
      <c r="G177" s="7" t="s">
        <v>997</v>
      </c>
      <c r="H177" s="9"/>
      <c r="I177" s="9"/>
      <c r="J177" s="9"/>
      <c r="K177" s="14"/>
      <c r="L177" s="320"/>
      <c r="M177" s="808"/>
      <c r="N177" s="809"/>
      <c r="O177" s="809"/>
      <c r="P177" s="810"/>
      <c r="Q177" s="320"/>
    </row>
    <row r="178" spans="1:17" ht="27">
      <c r="A178" s="183"/>
      <c r="B178" s="597"/>
      <c r="C178" s="143" t="s">
        <v>955</v>
      </c>
      <c r="D178" s="143"/>
      <c r="E178" s="1"/>
      <c r="F178" s="9" t="s">
        <v>998</v>
      </c>
      <c r="G178" s="7" t="s">
        <v>999</v>
      </c>
      <c r="H178" s="9"/>
      <c r="I178" s="9"/>
      <c r="J178" s="9"/>
      <c r="K178" s="14"/>
      <c r="L178" s="320"/>
      <c r="M178" s="808"/>
      <c r="N178" s="809"/>
      <c r="O178" s="809"/>
      <c r="P178" s="810"/>
      <c r="Q178" s="320"/>
    </row>
    <row r="179" spans="1:17">
      <c r="A179" s="183"/>
      <c r="B179" s="597"/>
      <c r="C179" s="143" t="s">
        <v>955</v>
      </c>
      <c r="D179" s="143"/>
      <c r="E179" s="1"/>
      <c r="F179" s="9" t="s">
        <v>1000</v>
      </c>
      <c r="G179" s="13" t="s">
        <v>1001</v>
      </c>
      <c r="H179" s="9"/>
      <c r="I179" s="9"/>
      <c r="J179" s="9"/>
      <c r="K179" s="14"/>
      <c r="L179" s="320"/>
      <c r="M179" s="808"/>
      <c r="N179" s="809"/>
      <c r="O179" s="809"/>
      <c r="P179" s="810"/>
      <c r="Q179" s="320"/>
    </row>
    <row r="180" spans="1:17">
      <c r="A180" s="183"/>
      <c r="B180" s="597"/>
      <c r="C180" s="143" t="s">
        <v>955</v>
      </c>
      <c r="D180" s="143"/>
      <c r="E180" s="1"/>
      <c r="F180" s="9" t="s">
        <v>1002</v>
      </c>
      <c r="G180" s="13" t="s">
        <v>1003</v>
      </c>
      <c r="H180" s="9"/>
      <c r="I180" s="9"/>
      <c r="J180" s="9"/>
      <c r="K180" s="14"/>
      <c r="L180" s="320"/>
      <c r="M180" s="808"/>
      <c r="N180" s="809"/>
      <c r="O180" s="809"/>
      <c r="P180" s="810"/>
      <c r="Q180" s="320"/>
    </row>
    <row r="181" spans="1:17">
      <c r="A181" s="183"/>
      <c r="B181" s="597"/>
      <c r="C181" s="143" t="s">
        <v>955</v>
      </c>
      <c r="D181" s="143"/>
      <c r="E181" s="1"/>
      <c r="F181" s="9" t="s">
        <v>1004</v>
      </c>
      <c r="G181" s="13" t="s">
        <v>1005</v>
      </c>
      <c r="H181" s="9"/>
      <c r="I181" s="9"/>
      <c r="J181" s="9"/>
      <c r="K181" s="14"/>
      <c r="L181" s="320"/>
      <c r="M181" s="808"/>
      <c r="N181" s="809"/>
      <c r="O181" s="809"/>
      <c r="P181" s="810"/>
      <c r="Q181" s="320"/>
    </row>
    <row r="182" spans="1:17">
      <c r="A182" s="183"/>
      <c r="B182" s="597"/>
      <c r="C182" s="143" t="s">
        <v>955</v>
      </c>
      <c r="D182" s="143"/>
      <c r="E182" s="1"/>
      <c r="F182" s="9" t="s">
        <v>1006</v>
      </c>
      <c r="G182" s="13" t="s">
        <v>1007</v>
      </c>
      <c r="H182" s="9"/>
      <c r="I182" s="9"/>
      <c r="J182" s="9"/>
      <c r="K182" s="14"/>
      <c r="L182" s="320"/>
      <c r="M182" s="808"/>
      <c r="N182" s="809"/>
      <c r="O182" s="809"/>
      <c r="P182" s="810"/>
      <c r="Q182" s="320"/>
    </row>
    <row r="183" spans="1:17">
      <c r="A183" s="183"/>
      <c r="B183" s="597"/>
      <c r="C183" s="143" t="s">
        <v>955</v>
      </c>
      <c r="D183" s="143"/>
      <c r="E183" s="1"/>
      <c r="F183" s="9" t="s">
        <v>1008</v>
      </c>
      <c r="G183" s="13" t="s">
        <v>1009</v>
      </c>
      <c r="H183" s="9"/>
      <c r="I183" s="9"/>
      <c r="J183" s="9"/>
      <c r="K183" s="14"/>
      <c r="L183" s="320"/>
      <c r="M183" s="808"/>
      <c r="N183" s="809"/>
      <c r="O183" s="809"/>
      <c r="P183" s="810"/>
      <c r="Q183" s="320"/>
    </row>
    <row r="184" spans="1:17">
      <c r="A184" s="183"/>
      <c r="B184" s="597"/>
      <c r="C184" s="143" t="s">
        <v>955</v>
      </c>
      <c r="D184" s="143"/>
      <c r="E184" s="1"/>
      <c r="F184" s="9" t="s">
        <v>1010</v>
      </c>
      <c r="G184" s="13" t="s">
        <v>1011</v>
      </c>
      <c r="H184" s="9"/>
      <c r="I184" s="9"/>
      <c r="J184" s="9"/>
      <c r="K184" s="14"/>
      <c r="L184" s="320"/>
      <c r="M184" s="808"/>
      <c r="N184" s="809"/>
      <c r="O184" s="809"/>
      <c r="P184" s="810"/>
      <c r="Q184" s="320"/>
    </row>
    <row r="185" spans="1:17">
      <c r="A185" s="183"/>
      <c r="B185" s="597"/>
      <c r="C185" s="143" t="s">
        <v>955</v>
      </c>
      <c r="D185" s="143"/>
      <c r="E185" s="1"/>
      <c r="F185" s="9" t="s">
        <v>1012</v>
      </c>
      <c r="G185" s="13" t="s">
        <v>1013</v>
      </c>
      <c r="H185" s="9"/>
      <c r="I185" s="9"/>
      <c r="J185" s="9"/>
      <c r="K185" s="14"/>
      <c r="L185" s="320"/>
      <c r="M185" s="808"/>
      <c r="N185" s="809"/>
      <c r="O185" s="809"/>
      <c r="P185" s="810"/>
      <c r="Q185" s="320"/>
    </row>
    <row r="186" spans="1:17">
      <c r="A186" s="183"/>
      <c r="B186" s="597"/>
      <c r="C186" s="143" t="s">
        <v>955</v>
      </c>
      <c r="D186" s="143"/>
      <c r="E186" s="1"/>
      <c r="F186" s="9" t="s">
        <v>1014</v>
      </c>
      <c r="G186" s="13" t="s">
        <v>1015</v>
      </c>
      <c r="H186" s="9"/>
      <c r="I186" s="9"/>
      <c r="J186" s="9"/>
      <c r="K186" s="14"/>
      <c r="L186" s="320"/>
      <c r="M186" s="808"/>
      <c r="N186" s="809"/>
      <c r="O186" s="809"/>
      <c r="P186" s="810"/>
      <c r="Q186" s="320"/>
    </row>
    <row r="187" spans="1:17">
      <c r="A187" s="183"/>
      <c r="B187" s="597"/>
      <c r="C187" s="143" t="s">
        <v>955</v>
      </c>
      <c r="D187" s="143"/>
      <c r="E187" s="1"/>
      <c r="F187" s="9" t="s">
        <v>1016</v>
      </c>
      <c r="G187" s="13" t="s">
        <v>1017</v>
      </c>
      <c r="H187" s="9"/>
      <c r="I187" s="9"/>
      <c r="J187" s="9"/>
      <c r="K187" s="14"/>
      <c r="L187" s="320"/>
      <c r="M187" s="808"/>
      <c r="N187" s="809"/>
      <c r="O187" s="809"/>
      <c r="P187" s="810"/>
      <c r="Q187" s="320"/>
    </row>
    <row r="188" spans="1:17">
      <c r="A188" s="183"/>
      <c r="B188" s="597"/>
      <c r="C188" s="143" t="s">
        <v>955</v>
      </c>
      <c r="D188" s="143"/>
      <c r="E188" s="1"/>
      <c r="F188" s="9" t="s">
        <v>1018</v>
      </c>
      <c r="G188" s="13" t="s">
        <v>1019</v>
      </c>
      <c r="H188" s="9"/>
      <c r="I188" s="9"/>
      <c r="J188" s="9"/>
      <c r="K188" s="14"/>
      <c r="L188" s="320"/>
      <c r="M188" s="808"/>
      <c r="N188" s="809"/>
      <c r="O188" s="809"/>
      <c r="P188" s="810"/>
      <c r="Q188" s="320"/>
    </row>
    <row r="189" spans="1:17" ht="27">
      <c r="A189" s="183"/>
      <c r="B189" s="597"/>
      <c r="C189" s="143" t="s">
        <v>955</v>
      </c>
      <c r="D189" s="143"/>
      <c r="E189" s="1"/>
      <c r="F189" s="9" t="s">
        <v>1020</v>
      </c>
      <c r="G189" s="7" t="s">
        <v>1021</v>
      </c>
      <c r="H189" s="9"/>
      <c r="I189" s="9"/>
      <c r="J189" s="9"/>
      <c r="K189" s="14"/>
      <c r="L189" s="320"/>
      <c r="M189" s="808"/>
      <c r="N189" s="809"/>
      <c r="O189" s="809"/>
      <c r="P189" s="810"/>
      <c r="Q189" s="320"/>
    </row>
    <row r="190" spans="1:17">
      <c r="A190" s="183"/>
      <c r="B190" s="597"/>
      <c r="C190" s="143" t="s">
        <v>955</v>
      </c>
      <c r="D190" s="143"/>
      <c r="E190" s="1"/>
      <c r="F190" s="9" t="s">
        <v>449</v>
      </c>
      <c r="G190" s="13" t="s">
        <v>1022</v>
      </c>
      <c r="H190" s="9"/>
      <c r="I190" s="9"/>
      <c r="J190" s="9"/>
      <c r="K190" s="14"/>
      <c r="L190" s="320"/>
      <c r="M190" s="808"/>
      <c r="N190" s="809"/>
      <c r="O190" s="809"/>
      <c r="P190" s="810"/>
      <c r="Q190" s="320"/>
    </row>
    <row r="191" spans="1:17">
      <c r="A191" s="183"/>
      <c r="B191" s="597"/>
      <c r="C191" s="143" t="s">
        <v>955</v>
      </c>
      <c r="D191" s="143"/>
      <c r="E191" s="1"/>
      <c r="F191" s="9" t="s">
        <v>451</v>
      </c>
      <c r="G191" s="13" t="s">
        <v>1023</v>
      </c>
      <c r="H191" s="9"/>
      <c r="I191" s="9"/>
      <c r="J191" s="9"/>
      <c r="K191" s="14"/>
      <c r="L191" s="320"/>
      <c r="M191" s="808"/>
      <c r="N191" s="809"/>
      <c r="O191" s="809"/>
      <c r="P191" s="810"/>
      <c r="Q191" s="320"/>
    </row>
    <row r="192" spans="1:17">
      <c r="A192" s="183"/>
      <c r="B192" s="597"/>
      <c r="C192" s="143" t="s">
        <v>955</v>
      </c>
      <c r="D192" s="143"/>
      <c r="E192" s="1"/>
      <c r="F192" s="9" t="s">
        <v>453</v>
      </c>
      <c r="G192" s="13" t="s">
        <v>1024</v>
      </c>
      <c r="H192" s="9"/>
      <c r="I192" s="9"/>
      <c r="J192" s="9"/>
      <c r="K192" s="14"/>
      <c r="L192" s="320"/>
      <c r="M192" s="808"/>
      <c r="N192" s="809"/>
      <c r="O192" s="809"/>
      <c r="P192" s="810"/>
      <c r="Q192" s="320"/>
    </row>
    <row r="193" spans="1:17">
      <c r="A193" s="183"/>
      <c r="B193" s="597"/>
      <c r="C193" s="143" t="s">
        <v>955</v>
      </c>
      <c r="D193" s="143"/>
      <c r="E193" s="1"/>
      <c r="F193" s="9" t="s">
        <v>940</v>
      </c>
      <c r="G193" s="13" t="s">
        <v>436</v>
      </c>
      <c r="H193" s="9"/>
      <c r="I193" s="9"/>
      <c r="J193" s="9"/>
      <c r="K193" s="14"/>
      <c r="L193" s="320"/>
      <c r="M193" s="808"/>
      <c r="N193" s="809"/>
      <c r="O193" s="809"/>
      <c r="P193" s="810"/>
      <c r="Q193" s="320"/>
    </row>
    <row r="194" spans="1:17">
      <c r="A194" s="183"/>
      <c r="B194" s="597"/>
      <c r="C194" s="143" t="s">
        <v>955</v>
      </c>
      <c r="D194" s="143"/>
      <c r="E194" s="1"/>
      <c r="F194" s="9" t="s">
        <v>942</v>
      </c>
      <c r="G194" s="13" t="s">
        <v>681</v>
      </c>
      <c r="H194" s="9"/>
      <c r="I194" s="9"/>
      <c r="J194" s="9"/>
      <c r="K194" s="14"/>
      <c r="L194" s="320"/>
      <c r="M194" s="808"/>
      <c r="N194" s="809"/>
      <c r="O194" s="809"/>
      <c r="P194" s="810"/>
      <c r="Q194" s="320"/>
    </row>
    <row r="195" spans="1:17">
      <c r="A195" s="183"/>
      <c r="B195" s="597"/>
      <c r="C195" s="143" t="s">
        <v>955</v>
      </c>
      <c r="D195" s="143"/>
      <c r="E195" s="1"/>
      <c r="F195" s="9" t="s">
        <v>1025</v>
      </c>
      <c r="G195" s="13" t="s">
        <v>1026</v>
      </c>
      <c r="H195" s="9"/>
      <c r="I195" s="9"/>
      <c r="J195" s="9"/>
      <c r="K195" s="14"/>
      <c r="L195" s="320"/>
      <c r="M195" s="808"/>
      <c r="N195" s="809"/>
      <c r="O195" s="809"/>
      <c r="P195" s="810"/>
      <c r="Q195" s="320"/>
    </row>
    <row r="196" spans="1:17">
      <c r="A196" s="615"/>
      <c r="B196" s="614" t="s">
        <v>1027</v>
      </c>
      <c r="C196" s="144" t="s">
        <v>1028</v>
      </c>
      <c r="D196" s="144"/>
      <c r="E196" s="5"/>
      <c r="F196" s="4" t="s">
        <v>328</v>
      </c>
      <c r="G196" s="17" t="s">
        <v>1029</v>
      </c>
      <c r="H196" s="4"/>
      <c r="I196" s="4"/>
      <c r="J196" s="4"/>
      <c r="K196" s="18"/>
      <c r="L196" s="320"/>
      <c r="M196" s="808"/>
      <c r="N196" s="809"/>
      <c r="O196" s="809"/>
      <c r="P196" s="810"/>
      <c r="Q196" s="320"/>
    </row>
    <row r="197" spans="1:17">
      <c r="A197" s="615"/>
      <c r="B197" s="614"/>
      <c r="C197" s="144"/>
      <c r="D197" s="144"/>
      <c r="E197" s="5"/>
      <c r="F197" s="4" t="s">
        <v>397</v>
      </c>
      <c r="G197" s="17" t="s">
        <v>320</v>
      </c>
      <c r="H197" s="4"/>
      <c r="I197" s="4"/>
      <c r="J197" s="4"/>
      <c r="K197" s="18"/>
      <c r="L197" s="320"/>
      <c r="M197" s="808"/>
      <c r="N197" s="809"/>
      <c r="O197" s="809"/>
      <c r="P197" s="810"/>
      <c r="Q197" s="320"/>
    </row>
    <row r="198" spans="1:17">
      <c r="A198" s="615"/>
      <c r="B198" s="614"/>
      <c r="C198" s="144"/>
      <c r="D198" s="144"/>
      <c r="E198" s="5"/>
      <c r="F198" s="4" t="s">
        <v>338</v>
      </c>
      <c r="G198" s="17" t="s">
        <v>1030</v>
      </c>
      <c r="H198" s="4"/>
      <c r="I198" s="4"/>
      <c r="J198" s="4"/>
      <c r="K198" s="18"/>
      <c r="L198" s="320"/>
      <c r="M198" s="808"/>
      <c r="N198" s="809"/>
      <c r="O198" s="809"/>
      <c r="P198" s="810"/>
      <c r="Q198" s="320"/>
    </row>
    <row r="199" spans="1:17">
      <c r="A199" s="615"/>
      <c r="B199" s="614"/>
      <c r="C199" s="144"/>
      <c r="D199" s="144"/>
      <c r="E199" s="5"/>
      <c r="F199" s="4" t="s">
        <v>1031</v>
      </c>
      <c r="G199" s="17" t="s">
        <v>1032</v>
      </c>
      <c r="H199" s="4"/>
      <c r="I199" s="4"/>
      <c r="J199" s="4"/>
      <c r="K199" s="18"/>
      <c r="L199" s="320"/>
      <c r="M199" s="808"/>
      <c r="N199" s="809"/>
      <c r="O199" s="809"/>
      <c r="P199" s="810"/>
      <c r="Q199" s="320"/>
    </row>
    <row r="200" spans="1:17">
      <c r="A200" s="615"/>
      <c r="B200" s="614"/>
      <c r="C200" s="144"/>
      <c r="D200" s="144"/>
      <c r="E200" s="5"/>
      <c r="F200" s="4" t="s">
        <v>1033</v>
      </c>
      <c r="G200" s="3" t="s">
        <v>1034</v>
      </c>
      <c r="H200" s="4"/>
      <c r="I200" s="4"/>
      <c r="J200" s="4"/>
      <c r="K200" s="18"/>
      <c r="L200" s="320"/>
      <c r="M200" s="808"/>
      <c r="N200" s="809"/>
      <c r="O200" s="809"/>
      <c r="P200" s="810"/>
      <c r="Q200" s="320"/>
    </row>
    <row r="201" spans="1:17">
      <c r="A201" s="615"/>
      <c r="B201" s="614"/>
      <c r="C201" s="144"/>
      <c r="D201" s="144"/>
      <c r="E201" s="5"/>
      <c r="F201" s="4" t="s">
        <v>1035</v>
      </c>
      <c r="G201" s="3" t="s">
        <v>1036</v>
      </c>
      <c r="H201" s="4"/>
      <c r="I201" s="4"/>
      <c r="J201" s="4"/>
      <c r="K201" s="18"/>
      <c r="L201" s="320"/>
      <c r="M201" s="808"/>
      <c r="N201" s="809"/>
      <c r="O201" s="809"/>
      <c r="P201" s="810"/>
      <c r="Q201" s="320"/>
    </row>
    <row r="202" spans="1:17">
      <c r="A202" s="615"/>
      <c r="B202" s="614"/>
      <c r="C202" s="144"/>
      <c r="D202" s="144"/>
      <c r="E202" s="5"/>
      <c r="F202" s="4" t="s">
        <v>1037</v>
      </c>
      <c r="G202" s="3" t="s">
        <v>1038</v>
      </c>
      <c r="H202" s="4"/>
      <c r="I202" s="4"/>
      <c r="J202" s="4"/>
      <c r="K202" s="18"/>
      <c r="L202" s="320"/>
      <c r="M202" s="808"/>
      <c r="N202" s="809"/>
      <c r="O202" s="809"/>
      <c r="P202" s="810"/>
      <c r="Q202" s="320"/>
    </row>
    <row r="203" spans="1:17">
      <c r="A203" s="615"/>
      <c r="B203" s="614"/>
      <c r="C203" s="144"/>
      <c r="D203" s="144"/>
      <c r="E203" s="5"/>
      <c r="F203" s="4" t="s">
        <v>960</v>
      </c>
      <c r="G203" s="17" t="s">
        <v>1039</v>
      </c>
      <c r="H203" s="4"/>
      <c r="I203" s="4"/>
      <c r="J203" s="4"/>
      <c r="K203" s="18"/>
      <c r="L203" s="320"/>
      <c r="M203" s="808"/>
      <c r="N203" s="809"/>
      <c r="O203" s="809"/>
      <c r="P203" s="810"/>
      <c r="Q203" s="320"/>
    </row>
    <row r="204" spans="1:17">
      <c r="A204" s="615"/>
      <c r="B204" s="614"/>
      <c r="C204" s="144"/>
      <c r="D204" s="144"/>
      <c r="E204" s="5"/>
      <c r="F204" s="4" t="s">
        <v>1040</v>
      </c>
      <c r="G204" s="17" t="s">
        <v>1041</v>
      </c>
      <c r="H204" s="4"/>
      <c r="I204" s="4"/>
      <c r="J204" s="4"/>
      <c r="K204" s="18"/>
      <c r="L204" s="320"/>
      <c r="M204" s="808"/>
      <c r="N204" s="809"/>
      <c r="O204" s="809"/>
      <c r="P204" s="810"/>
      <c r="Q204" s="320"/>
    </row>
    <row r="205" spans="1:17" ht="40.5">
      <c r="A205" s="615"/>
      <c r="B205" s="614"/>
      <c r="C205" s="144"/>
      <c r="D205" s="144"/>
      <c r="E205" s="5"/>
      <c r="F205" s="4" t="s">
        <v>1042</v>
      </c>
      <c r="G205" s="3" t="s">
        <v>1043</v>
      </c>
      <c r="H205" s="4"/>
      <c r="I205" s="4"/>
      <c r="J205" s="4"/>
      <c r="K205" s="18"/>
      <c r="L205" s="320"/>
      <c r="M205" s="808"/>
      <c r="N205" s="809"/>
      <c r="O205" s="809"/>
      <c r="P205" s="810"/>
      <c r="Q205" s="320"/>
    </row>
    <row r="206" spans="1:17">
      <c r="A206" s="615"/>
      <c r="B206" s="614"/>
      <c r="C206" s="144"/>
      <c r="D206" s="144"/>
      <c r="E206" s="5"/>
      <c r="F206" s="4" t="s">
        <v>1044</v>
      </c>
      <c r="G206" s="17" t="s">
        <v>1045</v>
      </c>
      <c r="H206" s="4"/>
      <c r="I206" s="4"/>
      <c r="J206" s="4"/>
      <c r="K206" s="18"/>
      <c r="L206" s="320"/>
      <c r="M206" s="808"/>
      <c r="N206" s="809"/>
      <c r="O206" s="809"/>
      <c r="P206" s="810"/>
      <c r="Q206" s="320"/>
    </row>
    <row r="207" spans="1:17" ht="27">
      <c r="A207" s="615"/>
      <c r="B207" s="614"/>
      <c r="C207" s="144"/>
      <c r="D207" s="144"/>
      <c r="E207" s="5"/>
      <c r="F207" s="4" t="s">
        <v>1046</v>
      </c>
      <c r="G207" s="3" t="s">
        <v>1047</v>
      </c>
      <c r="H207" s="4"/>
      <c r="I207" s="4"/>
      <c r="J207" s="4"/>
      <c r="K207" s="18"/>
      <c r="L207" s="320"/>
      <c r="M207" s="808"/>
      <c r="N207" s="809"/>
      <c r="O207" s="809"/>
      <c r="P207" s="810"/>
      <c r="Q207" s="320"/>
    </row>
    <row r="208" spans="1:17">
      <c r="A208" s="615"/>
      <c r="B208" s="614"/>
      <c r="C208" s="144"/>
      <c r="D208" s="144"/>
      <c r="E208" s="5"/>
      <c r="F208" s="4" t="s">
        <v>1048</v>
      </c>
      <c r="G208" s="3" t="s">
        <v>1049</v>
      </c>
      <c r="H208" s="4"/>
      <c r="I208" s="4"/>
      <c r="J208" s="4"/>
      <c r="K208" s="18"/>
      <c r="L208" s="320"/>
      <c r="M208" s="808"/>
      <c r="N208" s="809"/>
      <c r="O208" s="809"/>
      <c r="P208" s="810"/>
      <c r="Q208" s="320"/>
    </row>
    <row r="209" spans="1:17">
      <c r="A209" s="615"/>
      <c r="B209" s="614"/>
      <c r="C209" s="144"/>
      <c r="D209" s="144"/>
      <c r="E209" s="5"/>
      <c r="F209" s="4" t="s">
        <v>1050</v>
      </c>
      <c r="G209" s="3" t="s">
        <v>1051</v>
      </c>
      <c r="H209" s="4"/>
      <c r="I209" s="4"/>
      <c r="J209" s="4"/>
      <c r="K209" s="18"/>
      <c r="L209" s="320"/>
      <c r="M209" s="808"/>
      <c r="N209" s="809"/>
      <c r="O209" s="809"/>
      <c r="P209" s="810"/>
      <c r="Q209" s="320"/>
    </row>
    <row r="210" spans="1:17">
      <c r="A210" s="615"/>
      <c r="B210" s="614"/>
      <c r="C210" s="144"/>
      <c r="D210" s="144"/>
      <c r="E210" s="5"/>
      <c r="F210" s="4" t="s">
        <v>1052</v>
      </c>
      <c r="G210" s="3" t="s">
        <v>1053</v>
      </c>
      <c r="H210" s="4"/>
      <c r="I210" s="4"/>
      <c r="J210" s="4"/>
      <c r="K210" s="18"/>
      <c r="L210" s="320"/>
      <c r="M210" s="808"/>
      <c r="N210" s="809"/>
      <c r="O210" s="809"/>
      <c r="P210" s="810"/>
      <c r="Q210" s="320"/>
    </row>
    <row r="211" spans="1:17">
      <c r="A211" s="615"/>
      <c r="B211" s="614"/>
      <c r="C211" s="144"/>
      <c r="D211" s="144"/>
      <c r="E211" s="5"/>
      <c r="F211" s="4" t="s">
        <v>1054</v>
      </c>
      <c r="G211" s="3" t="s">
        <v>1055</v>
      </c>
      <c r="H211" s="4"/>
      <c r="I211" s="4"/>
      <c r="J211" s="4"/>
      <c r="K211" s="18"/>
      <c r="L211" s="320"/>
      <c r="M211" s="808"/>
      <c r="N211" s="809"/>
      <c r="O211" s="809"/>
      <c r="P211" s="810"/>
      <c r="Q211" s="320"/>
    </row>
    <row r="212" spans="1:17">
      <c r="A212" s="615"/>
      <c r="B212" s="614"/>
      <c r="C212" s="144"/>
      <c r="D212" s="144"/>
      <c r="E212" s="5"/>
      <c r="F212" s="4" t="s">
        <v>1056</v>
      </c>
      <c r="G212" s="3" t="s">
        <v>1057</v>
      </c>
      <c r="H212" s="4"/>
      <c r="I212" s="4"/>
      <c r="J212" s="4"/>
      <c r="K212" s="18"/>
      <c r="L212" s="320"/>
      <c r="M212" s="808"/>
      <c r="N212" s="809"/>
      <c r="O212" s="809"/>
      <c r="P212" s="810"/>
      <c r="Q212" s="320"/>
    </row>
    <row r="213" spans="1:17">
      <c r="A213" s="615"/>
      <c r="B213" s="614"/>
      <c r="C213" s="144"/>
      <c r="D213" s="144"/>
      <c r="E213" s="5"/>
      <c r="F213" s="4" t="s">
        <v>1058</v>
      </c>
      <c r="G213" s="3" t="s">
        <v>1059</v>
      </c>
      <c r="H213" s="4"/>
      <c r="I213" s="4"/>
      <c r="J213" s="4"/>
      <c r="K213" s="18"/>
      <c r="L213" s="320"/>
      <c r="M213" s="808"/>
      <c r="N213" s="809"/>
      <c r="O213" s="809"/>
      <c r="P213" s="810"/>
      <c r="Q213" s="320"/>
    </row>
    <row r="214" spans="1:17">
      <c r="A214" s="615"/>
      <c r="B214" s="614"/>
      <c r="C214" s="144"/>
      <c r="D214" s="144"/>
      <c r="E214" s="5"/>
      <c r="F214" s="4" t="s">
        <v>731</v>
      </c>
      <c r="G214" s="3" t="s">
        <v>1060</v>
      </c>
      <c r="H214" s="4"/>
      <c r="I214" s="4"/>
      <c r="J214" s="4"/>
      <c r="K214" s="18"/>
      <c r="L214" s="320"/>
      <c r="M214" s="808"/>
      <c r="N214" s="809"/>
      <c r="O214" s="809"/>
      <c r="P214" s="810"/>
      <c r="Q214" s="320"/>
    </row>
    <row r="215" spans="1:17" ht="27">
      <c r="A215" s="615"/>
      <c r="B215" s="614"/>
      <c r="C215" s="144"/>
      <c r="D215" s="144"/>
      <c r="E215" s="5"/>
      <c r="F215" s="4" t="s">
        <v>877</v>
      </c>
      <c r="G215" s="3" t="s">
        <v>1061</v>
      </c>
      <c r="H215" s="4"/>
      <c r="I215" s="4"/>
      <c r="J215" s="4"/>
      <c r="K215" s="18"/>
      <c r="L215" s="320"/>
      <c r="M215" s="808"/>
      <c r="N215" s="809"/>
      <c r="O215" s="809"/>
      <c r="P215" s="810"/>
      <c r="Q215" s="320"/>
    </row>
    <row r="216" spans="1:17">
      <c r="A216" s="615"/>
      <c r="B216" s="614"/>
      <c r="C216" s="144"/>
      <c r="D216" s="144"/>
      <c r="E216" s="5"/>
      <c r="F216" s="4" t="s">
        <v>1062</v>
      </c>
      <c r="G216" s="17" t="s">
        <v>1063</v>
      </c>
      <c r="H216" s="4"/>
      <c r="I216" s="4"/>
      <c r="J216" s="4"/>
      <c r="K216" s="18"/>
      <c r="L216" s="320"/>
      <c r="M216" s="808"/>
      <c r="N216" s="809"/>
      <c r="O216" s="809"/>
      <c r="P216" s="810"/>
      <c r="Q216" s="320"/>
    </row>
    <row r="217" spans="1:17">
      <c r="A217" s="615"/>
      <c r="B217" s="614"/>
      <c r="C217" s="144"/>
      <c r="D217" s="144"/>
      <c r="E217" s="5"/>
      <c r="F217" s="4" t="s">
        <v>1064</v>
      </c>
      <c r="G217" s="17" t="s">
        <v>1065</v>
      </c>
      <c r="H217" s="4"/>
      <c r="I217" s="4"/>
      <c r="J217" s="4"/>
      <c r="K217" s="18"/>
      <c r="L217" s="320"/>
      <c r="M217" s="808"/>
      <c r="N217" s="809"/>
      <c r="O217" s="809"/>
      <c r="P217" s="810"/>
      <c r="Q217" s="320"/>
    </row>
    <row r="218" spans="1:17">
      <c r="A218" s="615"/>
      <c r="B218" s="614"/>
      <c r="C218" s="144"/>
      <c r="D218" s="144"/>
      <c r="E218" s="5"/>
      <c r="F218" s="4" t="s">
        <v>1066</v>
      </c>
      <c r="G218" s="17" t="s">
        <v>1067</v>
      </c>
      <c r="H218" s="4"/>
      <c r="I218" s="4"/>
      <c r="J218" s="4"/>
      <c r="K218" s="18"/>
      <c r="L218" s="320"/>
      <c r="M218" s="808"/>
      <c r="N218" s="809"/>
      <c r="O218" s="809"/>
      <c r="P218" s="810"/>
      <c r="Q218" s="320"/>
    </row>
    <row r="219" spans="1:17">
      <c r="A219" s="615"/>
      <c r="B219" s="614"/>
      <c r="C219" s="144"/>
      <c r="D219" s="144"/>
      <c r="E219" s="5"/>
      <c r="F219" s="4" t="s">
        <v>1068</v>
      </c>
      <c r="G219" s="3" t="s">
        <v>1069</v>
      </c>
      <c r="H219" s="4"/>
      <c r="I219" s="4"/>
      <c r="J219" s="4"/>
      <c r="K219" s="18"/>
      <c r="L219" s="320"/>
      <c r="M219" s="808"/>
      <c r="N219" s="809"/>
      <c r="O219" s="809"/>
      <c r="P219" s="810"/>
      <c r="Q219" s="320"/>
    </row>
    <row r="220" spans="1:17">
      <c r="A220" s="615"/>
      <c r="B220" s="614"/>
      <c r="C220" s="144"/>
      <c r="D220" s="144"/>
      <c r="E220" s="5"/>
      <c r="F220" s="4" t="s">
        <v>1070</v>
      </c>
      <c r="G220" s="3" t="s">
        <v>1071</v>
      </c>
      <c r="H220" s="4"/>
      <c r="I220" s="4"/>
      <c r="J220" s="4"/>
      <c r="K220" s="18"/>
      <c r="L220" s="320"/>
      <c r="M220" s="802" t="s">
        <v>132</v>
      </c>
      <c r="N220" s="803"/>
      <c r="O220" s="803"/>
      <c r="P220" s="804"/>
      <c r="Q220" s="320"/>
    </row>
    <row r="221" spans="1:17">
      <c r="A221" s="615"/>
      <c r="B221" s="614"/>
      <c r="C221" s="144"/>
      <c r="D221" s="144"/>
      <c r="E221" s="5"/>
      <c r="F221" s="4" t="s">
        <v>1072</v>
      </c>
      <c r="G221" s="3" t="s">
        <v>1073</v>
      </c>
      <c r="H221" s="4"/>
      <c r="I221" s="4"/>
      <c r="J221" s="4"/>
      <c r="K221" s="18"/>
      <c r="L221" s="320"/>
      <c r="M221" s="805"/>
      <c r="N221" s="806"/>
      <c r="O221" s="806"/>
      <c r="P221" s="807"/>
      <c r="Q221" s="320"/>
    </row>
    <row r="222" spans="1:17">
      <c r="A222" s="615"/>
      <c r="B222" s="614"/>
      <c r="C222" s="144"/>
      <c r="D222" s="144"/>
      <c r="E222" s="5"/>
      <c r="F222" s="4" t="s">
        <v>1074</v>
      </c>
      <c r="G222" s="3" t="s">
        <v>1075</v>
      </c>
      <c r="H222" s="4"/>
      <c r="I222" s="4"/>
      <c r="J222" s="4"/>
      <c r="K222" s="18"/>
      <c r="L222" s="320"/>
      <c r="M222" s="805"/>
      <c r="N222" s="806"/>
      <c r="O222" s="806"/>
      <c r="P222" s="807"/>
      <c r="Q222" s="320"/>
    </row>
    <row r="223" spans="1:17">
      <c r="A223" s="615"/>
      <c r="B223" s="614"/>
      <c r="C223" s="144"/>
      <c r="D223" s="144"/>
      <c r="E223" s="5"/>
      <c r="F223" s="4" t="s">
        <v>1076</v>
      </c>
      <c r="G223" s="3" t="s">
        <v>1077</v>
      </c>
      <c r="H223" s="4"/>
      <c r="I223" s="4"/>
      <c r="J223" s="4"/>
      <c r="K223" s="18"/>
      <c r="L223" s="320"/>
      <c r="M223" s="805"/>
      <c r="N223" s="806"/>
      <c r="O223" s="806"/>
      <c r="P223" s="807"/>
      <c r="Q223" s="320"/>
    </row>
    <row r="224" spans="1:17">
      <c r="A224" s="615"/>
      <c r="B224" s="614"/>
      <c r="C224" s="144"/>
      <c r="D224" s="144"/>
      <c r="E224" s="5"/>
      <c r="F224" s="4" t="s">
        <v>1078</v>
      </c>
      <c r="G224" s="17" t="s">
        <v>1079</v>
      </c>
      <c r="H224" s="4"/>
      <c r="I224" s="4"/>
      <c r="J224" s="4"/>
      <c r="K224" s="18"/>
      <c r="L224" s="320"/>
      <c r="M224" s="805"/>
      <c r="N224" s="806"/>
      <c r="O224" s="806"/>
      <c r="P224" s="807"/>
      <c r="Q224" s="320"/>
    </row>
    <row r="225" spans="1:17">
      <c r="A225" s="615"/>
      <c r="B225" s="614"/>
      <c r="C225" s="144"/>
      <c r="D225" s="144"/>
      <c r="E225" s="5"/>
      <c r="F225" s="4" t="s">
        <v>1080</v>
      </c>
      <c r="G225" s="17" t="s">
        <v>1081</v>
      </c>
      <c r="H225" s="4"/>
      <c r="I225" s="4"/>
      <c r="J225" s="4"/>
      <c r="K225" s="18"/>
      <c r="L225" s="320"/>
      <c r="M225" s="805"/>
      <c r="N225" s="806"/>
      <c r="O225" s="806"/>
      <c r="P225" s="807"/>
      <c r="Q225" s="320"/>
    </row>
    <row r="226" spans="1:17">
      <c r="A226" s="615"/>
      <c r="B226" s="614"/>
      <c r="C226" s="144"/>
      <c r="D226" s="144"/>
      <c r="E226" s="5"/>
      <c r="F226" s="4" t="s">
        <v>1082</v>
      </c>
      <c r="G226" s="3" t="s">
        <v>1083</v>
      </c>
      <c r="H226" s="4"/>
      <c r="I226" s="4"/>
      <c r="J226" s="4"/>
      <c r="K226" s="18"/>
      <c r="L226" s="320"/>
      <c r="M226" s="805"/>
      <c r="N226" s="806"/>
      <c r="O226" s="806"/>
      <c r="P226" s="807"/>
      <c r="Q226" s="320"/>
    </row>
    <row r="227" spans="1:17">
      <c r="A227" s="615"/>
      <c r="B227" s="614"/>
      <c r="C227" s="144"/>
      <c r="D227" s="144"/>
      <c r="E227" s="5"/>
      <c r="F227" s="4" t="s">
        <v>435</v>
      </c>
      <c r="G227" s="3" t="s">
        <v>1084</v>
      </c>
      <c r="H227" s="4"/>
      <c r="I227" s="4"/>
      <c r="J227" s="4"/>
      <c r="K227" s="18"/>
      <c r="L227" s="320"/>
      <c r="M227" s="805"/>
      <c r="N227" s="806"/>
      <c r="O227" s="806"/>
      <c r="P227" s="807"/>
      <c r="Q227" s="320"/>
    </row>
    <row r="228" spans="1:17">
      <c r="A228" s="615"/>
      <c r="B228" s="614"/>
      <c r="C228" s="144"/>
      <c r="D228" s="144"/>
      <c r="E228" s="5"/>
      <c r="F228" s="4" t="s">
        <v>1085</v>
      </c>
      <c r="G228" s="3" t="s">
        <v>1086</v>
      </c>
      <c r="H228" s="4"/>
      <c r="I228" s="4"/>
      <c r="J228" s="4"/>
      <c r="K228" s="18"/>
      <c r="L228" s="320"/>
      <c r="M228" s="808" t="s">
        <v>159</v>
      </c>
      <c r="N228" s="809"/>
      <c r="O228" s="809"/>
      <c r="P228" s="810"/>
      <c r="Q228" s="320"/>
    </row>
    <row r="229" spans="1:17">
      <c r="A229" s="615"/>
      <c r="B229" s="614"/>
      <c r="C229" s="144"/>
      <c r="D229" s="144"/>
      <c r="E229" s="5"/>
      <c r="F229" s="4" t="s">
        <v>1087</v>
      </c>
      <c r="G229" s="3" t="s">
        <v>1088</v>
      </c>
      <c r="H229" s="4"/>
      <c r="I229" s="4"/>
      <c r="J229" s="4"/>
      <c r="K229" s="18"/>
      <c r="L229" s="320"/>
      <c r="M229" s="808"/>
      <c r="N229" s="809"/>
      <c r="O229" s="809"/>
      <c r="P229" s="810"/>
      <c r="Q229" s="320"/>
    </row>
    <row r="230" spans="1:17" ht="40.5">
      <c r="A230" s="615"/>
      <c r="B230" s="614"/>
      <c r="C230" s="144"/>
      <c r="D230" s="144"/>
      <c r="E230" s="5"/>
      <c r="F230" s="4" t="s">
        <v>1089</v>
      </c>
      <c r="G230" s="3" t="s">
        <v>1090</v>
      </c>
      <c r="H230" s="4"/>
      <c r="I230" s="4"/>
      <c r="J230" s="4"/>
      <c r="K230" s="18"/>
      <c r="L230" s="320"/>
      <c r="M230" s="808"/>
      <c r="N230" s="809"/>
      <c r="O230" s="809"/>
      <c r="P230" s="810"/>
      <c r="Q230" s="320"/>
    </row>
    <row r="231" spans="1:17" ht="27">
      <c r="A231" s="615"/>
      <c r="B231" s="614"/>
      <c r="C231" s="144"/>
      <c r="D231" s="144"/>
      <c r="E231" s="5"/>
      <c r="F231" s="4" t="s">
        <v>1091</v>
      </c>
      <c r="G231" s="3" t="s">
        <v>1092</v>
      </c>
      <c r="H231" s="4"/>
      <c r="I231" s="4"/>
      <c r="J231" s="4"/>
      <c r="K231" s="18"/>
      <c r="L231" s="320"/>
      <c r="M231" s="808"/>
      <c r="N231" s="809"/>
      <c r="O231" s="809"/>
      <c r="P231" s="810"/>
      <c r="Q231" s="320"/>
    </row>
    <row r="232" spans="1:17" ht="40.5">
      <c r="A232" s="615"/>
      <c r="B232" s="614"/>
      <c r="C232" s="144"/>
      <c r="D232" s="144"/>
      <c r="E232" s="5"/>
      <c r="F232" s="4" t="s">
        <v>1093</v>
      </c>
      <c r="G232" s="3" t="s">
        <v>1094</v>
      </c>
      <c r="H232" s="4"/>
      <c r="I232" s="4"/>
      <c r="J232" s="4"/>
      <c r="K232" s="18"/>
      <c r="L232" s="320"/>
      <c r="M232" s="808"/>
      <c r="N232" s="809"/>
      <c r="O232" s="809"/>
      <c r="P232" s="810"/>
      <c r="Q232" s="320"/>
    </row>
    <row r="233" spans="1:17" ht="27">
      <c r="A233" s="615"/>
      <c r="B233" s="614"/>
      <c r="C233" s="144"/>
      <c r="D233" s="144"/>
      <c r="E233" s="5"/>
      <c r="F233" s="4" t="s">
        <v>1095</v>
      </c>
      <c r="G233" s="3" t="s">
        <v>1096</v>
      </c>
      <c r="H233" s="4"/>
      <c r="I233" s="4"/>
      <c r="J233" s="4"/>
      <c r="K233" s="18"/>
      <c r="L233" s="321"/>
      <c r="M233" s="808"/>
      <c r="N233" s="809"/>
      <c r="O233" s="809"/>
      <c r="P233" s="810"/>
      <c r="Q233" s="321"/>
    </row>
    <row r="234" spans="1:17">
      <c r="A234" s="615"/>
      <c r="B234" s="614"/>
      <c r="C234" s="144"/>
      <c r="D234" s="144"/>
      <c r="E234" s="5"/>
      <c r="F234" s="4" t="s">
        <v>462</v>
      </c>
      <c r="G234" s="3" t="s">
        <v>1023</v>
      </c>
      <c r="H234" s="4"/>
      <c r="I234" s="4"/>
      <c r="J234" s="4"/>
      <c r="K234" s="18"/>
      <c r="L234" s="320"/>
      <c r="M234" s="808"/>
      <c r="N234" s="809"/>
      <c r="O234" s="809"/>
      <c r="P234" s="810"/>
      <c r="Q234" s="320"/>
    </row>
    <row r="235" spans="1:17">
      <c r="A235" s="615"/>
      <c r="B235" s="614"/>
      <c r="C235" s="144"/>
      <c r="D235" s="144"/>
      <c r="E235" s="5"/>
      <c r="F235" s="4" t="s">
        <v>447</v>
      </c>
      <c r="G235" s="3" t="s">
        <v>1024</v>
      </c>
      <c r="H235" s="4"/>
      <c r="I235" s="4"/>
      <c r="J235" s="4"/>
      <c r="K235" s="18"/>
      <c r="L235" s="320"/>
      <c r="M235" s="808"/>
      <c r="N235" s="809"/>
      <c r="O235" s="809"/>
      <c r="P235" s="810"/>
      <c r="Q235" s="320"/>
    </row>
    <row r="236" spans="1:17">
      <c r="A236" s="615"/>
      <c r="B236" s="614"/>
      <c r="C236" s="144"/>
      <c r="D236" s="144"/>
      <c r="E236" s="5"/>
      <c r="F236" s="4" t="s">
        <v>449</v>
      </c>
      <c r="G236" s="3" t="s">
        <v>436</v>
      </c>
      <c r="H236" s="4"/>
      <c r="I236" s="4"/>
      <c r="J236" s="4"/>
      <c r="K236" s="18"/>
      <c r="L236" s="320"/>
      <c r="M236" s="808"/>
      <c r="N236" s="809"/>
      <c r="O236" s="809"/>
      <c r="P236" s="810"/>
      <c r="Q236" s="320"/>
    </row>
    <row r="237" spans="1:17">
      <c r="A237" s="615"/>
      <c r="B237" s="614"/>
      <c r="C237" s="144"/>
      <c r="D237" s="144"/>
      <c r="E237" s="5"/>
      <c r="F237" s="4" t="s">
        <v>451</v>
      </c>
      <c r="G237" s="3" t="s">
        <v>964</v>
      </c>
      <c r="H237" s="4"/>
      <c r="I237" s="4"/>
      <c r="J237" s="4"/>
      <c r="K237" s="18"/>
      <c r="L237" s="320"/>
      <c r="M237" s="808"/>
      <c r="N237" s="809"/>
      <c r="O237" s="809"/>
      <c r="P237" s="810"/>
      <c r="Q237" s="320"/>
    </row>
    <row r="238" spans="1:17">
      <c r="A238" s="615"/>
      <c r="B238" s="614"/>
      <c r="C238" s="144"/>
      <c r="D238" s="144"/>
      <c r="E238" s="5"/>
      <c r="F238" s="4" t="s">
        <v>453</v>
      </c>
      <c r="G238" s="3" t="s">
        <v>1097</v>
      </c>
      <c r="H238" s="4"/>
      <c r="I238" s="4"/>
      <c r="J238" s="4"/>
      <c r="K238" s="18"/>
      <c r="L238" s="320"/>
      <c r="M238" s="808"/>
      <c r="N238" s="809"/>
      <c r="O238" s="809"/>
      <c r="P238" s="810"/>
      <c r="Q238" s="320"/>
    </row>
    <row r="239" spans="1:17">
      <c r="A239" s="615"/>
      <c r="B239" s="614"/>
      <c r="C239" s="144"/>
      <c r="D239" s="144"/>
      <c r="E239" s="5"/>
      <c r="F239" s="4" t="s">
        <v>940</v>
      </c>
      <c r="G239" s="17" t="s">
        <v>1022</v>
      </c>
      <c r="H239" s="4"/>
      <c r="I239" s="4"/>
      <c r="J239" s="4"/>
      <c r="K239" s="18"/>
      <c r="L239" s="320"/>
      <c r="M239" s="808"/>
      <c r="N239" s="809"/>
      <c r="O239" s="809"/>
      <c r="P239" s="810"/>
      <c r="Q239" s="320"/>
    </row>
    <row r="240" spans="1:17" ht="27">
      <c r="A240" s="615"/>
      <c r="B240" s="614"/>
      <c r="C240" s="144"/>
      <c r="D240" s="144"/>
      <c r="E240" s="5"/>
      <c r="F240" s="4" t="s">
        <v>942</v>
      </c>
      <c r="G240" s="3" t="s">
        <v>1098</v>
      </c>
      <c r="H240" s="4"/>
      <c r="I240" s="4"/>
      <c r="J240" s="4"/>
      <c r="K240" s="18"/>
      <c r="L240" s="320"/>
      <c r="M240" s="808"/>
      <c r="N240" s="809"/>
      <c r="O240" s="809"/>
      <c r="P240" s="810"/>
      <c r="Q240" s="320"/>
    </row>
    <row r="241" spans="1:17" ht="27">
      <c r="A241" s="615"/>
      <c r="B241" s="614"/>
      <c r="C241" s="144"/>
      <c r="D241" s="144"/>
      <c r="E241" s="5"/>
      <c r="F241" s="4" t="s">
        <v>1025</v>
      </c>
      <c r="G241" s="3" t="s">
        <v>963</v>
      </c>
      <c r="H241" s="4"/>
      <c r="I241" s="4"/>
      <c r="J241" s="4"/>
      <c r="K241" s="18"/>
      <c r="L241" s="320"/>
      <c r="M241" s="808"/>
      <c r="N241" s="809"/>
      <c r="O241" s="809"/>
      <c r="P241" s="810"/>
      <c r="Q241" s="320"/>
    </row>
    <row r="242" spans="1:17">
      <c r="A242" s="615"/>
      <c r="B242" s="614"/>
      <c r="C242" s="144"/>
      <c r="D242" s="144"/>
      <c r="E242" s="5"/>
      <c r="F242" s="4" t="s">
        <v>1099</v>
      </c>
      <c r="G242" s="17" t="s">
        <v>681</v>
      </c>
      <c r="H242" s="4"/>
      <c r="I242" s="4"/>
      <c r="J242" s="4"/>
      <c r="K242" s="18"/>
      <c r="L242" s="320"/>
      <c r="M242" s="808"/>
      <c r="N242" s="809"/>
      <c r="O242" s="809"/>
      <c r="P242" s="810"/>
      <c r="Q242" s="320"/>
    </row>
    <row r="243" spans="1:17">
      <c r="A243" s="615"/>
      <c r="B243" s="614"/>
      <c r="C243" s="144"/>
      <c r="D243" s="144"/>
      <c r="E243" s="5"/>
      <c r="F243" s="4" t="s">
        <v>1100</v>
      </c>
      <c r="G243" s="17" t="s">
        <v>1026</v>
      </c>
      <c r="H243" s="4"/>
      <c r="I243" s="4"/>
      <c r="J243" s="4"/>
      <c r="K243" s="18"/>
      <c r="L243" s="320"/>
      <c r="M243" s="808"/>
      <c r="N243" s="809"/>
      <c r="O243" s="809"/>
      <c r="P243" s="810"/>
      <c r="Q243" s="320"/>
    </row>
    <row r="244" spans="1:17" s="149" customFormat="1">
      <c r="A244" s="147" t="s">
        <v>1101</v>
      </c>
      <c r="B244" s="339" t="s">
        <v>1102</v>
      </c>
      <c r="C244" s="221" t="s">
        <v>1103</v>
      </c>
      <c r="D244" s="609" t="s">
        <v>1104</v>
      </c>
      <c r="E244" s="150" t="s">
        <v>795</v>
      </c>
      <c r="F244" s="147" t="s">
        <v>275</v>
      </c>
      <c r="G244" s="148" t="s">
        <v>476</v>
      </c>
      <c r="H244" s="235">
        <v>45902</v>
      </c>
      <c r="I244" s="235">
        <v>45923</v>
      </c>
      <c r="J244" s="235">
        <f>I244+30</f>
        <v>45953</v>
      </c>
      <c r="K244" s="235" t="s">
        <v>569</v>
      </c>
      <c r="M244" s="808"/>
      <c r="N244" s="809"/>
      <c r="O244" s="809"/>
      <c r="P244" s="810"/>
    </row>
    <row r="245" spans="1:17" s="149" customFormat="1">
      <c r="A245" s="147" t="s">
        <v>1101</v>
      </c>
      <c r="B245" s="339" t="s">
        <v>1102</v>
      </c>
      <c r="C245" s="221" t="s">
        <v>1103</v>
      </c>
      <c r="D245" s="609" t="s">
        <v>1104</v>
      </c>
      <c r="E245" s="150" t="s">
        <v>795</v>
      </c>
      <c r="F245" s="147" t="s">
        <v>263</v>
      </c>
      <c r="G245" s="148" t="s">
        <v>268</v>
      </c>
      <c r="H245" s="235">
        <v>45902</v>
      </c>
      <c r="I245" s="235">
        <v>45923</v>
      </c>
      <c r="J245" s="235">
        <f>I245+30</f>
        <v>45953</v>
      </c>
      <c r="K245" s="235" t="s">
        <v>569</v>
      </c>
      <c r="M245" s="808"/>
      <c r="N245" s="809"/>
      <c r="O245" s="809"/>
      <c r="P245" s="810"/>
    </row>
    <row r="246" spans="1:17">
      <c r="A246" s="9"/>
      <c r="B246" s="33"/>
      <c r="C246" s="39"/>
      <c r="D246" s="20"/>
      <c r="E246" s="1"/>
      <c r="F246" s="9" t="s">
        <v>253</v>
      </c>
      <c r="G246" s="13" t="s">
        <v>345</v>
      </c>
      <c r="H246" s="9"/>
      <c r="I246" s="9"/>
      <c r="J246" s="9"/>
      <c r="K246" s="14"/>
      <c r="L246" s="320"/>
      <c r="M246" s="808"/>
      <c r="N246" s="809"/>
      <c r="O246" s="809"/>
      <c r="P246" s="810"/>
      <c r="Q246" s="320"/>
    </row>
    <row r="247" spans="1:17">
      <c r="A247" s="9"/>
      <c r="B247" s="33"/>
      <c r="C247" s="39"/>
      <c r="D247" s="20"/>
      <c r="E247" s="1"/>
      <c r="F247" s="9" t="s">
        <v>495</v>
      </c>
      <c r="G247" s="7" t="s">
        <v>375</v>
      </c>
      <c r="H247" s="9"/>
      <c r="I247" s="9"/>
      <c r="J247" s="9"/>
      <c r="K247" s="14"/>
      <c r="L247" s="320"/>
      <c r="M247" s="808"/>
      <c r="N247" s="809"/>
      <c r="O247" s="809"/>
      <c r="P247" s="810"/>
      <c r="Q247" s="320"/>
    </row>
    <row r="248" spans="1:17" ht="27">
      <c r="A248" s="9"/>
      <c r="B248" s="33"/>
      <c r="C248" s="39"/>
      <c r="D248" s="20"/>
      <c r="E248" s="1"/>
      <c r="F248" s="9" t="s">
        <v>1105</v>
      </c>
      <c r="G248" s="7" t="s">
        <v>377</v>
      </c>
      <c r="H248" s="9"/>
      <c r="I248" s="9"/>
      <c r="J248" s="9"/>
      <c r="K248" s="14"/>
      <c r="L248" s="320"/>
      <c r="M248" s="808"/>
      <c r="N248" s="809"/>
      <c r="O248" s="809"/>
      <c r="P248" s="810"/>
      <c r="Q248" s="320"/>
    </row>
    <row r="249" spans="1:17" ht="27">
      <c r="A249" s="9"/>
      <c r="B249" s="97"/>
      <c r="C249" s="46"/>
      <c r="D249" s="20"/>
      <c r="E249" s="1"/>
      <c r="F249" s="9" t="s">
        <v>374</v>
      </c>
      <c r="G249" s="7" t="s">
        <v>1106</v>
      </c>
      <c r="H249" s="9"/>
      <c r="I249" s="9"/>
      <c r="J249" s="9"/>
      <c r="K249" s="14"/>
      <c r="L249" s="320"/>
      <c r="M249" s="808"/>
      <c r="N249" s="809"/>
      <c r="O249" s="809"/>
      <c r="P249" s="810"/>
      <c r="Q249" s="320"/>
    </row>
    <row r="250" spans="1:17">
      <c r="A250" s="4"/>
      <c r="B250" s="86" t="s">
        <v>1107</v>
      </c>
      <c r="C250" s="34" t="s">
        <v>1108</v>
      </c>
      <c r="D250" s="103"/>
      <c r="E250" s="5"/>
      <c r="F250" s="4" t="s">
        <v>275</v>
      </c>
      <c r="G250" s="17" t="s">
        <v>229</v>
      </c>
      <c r="H250" s="4"/>
      <c r="I250" s="4"/>
      <c r="J250" s="4"/>
      <c r="K250" s="18"/>
      <c r="L250" s="320"/>
      <c r="M250" s="808"/>
      <c r="N250" s="809"/>
      <c r="O250" s="809"/>
      <c r="P250" s="810"/>
      <c r="Q250" s="320"/>
    </row>
    <row r="251" spans="1:17">
      <c r="A251" s="4"/>
      <c r="B251" s="111"/>
      <c r="C251" s="35"/>
      <c r="D251" s="103"/>
      <c r="E251" s="5"/>
      <c r="F251" s="4" t="s">
        <v>263</v>
      </c>
      <c r="G251" s="17" t="s">
        <v>320</v>
      </c>
      <c r="H251" s="4"/>
      <c r="I251" s="4"/>
      <c r="J251" s="4"/>
      <c r="K251" s="18"/>
      <c r="L251" s="320"/>
      <c r="M251" s="808"/>
      <c r="N251" s="809"/>
      <c r="O251" s="809"/>
      <c r="P251" s="810"/>
      <c r="Q251" s="320"/>
    </row>
    <row r="252" spans="1:17">
      <c r="A252" s="4"/>
      <c r="B252" s="111"/>
      <c r="C252" s="35"/>
      <c r="D252" s="103"/>
      <c r="E252" s="5"/>
      <c r="F252" s="4" t="s">
        <v>364</v>
      </c>
      <c r="G252" s="3" t="s">
        <v>1109</v>
      </c>
      <c r="H252" s="4"/>
      <c r="I252" s="4"/>
      <c r="J252" s="4"/>
      <c r="K252" s="18"/>
      <c r="L252" s="320"/>
      <c r="M252" s="808"/>
      <c r="N252" s="809"/>
      <c r="O252" s="809"/>
      <c r="P252" s="810"/>
      <c r="Q252" s="320"/>
    </row>
    <row r="253" spans="1:17">
      <c r="A253" s="4"/>
      <c r="B253" s="111"/>
      <c r="C253" s="35"/>
      <c r="D253" s="103"/>
      <c r="E253" s="5"/>
      <c r="F253" s="4" t="s">
        <v>344</v>
      </c>
      <c r="G253" s="17" t="s">
        <v>1110</v>
      </c>
      <c r="H253" s="4"/>
      <c r="I253" s="4"/>
      <c r="J253" s="4"/>
      <c r="K253" s="18"/>
      <c r="L253" s="320"/>
      <c r="M253" s="808"/>
      <c r="N253" s="809"/>
      <c r="O253" s="809"/>
      <c r="P253" s="810"/>
      <c r="Q253" s="320"/>
    </row>
    <row r="254" spans="1:17">
      <c r="A254" s="4"/>
      <c r="B254" s="111"/>
      <c r="C254" s="35"/>
      <c r="D254" s="103"/>
      <c r="E254" s="5"/>
      <c r="F254" s="4" t="s">
        <v>346</v>
      </c>
      <c r="G254" s="3" t="s">
        <v>1111</v>
      </c>
      <c r="H254" s="4"/>
      <c r="I254" s="4"/>
      <c r="J254" s="4"/>
      <c r="K254" s="18"/>
      <c r="L254" s="320"/>
      <c r="M254" s="808"/>
      <c r="N254" s="809"/>
      <c r="O254" s="809"/>
      <c r="P254" s="810"/>
      <c r="Q254" s="320"/>
    </row>
    <row r="255" spans="1:17">
      <c r="A255" s="4"/>
      <c r="B255" s="111"/>
      <c r="C255" s="35"/>
      <c r="D255" s="103"/>
      <c r="E255" s="5"/>
      <c r="F255" s="4" t="s">
        <v>1112</v>
      </c>
      <c r="G255" s="3" t="s">
        <v>414</v>
      </c>
      <c r="H255" s="4"/>
      <c r="I255" s="4"/>
      <c r="J255" s="4"/>
      <c r="K255" s="18"/>
      <c r="L255" s="320"/>
      <c r="M255" s="808"/>
      <c r="N255" s="809"/>
      <c r="O255" s="809"/>
      <c r="P255" s="810"/>
      <c r="Q255" s="320"/>
    </row>
    <row r="256" spans="1:17">
      <c r="A256" s="4"/>
      <c r="B256" s="111"/>
      <c r="C256" s="35"/>
      <c r="D256" s="103"/>
      <c r="E256" s="5"/>
      <c r="F256" s="4" t="s">
        <v>1113</v>
      </c>
      <c r="G256" s="3" t="s">
        <v>416</v>
      </c>
      <c r="H256" s="4"/>
      <c r="I256" s="4"/>
      <c r="J256" s="4"/>
      <c r="K256" s="18"/>
      <c r="L256" s="320"/>
      <c r="M256" s="808"/>
      <c r="N256" s="809"/>
      <c r="O256" s="809"/>
      <c r="P256" s="810"/>
      <c r="Q256" s="320"/>
    </row>
    <row r="257" spans="1:17">
      <c r="A257" s="4"/>
      <c r="B257" s="111"/>
      <c r="C257" s="35"/>
      <c r="D257" s="103"/>
      <c r="E257" s="5"/>
      <c r="F257" s="4" t="s">
        <v>1114</v>
      </c>
      <c r="G257" s="3" t="s">
        <v>805</v>
      </c>
      <c r="H257" s="4"/>
      <c r="I257" s="4"/>
      <c r="J257" s="4"/>
      <c r="K257" s="18"/>
      <c r="L257" s="320"/>
      <c r="M257" s="808"/>
      <c r="N257" s="809"/>
      <c r="O257" s="809"/>
      <c r="P257" s="810"/>
      <c r="Q257" s="320"/>
    </row>
    <row r="258" spans="1:17">
      <c r="A258" s="4"/>
      <c r="B258" s="111"/>
      <c r="C258" s="35"/>
      <c r="D258" s="103"/>
      <c r="E258" s="5"/>
      <c r="F258" s="4" t="s">
        <v>1115</v>
      </c>
      <c r="G258" s="3" t="s">
        <v>420</v>
      </c>
      <c r="H258" s="4"/>
      <c r="I258" s="4"/>
      <c r="J258" s="4"/>
      <c r="K258" s="18"/>
      <c r="L258" s="320"/>
      <c r="M258" s="808"/>
      <c r="N258" s="809"/>
      <c r="O258" s="809"/>
      <c r="P258" s="810"/>
      <c r="Q258" s="320"/>
    </row>
    <row r="259" spans="1:17">
      <c r="A259" s="4"/>
      <c r="B259" s="111"/>
      <c r="C259" s="35"/>
      <c r="D259" s="103"/>
      <c r="E259" s="5"/>
      <c r="F259" s="4" t="s">
        <v>1116</v>
      </c>
      <c r="G259" s="3" t="s">
        <v>422</v>
      </c>
      <c r="H259" s="4"/>
      <c r="I259" s="4"/>
      <c r="J259" s="4"/>
      <c r="K259" s="18"/>
      <c r="L259" s="320"/>
      <c r="M259" s="808"/>
      <c r="N259" s="809"/>
      <c r="O259" s="809"/>
      <c r="P259" s="810"/>
      <c r="Q259" s="320"/>
    </row>
    <row r="260" spans="1:17">
      <c r="A260" s="4"/>
      <c r="B260" s="111"/>
      <c r="C260" s="35"/>
      <c r="D260" s="103"/>
      <c r="E260" s="5"/>
      <c r="F260" s="4" t="s">
        <v>1117</v>
      </c>
      <c r="G260" s="17" t="s">
        <v>809</v>
      </c>
      <c r="H260" s="4"/>
      <c r="I260" s="4"/>
      <c r="J260" s="4"/>
      <c r="K260" s="18"/>
      <c r="L260" s="320"/>
      <c r="M260" s="808"/>
      <c r="N260" s="809"/>
      <c r="O260" s="809"/>
      <c r="P260" s="810"/>
      <c r="Q260" s="320"/>
    </row>
    <row r="261" spans="1:17" ht="27">
      <c r="A261" s="4"/>
      <c r="B261" s="95"/>
      <c r="C261" s="36"/>
      <c r="D261" s="103"/>
      <c r="E261" s="5"/>
      <c r="F261" s="4" t="s">
        <v>1118</v>
      </c>
      <c r="G261" s="3" t="s">
        <v>407</v>
      </c>
      <c r="H261" s="4"/>
      <c r="I261" s="4"/>
      <c r="J261" s="4"/>
      <c r="K261" s="18"/>
      <c r="L261" s="320"/>
      <c r="M261" s="808"/>
      <c r="N261" s="809"/>
      <c r="O261" s="809"/>
      <c r="P261" s="810"/>
      <c r="Q261" s="320"/>
    </row>
    <row r="262" spans="1:17" ht="27">
      <c r="A262" s="22"/>
      <c r="B262" s="313" t="s">
        <v>1119</v>
      </c>
      <c r="C262" s="76" t="s">
        <v>1120</v>
      </c>
      <c r="D262" s="606"/>
      <c r="E262" s="26"/>
      <c r="F262" s="22" t="s">
        <v>475</v>
      </c>
      <c r="G262" s="28" t="s">
        <v>541</v>
      </c>
      <c r="H262" s="22"/>
      <c r="I262" s="22"/>
      <c r="J262" s="22"/>
      <c r="K262" s="25"/>
      <c r="L262" s="320"/>
      <c r="M262" s="808"/>
      <c r="N262" s="809"/>
      <c r="O262" s="809"/>
      <c r="P262" s="810"/>
      <c r="Q262" s="320"/>
    </row>
    <row r="263" spans="1:17">
      <c r="A263" s="22"/>
      <c r="B263" s="96"/>
      <c r="C263" s="27"/>
      <c r="D263" s="606"/>
      <c r="E263" s="26"/>
      <c r="F263" s="22" t="s">
        <v>477</v>
      </c>
      <c r="G263" s="28" t="s">
        <v>276</v>
      </c>
      <c r="H263" s="22"/>
      <c r="I263" s="22"/>
      <c r="J263" s="22"/>
      <c r="K263" s="25"/>
      <c r="L263" s="320"/>
      <c r="M263" s="808"/>
      <c r="N263" s="809"/>
      <c r="O263" s="809"/>
      <c r="P263" s="810"/>
      <c r="Q263" s="320"/>
    </row>
    <row r="264" spans="1:17">
      <c r="A264" s="22"/>
      <c r="B264" s="96"/>
      <c r="C264" s="27"/>
      <c r="D264" s="606"/>
      <c r="E264" s="26"/>
      <c r="F264" s="22" t="s">
        <v>478</v>
      </c>
      <c r="G264" s="28" t="s">
        <v>345</v>
      </c>
      <c r="H264" s="22"/>
      <c r="I264" s="22"/>
      <c r="J264" s="22"/>
      <c r="K264" s="25"/>
      <c r="L264" s="320"/>
      <c r="M264" s="808"/>
      <c r="N264" s="809"/>
      <c r="O264" s="809"/>
      <c r="P264" s="810"/>
      <c r="Q264" s="320"/>
    </row>
    <row r="265" spans="1:17" ht="27">
      <c r="A265" s="22"/>
      <c r="B265" s="96"/>
      <c r="C265" s="27"/>
      <c r="D265" s="606"/>
      <c r="E265" s="26"/>
      <c r="F265" s="22" t="s">
        <v>848</v>
      </c>
      <c r="G265" s="28" t="s">
        <v>1121</v>
      </c>
      <c r="H265" s="22"/>
      <c r="I265" s="22"/>
      <c r="J265" s="22"/>
      <c r="K265" s="25"/>
      <c r="L265" s="320"/>
      <c r="M265" s="808"/>
      <c r="N265" s="809"/>
      <c r="O265" s="809"/>
      <c r="P265" s="810"/>
      <c r="Q265" s="320"/>
    </row>
    <row r="266" spans="1:17">
      <c r="A266" s="22"/>
      <c r="B266" s="96"/>
      <c r="C266" s="27"/>
      <c r="D266" s="606"/>
      <c r="E266" s="26"/>
      <c r="F266" s="22" t="s">
        <v>480</v>
      </c>
      <c r="G266" s="28" t="s">
        <v>816</v>
      </c>
      <c r="H266" s="22"/>
      <c r="I266" s="22"/>
      <c r="J266" s="22"/>
      <c r="K266" s="25"/>
      <c r="L266" s="320"/>
      <c r="M266" s="808"/>
      <c r="N266" s="809"/>
      <c r="O266" s="809"/>
      <c r="P266" s="810"/>
      <c r="Q266" s="320"/>
    </row>
    <row r="267" spans="1:17" ht="27">
      <c r="A267" s="22"/>
      <c r="B267" s="383"/>
      <c r="C267" s="29"/>
      <c r="D267" s="606"/>
      <c r="E267" s="26"/>
      <c r="F267" s="22" t="s">
        <v>1122</v>
      </c>
      <c r="G267" s="28" t="s">
        <v>817</v>
      </c>
      <c r="H267" s="22"/>
      <c r="I267" s="22"/>
      <c r="J267" s="22"/>
      <c r="K267" s="25"/>
      <c r="L267" s="320"/>
      <c r="M267" s="808"/>
      <c r="N267" s="809"/>
      <c r="O267" s="809"/>
      <c r="P267" s="810"/>
      <c r="Q267" s="320"/>
    </row>
    <row r="268" spans="1:17" ht="27">
      <c r="A268" s="4"/>
      <c r="B268" s="86" t="s">
        <v>1123</v>
      </c>
      <c r="C268" s="53" t="s">
        <v>1124</v>
      </c>
      <c r="D268" s="607"/>
      <c r="E268" s="5"/>
      <c r="F268" s="4" t="s">
        <v>228</v>
      </c>
      <c r="G268" s="3" t="s">
        <v>1125</v>
      </c>
      <c r="H268" s="4"/>
      <c r="I268" s="4"/>
      <c r="J268" s="4"/>
      <c r="K268" s="18"/>
      <c r="L268" s="320"/>
      <c r="M268" s="808"/>
      <c r="N268" s="809"/>
      <c r="O268" s="809"/>
      <c r="P268" s="810"/>
      <c r="Q268" s="320"/>
    </row>
    <row r="269" spans="1:17">
      <c r="A269" s="4"/>
      <c r="B269" s="111"/>
      <c r="C269" s="59"/>
      <c r="D269" s="607"/>
      <c r="E269" s="5"/>
      <c r="F269" s="4" t="s">
        <v>1126</v>
      </c>
      <c r="G269" s="17" t="s">
        <v>1127</v>
      </c>
      <c r="H269" s="4"/>
      <c r="I269" s="4"/>
      <c r="J269" s="4"/>
      <c r="K269" s="18"/>
      <c r="L269" s="320"/>
      <c r="M269" s="808"/>
      <c r="N269" s="809"/>
      <c r="O269" s="809"/>
      <c r="P269" s="810"/>
      <c r="Q269" s="320"/>
    </row>
    <row r="270" spans="1:17">
      <c r="A270" s="4"/>
      <c r="B270" s="111"/>
      <c r="C270" s="59"/>
      <c r="D270" s="607"/>
      <c r="E270" s="5"/>
      <c r="F270" s="4" t="s">
        <v>1128</v>
      </c>
      <c r="G270" s="17" t="s">
        <v>1129</v>
      </c>
      <c r="H270" s="4"/>
      <c r="I270" s="4"/>
      <c r="J270" s="4"/>
      <c r="K270" s="18"/>
      <c r="L270" s="320"/>
      <c r="M270" s="808"/>
      <c r="N270" s="809"/>
      <c r="O270" s="809"/>
      <c r="P270" s="810"/>
      <c r="Q270" s="320"/>
    </row>
    <row r="271" spans="1:17">
      <c r="A271" s="4"/>
      <c r="B271" s="111"/>
      <c r="C271" s="59"/>
      <c r="D271" s="607"/>
      <c r="E271" s="5"/>
      <c r="F271" s="4" t="s">
        <v>1130</v>
      </c>
      <c r="G271" s="17" t="s">
        <v>805</v>
      </c>
      <c r="H271" s="4"/>
      <c r="I271" s="4"/>
      <c r="J271" s="4"/>
      <c r="K271" s="18"/>
      <c r="L271" s="320"/>
      <c r="M271" s="808"/>
      <c r="N271" s="809"/>
      <c r="O271" s="809"/>
      <c r="P271" s="810"/>
      <c r="Q271" s="320"/>
    </row>
    <row r="272" spans="1:17">
      <c r="A272" s="4"/>
      <c r="B272" s="111"/>
      <c r="C272" s="59"/>
      <c r="D272" s="607"/>
      <c r="E272" s="5"/>
      <c r="F272" s="4" t="s">
        <v>1131</v>
      </c>
      <c r="G272" s="17" t="s">
        <v>420</v>
      </c>
      <c r="H272" s="4"/>
      <c r="I272" s="4"/>
      <c r="J272" s="4"/>
      <c r="K272" s="18"/>
      <c r="L272" s="320"/>
      <c r="M272" s="808"/>
      <c r="N272" s="809"/>
      <c r="O272" s="809"/>
      <c r="P272" s="810"/>
      <c r="Q272" s="320"/>
    </row>
    <row r="273" spans="1:17">
      <c r="A273" s="4"/>
      <c r="B273" s="111"/>
      <c r="C273" s="59"/>
      <c r="D273" s="607"/>
      <c r="E273" s="5"/>
      <c r="F273" s="4" t="s">
        <v>1132</v>
      </c>
      <c r="G273" s="17" t="s">
        <v>422</v>
      </c>
      <c r="H273" s="4"/>
      <c r="I273" s="4"/>
      <c r="J273" s="4"/>
      <c r="K273" s="18"/>
      <c r="L273" s="320"/>
      <c r="M273" s="808"/>
      <c r="N273" s="809"/>
      <c r="O273" s="809"/>
      <c r="P273" s="810"/>
      <c r="Q273" s="320"/>
    </row>
    <row r="274" spans="1:17">
      <c r="A274" s="4"/>
      <c r="B274" s="111"/>
      <c r="C274" s="59"/>
      <c r="D274" s="607"/>
      <c r="E274" s="5"/>
      <c r="F274" s="4" t="s">
        <v>236</v>
      </c>
      <c r="G274" s="17" t="s">
        <v>1133</v>
      </c>
      <c r="H274" s="4"/>
      <c r="I274" s="4"/>
      <c r="J274" s="4"/>
      <c r="K274" s="18"/>
      <c r="L274" s="320"/>
      <c r="M274" s="808"/>
      <c r="N274" s="809"/>
      <c r="O274" s="809"/>
      <c r="P274" s="810"/>
      <c r="Q274" s="320"/>
    </row>
    <row r="275" spans="1:17" ht="27">
      <c r="A275" s="4"/>
      <c r="B275" s="111"/>
      <c r="C275" s="59"/>
      <c r="D275" s="607"/>
      <c r="E275" s="5"/>
      <c r="F275" s="4" t="s">
        <v>396</v>
      </c>
      <c r="G275" s="3" t="s">
        <v>919</v>
      </c>
      <c r="H275" s="4"/>
      <c r="I275" s="4"/>
      <c r="J275" s="4"/>
      <c r="K275" s="18"/>
      <c r="L275" s="320"/>
      <c r="M275" s="808"/>
      <c r="N275" s="809"/>
      <c r="O275" s="809"/>
      <c r="P275" s="810"/>
      <c r="Q275" s="320"/>
    </row>
    <row r="276" spans="1:17">
      <c r="A276" s="4"/>
      <c r="B276" s="111"/>
      <c r="C276" s="59"/>
      <c r="D276" s="607"/>
      <c r="E276" s="5"/>
      <c r="F276" s="4" t="s">
        <v>332</v>
      </c>
      <c r="G276" s="17" t="s">
        <v>1134</v>
      </c>
      <c r="H276" s="4"/>
      <c r="I276" s="4"/>
      <c r="J276" s="4"/>
      <c r="K276" s="18"/>
      <c r="L276" s="320"/>
      <c r="M276" s="808"/>
      <c r="N276" s="809"/>
      <c r="O276" s="809"/>
      <c r="P276" s="810"/>
      <c r="Q276" s="320"/>
    </row>
    <row r="277" spans="1:17">
      <c r="A277" s="4"/>
      <c r="B277" s="111"/>
      <c r="C277" s="59"/>
      <c r="D277" s="607"/>
      <c r="E277" s="5"/>
      <c r="F277" s="4" t="s">
        <v>1135</v>
      </c>
      <c r="G277" s="17" t="s">
        <v>1136</v>
      </c>
      <c r="H277" s="4"/>
      <c r="I277" s="4"/>
      <c r="J277" s="4"/>
      <c r="K277" s="18"/>
      <c r="L277" s="320"/>
      <c r="M277" s="808"/>
      <c r="N277" s="809"/>
      <c r="O277" s="809"/>
      <c r="P277" s="810"/>
      <c r="Q277" s="320"/>
    </row>
    <row r="278" spans="1:17">
      <c r="A278" s="4"/>
      <c r="B278" s="111"/>
      <c r="C278" s="59"/>
      <c r="D278" s="607"/>
      <c r="E278" s="5"/>
      <c r="F278" s="4" t="s">
        <v>336</v>
      </c>
      <c r="G278" s="17" t="s">
        <v>1137</v>
      </c>
      <c r="H278" s="4"/>
      <c r="I278" s="4"/>
      <c r="J278" s="4"/>
      <c r="K278" s="18"/>
      <c r="L278" s="320"/>
      <c r="M278" s="808"/>
      <c r="N278" s="809"/>
      <c r="O278" s="809"/>
      <c r="P278" s="810"/>
      <c r="Q278" s="320"/>
    </row>
    <row r="279" spans="1:17">
      <c r="A279" s="4"/>
      <c r="B279" s="111"/>
      <c r="C279" s="59"/>
      <c r="D279" s="607"/>
      <c r="E279" s="5"/>
      <c r="F279" s="4" t="s">
        <v>1138</v>
      </c>
      <c r="G279" s="17" t="s">
        <v>320</v>
      </c>
      <c r="H279" s="4"/>
      <c r="I279" s="4"/>
      <c r="J279" s="4"/>
      <c r="K279" s="18"/>
      <c r="L279" s="320"/>
      <c r="M279" s="808"/>
      <c r="N279" s="809"/>
      <c r="O279" s="809"/>
      <c r="P279" s="810"/>
      <c r="Q279" s="320"/>
    </row>
    <row r="280" spans="1:17">
      <c r="A280" s="4"/>
      <c r="B280" s="95"/>
      <c r="C280" s="75"/>
      <c r="D280" s="607"/>
      <c r="E280" s="5"/>
      <c r="F280" s="4" t="s">
        <v>1139</v>
      </c>
      <c r="G280" s="17" t="s">
        <v>1140</v>
      </c>
      <c r="H280" s="4"/>
      <c r="I280" s="4"/>
      <c r="J280" s="4"/>
      <c r="K280" s="18"/>
      <c r="L280" s="320"/>
      <c r="M280" s="808"/>
      <c r="N280" s="809"/>
      <c r="O280" s="809"/>
      <c r="P280" s="810"/>
      <c r="Q280" s="320"/>
    </row>
    <row r="281" spans="1:17" ht="27">
      <c r="A281" s="9"/>
      <c r="B281" s="38" t="s">
        <v>1141</v>
      </c>
      <c r="C281" s="40" t="s">
        <v>1142</v>
      </c>
      <c r="D281" s="102"/>
      <c r="E281" s="1"/>
      <c r="F281" s="9" t="s">
        <v>855</v>
      </c>
      <c r="G281" s="7" t="s">
        <v>902</v>
      </c>
      <c r="H281" s="9"/>
      <c r="I281" s="9"/>
      <c r="J281" s="9"/>
      <c r="K281" s="14"/>
      <c r="L281" s="320"/>
      <c r="M281" s="808"/>
      <c r="N281" s="809"/>
      <c r="O281" s="809"/>
      <c r="P281" s="810"/>
      <c r="Q281" s="320"/>
    </row>
    <row r="282" spans="1:17">
      <c r="A282" s="9"/>
      <c r="B282" s="100"/>
      <c r="C282" s="50"/>
      <c r="D282" s="102"/>
      <c r="E282" s="1"/>
      <c r="F282" s="9" t="s">
        <v>903</v>
      </c>
      <c r="G282" s="13" t="s">
        <v>414</v>
      </c>
      <c r="H282" s="9"/>
      <c r="I282" s="9"/>
      <c r="J282" s="9"/>
      <c r="K282" s="14"/>
      <c r="L282" s="320"/>
      <c r="M282" s="808"/>
      <c r="N282" s="809"/>
      <c r="O282" s="809"/>
      <c r="P282" s="810"/>
      <c r="Q282" s="320"/>
    </row>
    <row r="283" spans="1:17">
      <c r="A283" s="9"/>
      <c r="B283" s="100"/>
      <c r="C283" s="50"/>
      <c r="D283" s="102"/>
      <c r="E283" s="1"/>
      <c r="F283" s="9" t="s">
        <v>905</v>
      </c>
      <c r="G283" s="13" t="s">
        <v>1129</v>
      </c>
      <c r="H283" s="9"/>
      <c r="I283" s="9"/>
      <c r="J283" s="9"/>
      <c r="K283" s="14"/>
      <c r="L283" s="320"/>
      <c r="M283" s="808"/>
      <c r="N283" s="809"/>
      <c r="O283" s="809"/>
      <c r="P283" s="810"/>
      <c r="Q283" s="320"/>
    </row>
    <row r="284" spans="1:17">
      <c r="A284" s="9"/>
      <c r="B284" s="100"/>
      <c r="C284" s="50"/>
      <c r="D284" s="102"/>
      <c r="E284" s="1"/>
      <c r="F284" s="9" t="s">
        <v>906</v>
      </c>
      <c r="G284" s="13" t="s">
        <v>418</v>
      </c>
      <c r="H284" s="9"/>
      <c r="I284" s="9"/>
      <c r="J284" s="9"/>
      <c r="K284" s="14"/>
      <c r="L284" s="320"/>
      <c r="M284" s="808"/>
      <c r="N284" s="809"/>
      <c r="O284" s="809"/>
      <c r="P284" s="810"/>
      <c r="Q284" s="320"/>
    </row>
    <row r="285" spans="1:17">
      <c r="A285" s="9"/>
      <c r="B285" s="100"/>
      <c r="C285" s="50"/>
      <c r="D285" s="102"/>
      <c r="E285" s="1"/>
      <c r="F285" s="9" t="s">
        <v>908</v>
      </c>
      <c r="G285" s="13" t="s">
        <v>420</v>
      </c>
      <c r="H285" s="9"/>
      <c r="I285" s="9"/>
      <c r="J285" s="9"/>
      <c r="K285" s="14"/>
      <c r="L285" s="320"/>
      <c r="M285" s="808"/>
      <c r="N285" s="809"/>
      <c r="O285" s="809"/>
      <c r="P285" s="810"/>
      <c r="Q285" s="320"/>
    </row>
    <row r="286" spans="1:17">
      <c r="A286" s="9"/>
      <c r="B286" s="100"/>
      <c r="C286" s="50"/>
      <c r="D286" s="102"/>
      <c r="E286" s="1"/>
      <c r="F286" s="9" t="s">
        <v>910</v>
      </c>
      <c r="G286" s="13" t="s">
        <v>422</v>
      </c>
      <c r="H286" s="9"/>
      <c r="I286" s="9"/>
      <c r="J286" s="9"/>
      <c r="K286" s="14"/>
      <c r="L286" s="320"/>
      <c r="M286" s="808"/>
      <c r="N286" s="809"/>
      <c r="O286" s="809"/>
      <c r="P286" s="810"/>
      <c r="Q286" s="320"/>
    </row>
    <row r="287" spans="1:17">
      <c r="A287" s="9"/>
      <c r="B287" s="100"/>
      <c r="C287" s="50"/>
      <c r="D287" s="102"/>
      <c r="E287" s="1"/>
      <c r="F287" s="9" t="s">
        <v>1143</v>
      </c>
      <c r="G287" s="13" t="s">
        <v>809</v>
      </c>
      <c r="H287" s="9"/>
      <c r="I287" s="9"/>
      <c r="J287" s="9"/>
      <c r="K287" s="14"/>
      <c r="L287" s="320"/>
      <c r="M287" s="808"/>
      <c r="N287" s="809"/>
      <c r="O287" s="809"/>
      <c r="P287" s="810"/>
      <c r="Q287" s="320"/>
    </row>
    <row r="288" spans="1:17">
      <c r="A288" s="9"/>
      <c r="B288" s="100"/>
      <c r="C288" s="50"/>
      <c r="D288" s="102"/>
      <c r="E288" s="1"/>
      <c r="F288" s="9" t="s">
        <v>865</v>
      </c>
      <c r="G288" s="13" t="s">
        <v>1144</v>
      </c>
      <c r="H288" s="9"/>
      <c r="I288" s="9"/>
      <c r="J288" s="9"/>
      <c r="K288" s="14"/>
      <c r="L288" s="320"/>
      <c r="M288" s="808"/>
      <c r="N288" s="809"/>
      <c r="O288" s="809"/>
      <c r="P288" s="810"/>
      <c r="Q288" s="320"/>
    </row>
    <row r="289" spans="1:17">
      <c r="A289" s="9"/>
      <c r="B289" s="100"/>
      <c r="C289" s="50"/>
      <c r="D289" s="102"/>
      <c r="E289" s="1"/>
      <c r="F289" s="9" t="s">
        <v>916</v>
      </c>
      <c r="G289" s="13" t="s">
        <v>229</v>
      </c>
      <c r="H289" s="9"/>
      <c r="I289" s="9"/>
      <c r="J289" s="9"/>
      <c r="K289" s="14"/>
      <c r="L289" s="320"/>
      <c r="M289" s="808"/>
      <c r="N289" s="809"/>
      <c r="O289" s="809"/>
      <c r="P289" s="810"/>
      <c r="Q289" s="320"/>
    </row>
    <row r="290" spans="1:17">
      <c r="A290" s="9"/>
      <c r="B290" s="100"/>
      <c r="C290" s="50"/>
      <c r="D290" s="102"/>
      <c r="E290" s="1"/>
      <c r="F290" s="9" t="s">
        <v>1145</v>
      </c>
      <c r="G290" s="13" t="s">
        <v>320</v>
      </c>
      <c r="H290" s="9"/>
      <c r="I290" s="9"/>
      <c r="J290" s="9"/>
      <c r="K290" s="14"/>
      <c r="L290" s="320"/>
      <c r="M290" s="808"/>
      <c r="N290" s="809"/>
      <c r="O290" s="809"/>
      <c r="P290" s="810"/>
      <c r="Q290" s="320"/>
    </row>
    <row r="291" spans="1:17" ht="27">
      <c r="A291" s="9"/>
      <c r="B291" s="100"/>
      <c r="C291" s="50"/>
      <c r="D291" s="102"/>
      <c r="E291" s="1"/>
      <c r="F291" s="9" t="s">
        <v>848</v>
      </c>
      <c r="G291" s="7" t="s">
        <v>1146</v>
      </c>
      <c r="H291" s="9"/>
      <c r="I291" s="9"/>
      <c r="J291" s="9"/>
      <c r="K291" s="14"/>
      <c r="L291" s="320"/>
      <c r="M291" s="808"/>
      <c r="N291" s="809"/>
      <c r="O291" s="809"/>
      <c r="P291" s="810"/>
      <c r="Q291" s="320"/>
    </row>
    <row r="292" spans="1:17" ht="40.5">
      <c r="A292" s="9"/>
      <c r="B292" s="100"/>
      <c r="C292" s="50"/>
      <c r="D292" s="102"/>
      <c r="E292" s="1"/>
      <c r="F292" s="9" t="s">
        <v>489</v>
      </c>
      <c r="G292" s="7" t="s">
        <v>1147</v>
      </c>
      <c r="H292" s="9"/>
      <c r="I292" s="9"/>
      <c r="J292" s="9"/>
      <c r="K292" s="14"/>
      <c r="L292" s="320"/>
      <c r="M292" s="808"/>
      <c r="N292" s="809"/>
      <c r="O292" s="809"/>
      <c r="P292" s="810"/>
      <c r="Q292" s="320"/>
    </row>
    <row r="293" spans="1:17" ht="27">
      <c r="A293" s="9"/>
      <c r="B293" s="100"/>
      <c r="C293" s="50"/>
      <c r="D293" s="102"/>
      <c r="E293" s="1"/>
      <c r="F293" s="9" t="s">
        <v>481</v>
      </c>
      <c r="G293" s="7" t="s">
        <v>1148</v>
      </c>
      <c r="H293" s="9"/>
      <c r="I293" s="9"/>
      <c r="J293" s="9"/>
      <c r="K293" s="14"/>
      <c r="L293" s="320"/>
      <c r="M293" s="808"/>
      <c r="N293" s="809"/>
      <c r="O293" s="809"/>
      <c r="P293" s="810"/>
      <c r="Q293" s="320"/>
    </row>
    <row r="294" spans="1:17" ht="27">
      <c r="A294" s="9"/>
      <c r="B294" s="100"/>
      <c r="C294" s="50"/>
      <c r="D294" s="102"/>
      <c r="E294" s="1"/>
      <c r="F294" s="9" t="s">
        <v>851</v>
      </c>
      <c r="G294" s="7" t="s">
        <v>1149</v>
      </c>
      <c r="H294" s="9"/>
      <c r="I294" s="9"/>
      <c r="J294" s="9"/>
      <c r="K294" s="14"/>
      <c r="L294" s="320"/>
      <c r="M294" s="808"/>
      <c r="N294" s="809"/>
      <c r="O294" s="809"/>
      <c r="P294" s="810"/>
      <c r="Q294" s="320"/>
    </row>
    <row r="295" spans="1:17" ht="27">
      <c r="A295" s="9"/>
      <c r="B295" s="21"/>
      <c r="C295" s="52"/>
      <c r="D295" s="102"/>
      <c r="E295" s="1"/>
      <c r="F295" s="9" t="s">
        <v>1150</v>
      </c>
      <c r="G295" s="7" t="s">
        <v>407</v>
      </c>
      <c r="H295" s="9"/>
      <c r="I295" s="9"/>
      <c r="J295" s="9"/>
      <c r="K295" s="14"/>
      <c r="L295" s="320"/>
      <c r="M295" s="802" t="s">
        <v>132</v>
      </c>
      <c r="N295" s="803"/>
      <c r="O295" s="803"/>
      <c r="P295" s="804"/>
      <c r="Q295" s="320"/>
    </row>
    <row r="296" spans="1:17">
      <c r="A296" s="4"/>
      <c r="B296" s="86" t="s">
        <v>1151</v>
      </c>
      <c r="C296" s="34" t="s">
        <v>1152</v>
      </c>
      <c r="D296" s="103"/>
      <c r="E296" s="5"/>
      <c r="F296" s="4" t="s">
        <v>475</v>
      </c>
      <c r="G296" s="17" t="s">
        <v>320</v>
      </c>
      <c r="H296" s="4"/>
      <c r="I296" s="4"/>
      <c r="J296" s="4"/>
      <c r="K296" s="18"/>
      <c r="L296" s="320"/>
      <c r="M296" s="805"/>
      <c r="N296" s="806"/>
      <c r="O296" s="806"/>
      <c r="P296" s="807"/>
      <c r="Q296" s="320"/>
    </row>
    <row r="297" spans="1:17">
      <c r="A297" s="4"/>
      <c r="B297" s="111"/>
      <c r="C297" s="35"/>
      <c r="D297" s="103"/>
      <c r="E297" s="5"/>
      <c r="F297" s="4" t="s">
        <v>863</v>
      </c>
      <c r="G297" s="17" t="s">
        <v>675</v>
      </c>
      <c r="H297" s="4"/>
      <c r="I297" s="4"/>
      <c r="J297" s="4"/>
      <c r="K297" s="18"/>
      <c r="L297" s="320"/>
      <c r="M297" s="805"/>
      <c r="N297" s="806"/>
      <c r="O297" s="806"/>
      <c r="P297" s="807"/>
      <c r="Q297" s="320"/>
    </row>
    <row r="298" spans="1:17">
      <c r="A298" s="4"/>
      <c r="B298" s="111"/>
      <c r="C298" s="35"/>
      <c r="D298" s="103"/>
      <c r="E298" s="5"/>
      <c r="F298" s="4" t="s">
        <v>1143</v>
      </c>
      <c r="G298" s="17" t="s">
        <v>676</v>
      </c>
      <c r="H298" s="4"/>
      <c r="I298" s="4"/>
      <c r="J298" s="4"/>
      <c r="K298" s="18"/>
      <c r="L298" s="320"/>
      <c r="M298" s="805"/>
      <c r="N298" s="806"/>
      <c r="O298" s="806"/>
      <c r="P298" s="807"/>
      <c r="Q298" s="320"/>
    </row>
    <row r="299" spans="1:17">
      <c r="A299" s="4"/>
      <c r="B299" s="111"/>
      <c r="C299" s="35"/>
      <c r="D299" s="103"/>
      <c r="E299" s="5"/>
      <c r="F299" s="4" t="s">
        <v>1153</v>
      </c>
      <c r="G299" s="17" t="s">
        <v>1154</v>
      </c>
      <c r="H299" s="4"/>
      <c r="I299" s="4"/>
      <c r="J299" s="4"/>
      <c r="K299" s="18"/>
      <c r="L299" s="320"/>
      <c r="M299" s="805"/>
      <c r="N299" s="806"/>
      <c r="O299" s="806"/>
      <c r="P299" s="807"/>
      <c r="Q299" s="320"/>
    </row>
    <row r="300" spans="1:17">
      <c r="A300" s="4"/>
      <c r="B300" s="111"/>
      <c r="C300" s="35"/>
      <c r="D300" s="103"/>
      <c r="E300" s="5"/>
      <c r="F300" s="4" t="s">
        <v>1155</v>
      </c>
      <c r="G300" s="17" t="s">
        <v>1156</v>
      </c>
      <c r="H300" s="4"/>
      <c r="I300" s="4"/>
      <c r="J300" s="4"/>
      <c r="K300" s="18"/>
      <c r="L300" s="320"/>
      <c r="M300" s="805"/>
      <c r="N300" s="806"/>
      <c r="O300" s="806"/>
      <c r="P300" s="807"/>
      <c r="Q300" s="320"/>
    </row>
    <row r="301" spans="1:17">
      <c r="A301" s="4"/>
      <c r="B301" s="111"/>
      <c r="C301" s="35"/>
      <c r="D301" s="103"/>
      <c r="E301" s="5"/>
      <c r="F301" s="4" t="s">
        <v>1157</v>
      </c>
      <c r="G301" s="17" t="s">
        <v>1158</v>
      </c>
      <c r="H301" s="4"/>
      <c r="I301" s="4"/>
      <c r="J301" s="4"/>
      <c r="K301" s="18"/>
      <c r="L301" s="320"/>
      <c r="M301" s="805"/>
      <c r="N301" s="806"/>
      <c r="O301" s="806"/>
      <c r="P301" s="807"/>
      <c r="Q301" s="320"/>
    </row>
    <row r="302" spans="1:17">
      <c r="A302" s="4"/>
      <c r="B302" s="111"/>
      <c r="C302" s="35"/>
      <c r="D302" s="103"/>
      <c r="E302" s="5"/>
      <c r="F302" s="4" t="s">
        <v>1159</v>
      </c>
      <c r="G302" s="17" t="s">
        <v>1160</v>
      </c>
      <c r="H302" s="4"/>
      <c r="I302" s="4"/>
      <c r="J302" s="4"/>
      <c r="K302" s="18"/>
      <c r="L302" s="320"/>
      <c r="M302" s="805"/>
      <c r="N302" s="806"/>
      <c r="O302" s="806"/>
      <c r="P302" s="807"/>
      <c r="Q302" s="320"/>
    </row>
    <row r="303" spans="1:17">
      <c r="A303" s="4"/>
      <c r="B303" s="111"/>
      <c r="C303" s="35"/>
      <c r="D303" s="103"/>
      <c r="E303" s="5"/>
      <c r="F303" s="4" t="s">
        <v>1161</v>
      </c>
      <c r="G303" s="17" t="s">
        <v>1162</v>
      </c>
      <c r="H303" s="4"/>
      <c r="I303" s="4"/>
      <c r="J303" s="4"/>
      <c r="K303" s="18"/>
      <c r="L303" s="320"/>
      <c r="M303" s="808" t="s">
        <v>159</v>
      </c>
      <c r="N303" s="809"/>
      <c r="O303" s="809"/>
      <c r="P303" s="810"/>
      <c r="Q303" s="320"/>
    </row>
    <row r="304" spans="1:17">
      <c r="A304" s="4"/>
      <c r="B304" s="111"/>
      <c r="C304" s="35"/>
      <c r="D304" s="103"/>
      <c r="E304" s="5"/>
      <c r="F304" s="4" t="s">
        <v>1163</v>
      </c>
      <c r="G304" s="17" t="s">
        <v>1164</v>
      </c>
      <c r="H304" s="4"/>
      <c r="I304" s="4"/>
      <c r="J304" s="4"/>
      <c r="K304" s="18"/>
      <c r="L304" s="320"/>
      <c r="M304" s="808"/>
      <c r="N304" s="809"/>
      <c r="O304" s="809"/>
      <c r="P304" s="810"/>
      <c r="Q304" s="320"/>
    </row>
    <row r="305" spans="1:17">
      <c r="A305" s="4"/>
      <c r="B305" s="111"/>
      <c r="C305" s="35"/>
      <c r="D305" s="103"/>
      <c r="E305" s="5"/>
      <c r="F305" s="4" t="s">
        <v>1165</v>
      </c>
      <c r="G305" s="17" t="s">
        <v>1166</v>
      </c>
      <c r="H305" s="4"/>
      <c r="I305" s="4"/>
      <c r="J305" s="4"/>
      <c r="K305" s="18"/>
      <c r="L305" s="320"/>
      <c r="M305" s="808"/>
      <c r="N305" s="809"/>
      <c r="O305" s="809"/>
      <c r="P305" s="810"/>
      <c r="Q305" s="320"/>
    </row>
    <row r="306" spans="1:17">
      <c r="A306" s="4"/>
      <c r="B306" s="111"/>
      <c r="C306" s="35"/>
      <c r="D306" s="103"/>
      <c r="E306" s="5"/>
      <c r="F306" s="4" t="s">
        <v>1167</v>
      </c>
      <c r="G306" s="17" t="s">
        <v>1168</v>
      </c>
      <c r="H306" s="4"/>
      <c r="I306" s="4"/>
      <c r="J306" s="4"/>
      <c r="K306" s="18"/>
      <c r="L306" s="320"/>
      <c r="M306" s="808"/>
      <c r="N306" s="809"/>
      <c r="O306" s="809"/>
      <c r="P306" s="810"/>
      <c r="Q306" s="320"/>
    </row>
    <row r="307" spans="1:17">
      <c r="A307" s="4"/>
      <c r="B307" s="111"/>
      <c r="C307" s="35"/>
      <c r="D307" s="103"/>
      <c r="E307" s="5"/>
      <c r="F307" s="4" t="s">
        <v>1169</v>
      </c>
      <c r="G307" s="17" t="s">
        <v>1170</v>
      </c>
      <c r="H307" s="4"/>
      <c r="I307" s="4"/>
      <c r="J307" s="4"/>
      <c r="K307" s="18"/>
      <c r="L307" s="320"/>
      <c r="M307" s="808"/>
      <c r="N307" s="809"/>
      <c r="O307" s="809"/>
      <c r="P307" s="810"/>
      <c r="Q307" s="320"/>
    </row>
    <row r="308" spans="1:17">
      <c r="A308" s="4"/>
      <c r="B308" s="111"/>
      <c r="C308" s="35"/>
      <c r="D308" s="103"/>
      <c r="E308" s="5"/>
      <c r="F308" s="4" t="s">
        <v>1171</v>
      </c>
      <c r="G308" s="17" t="s">
        <v>1172</v>
      </c>
      <c r="H308" s="4"/>
      <c r="I308" s="4"/>
      <c r="J308" s="4"/>
      <c r="K308" s="18"/>
      <c r="L308" s="321"/>
      <c r="M308" s="808"/>
      <c r="N308" s="809"/>
      <c r="O308" s="809"/>
      <c r="P308" s="810"/>
      <c r="Q308" s="321"/>
    </row>
    <row r="309" spans="1:17">
      <c r="A309" s="4"/>
      <c r="B309" s="111"/>
      <c r="C309" s="35"/>
      <c r="D309" s="103"/>
      <c r="E309" s="5"/>
      <c r="F309" s="4" t="s">
        <v>1173</v>
      </c>
      <c r="G309" s="3" t="s">
        <v>1174</v>
      </c>
      <c r="H309" s="4"/>
      <c r="I309" s="4"/>
      <c r="J309" s="4"/>
      <c r="K309" s="18"/>
      <c r="L309" s="320"/>
      <c r="M309" s="808"/>
      <c r="N309" s="809"/>
      <c r="O309" s="809"/>
      <c r="P309" s="810"/>
      <c r="Q309" s="320"/>
    </row>
    <row r="310" spans="1:17" ht="27">
      <c r="A310" s="4"/>
      <c r="B310" s="111"/>
      <c r="C310" s="35"/>
      <c r="D310" s="103"/>
      <c r="E310" s="5"/>
      <c r="F310" s="4" t="s">
        <v>848</v>
      </c>
      <c r="G310" s="3" t="s">
        <v>1175</v>
      </c>
      <c r="H310" s="4"/>
      <c r="I310" s="4"/>
      <c r="J310" s="4"/>
      <c r="K310" s="18"/>
      <c r="L310" s="320"/>
      <c r="M310" s="808"/>
      <c r="N310" s="809"/>
      <c r="O310" s="809"/>
      <c r="P310" s="810"/>
      <c r="Q310" s="320"/>
    </row>
    <row r="311" spans="1:17">
      <c r="A311" s="4"/>
      <c r="B311" s="111"/>
      <c r="C311" s="35"/>
      <c r="D311" s="103"/>
      <c r="E311" s="5"/>
      <c r="F311" s="4" t="s">
        <v>489</v>
      </c>
      <c r="G311" s="3" t="s">
        <v>681</v>
      </c>
      <c r="H311" s="4"/>
      <c r="I311" s="4"/>
      <c r="J311" s="4"/>
      <c r="K311" s="18"/>
      <c r="L311" s="320"/>
      <c r="M311" s="808"/>
      <c r="N311" s="809"/>
      <c r="O311" s="809"/>
      <c r="P311" s="810"/>
      <c r="Q311" s="320"/>
    </row>
    <row r="312" spans="1:17">
      <c r="A312" s="4"/>
      <c r="B312" s="111"/>
      <c r="C312" s="35"/>
      <c r="D312" s="103"/>
      <c r="E312" s="5"/>
      <c r="F312" s="4" t="s">
        <v>1176</v>
      </c>
      <c r="G312" s="3" t="s">
        <v>1177</v>
      </c>
      <c r="H312" s="4"/>
      <c r="I312" s="4"/>
      <c r="J312" s="4"/>
      <c r="K312" s="18"/>
      <c r="L312" s="320"/>
      <c r="M312" s="808"/>
      <c r="N312" s="809"/>
      <c r="O312" s="809"/>
      <c r="P312" s="810"/>
      <c r="Q312" s="320"/>
    </row>
    <row r="313" spans="1:17">
      <c r="A313" s="4"/>
      <c r="B313" s="111"/>
      <c r="C313" s="35"/>
      <c r="D313" s="103"/>
      <c r="E313" s="5"/>
      <c r="F313" s="4" t="s">
        <v>1178</v>
      </c>
      <c r="G313" s="3" t="s">
        <v>1179</v>
      </c>
      <c r="H313" s="4"/>
      <c r="I313" s="4"/>
      <c r="J313" s="4"/>
      <c r="K313" s="18"/>
      <c r="L313" s="320"/>
      <c r="M313" s="808"/>
      <c r="N313" s="809"/>
      <c r="O313" s="809"/>
      <c r="P313" s="810"/>
      <c r="Q313" s="320"/>
    </row>
    <row r="314" spans="1:17" ht="27">
      <c r="A314" s="4"/>
      <c r="B314" s="111"/>
      <c r="C314" s="35"/>
      <c r="D314" s="103"/>
      <c r="E314" s="5"/>
      <c r="F314" s="4" t="s">
        <v>851</v>
      </c>
      <c r="G314" s="3" t="s">
        <v>1180</v>
      </c>
      <c r="H314" s="4"/>
      <c r="I314" s="4"/>
      <c r="J314" s="4"/>
      <c r="K314" s="18"/>
      <c r="L314" s="320"/>
      <c r="M314" s="808"/>
      <c r="N314" s="809"/>
      <c r="O314" s="809"/>
      <c r="P314" s="810"/>
      <c r="Q314" s="320"/>
    </row>
    <row r="315" spans="1:17">
      <c r="A315" s="4"/>
      <c r="B315" s="95"/>
      <c r="C315" s="36"/>
      <c r="D315" s="103"/>
      <c r="E315" s="5"/>
      <c r="F315" s="4" t="s">
        <v>1181</v>
      </c>
      <c r="G315" s="3" t="s">
        <v>1182</v>
      </c>
      <c r="H315" s="4"/>
      <c r="I315" s="4"/>
      <c r="J315" s="4"/>
      <c r="K315" s="18"/>
      <c r="L315" s="320"/>
      <c r="M315" s="808"/>
      <c r="N315" s="809"/>
      <c r="O315" s="809"/>
      <c r="P315" s="810"/>
      <c r="Q315" s="320"/>
    </row>
    <row r="316" spans="1:17">
      <c r="A316" s="9"/>
      <c r="B316" s="32" t="s">
        <v>1183</v>
      </c>
      <c r="C316" s="37" t="s">
        <v>1184</v>
      </c>
      <c r="D316" s="20"/>
      <c r="E316" s="1"/>
      <c r="F316" s="9" t="s">
        <v>478</v>
      </c>
      <c r="G316" s="7" t="s">
        <v>1185</v>
      </c>
      <c r="H316" s="9"/>
      <c r="I316" s="9"/>
      <c r="J316" s="9"/>
      <c r="K316" s="14"/>
      <c r="L316" s="320"/>
      <c r="M316" s="808"/>
      <c r="N316" s="809"/>
      <c r="O316" s="809"/>
      <c r="P316" s="810"/>
      <c r="Q316" s="320"/>
    </row>
    <row r="317" spans="1:17">
      <c r="A317" s="9"/>
      <c r="B317" s="33"/>
      <c r="C317" s="39"/>
      <c r="D317" s="20"/>
      <c r="E317" s="1"/>
      <c r="F317" s="22" t="s">
        <v>848</v>
      </c>
      <c r="G317" s="28" t="s">
        <v>1186</v>
      </c>
      <c r="H317" s="9"/>
      <c r="I317" s="9"/>
      <c r="J317" s="9"/>
      <c r="K317" s="14"/>
      <c r="L317" s="320"/>
      <c r="M317" s="808"/>
      <c r="N317" s="809"/>
      <c r="O317" s="809"/>
      <c r="P317" s="810"/>
      <c r="Q317" s="320"/>
    </row>
    <row r="318" spans="1:17">
      <c r="A318" s="9"/>
      <c r="B318" s="33"/>
      <c r="C318" s="39"/>
      <c r="D318" s="20"/>
      <c r="E318" s="1"/>
      <c r="F318" s="22" t="s">
        <v>489</v>
      </c>
      <c r="G318" s="28" t="s">
        <v>1187</v>
      </c>
      <c r="H318" s="9"/>
      <c r="I318" s="9"/>
      <c r="J318" s="9"/>
      <c r="K318" s="14"/>
      <c r="L318" s="320"/>
      <c r="M318" s="808"/>
      <c r="N318" s="809"/>
      <c r="O318" s="809"/>
      <c r="P318" s="810"/>
      <c r="Q318" s="320"/>
    </row>
    <row r="319" spans="1:17">
      <c r="A319" s="9"/>
      <c r="B319" s="33"/>
      <c r="C319" s="39"/>
      <c r="D319" s="20"/>
      <c r="E319" s="1"/>
      <c r="F319" s="9" t="s">
        <v>481</v>
      </c>
      <c r="G319" s="7" t="s">
        <v>1188</v>
      </c>
      <c r="H319" s="9"/>
      <c r="I319" s="9"/>
      <c r="J319" s="9"/>
      <c r="K319" s="14"/>
      <c r="L319" s="320"/>
      <c r="M319" s="808"/>
      <c r="N319" s="809"/>
      <c r="O319" s="809"/>
      <c r="P319" s="810"/>
      <c r="Q319" s="320"/>
    </row>
    <row r="320" spans="1:17">
      <c r="A320" s="9"/>
      <c r="B320" s="33"/>
      <c r="C320" s="39"/>
      <c r="D320" s="20"/>
      <c r="E320" s="1"/>
      <c r="F320" s="9" t="s">
        <v>851</v>
      </c>
      <c r="G320" s="7" t="s">
        <v>1189</v>
      </c>
      <c r="H320" s="9"/>
      <c r="I320" s="9"/>
      <c r="J320" s="9"/>
      <c r="K320" s="14"/>
      <c r="L320" s="320"/>
      <c r="M320" s="808"/>
      <c r="N320" s="809"/>
      <c r="O320" s="809"/>
      <c r="P320" s="810"/>
      <c r="Q320" s="320"/>
    </row>
    <row r="321" spans="1:17">
      <c r="A321" s="9"/>
      <c r="B321" s="33"/>
      <c r="C321" s="39"/>
      <c r="D321" s="20"/>
      <c r="E321" s="1"/>
      <c r="F321" s="9" t="s">
        <v>1181</v>
      </c>
      <c r="G321" s="7" t="s">
        <v>1190</v>
      </c>
      <c r="H321" s="9"/>
      <c r="I321" s="9"/>
      <c r="J321" s="9"/>
      <c r="K321" s="14"/>
      <c r="L321" s="320"/>
      <c r="M321" s="808"/>
      <c r="N321" s="809"/>
      <c r="O321" s="809"/>
      <c r="P321" s="810"/>
      <c r="Q321" s="320"/>
    </row>
    <row r="322" spans="1:17">
      <c r="A322" s="9"/>
      <c r="B322" s="33"/>
      <c r="C322" s="39"/>
      <c r="D322" s="20"/>
      <c r="E322" s="1"/>
      <c r="F322" s="9" t="s">
        <v>1191</v>
      </c>
      <c r="G322" s="7" t="s">
        <v>1192</v>
      </c>
      <c r="H322" s="9"/>
      <c r="I322" s="9"/>
      <c r="J322" s="9"/>
      <c r="K322" s="14"/>
      <c r="L322" s="320"/>
      <c r="M322" s="808"/>
      <c r="N322" s="809"/>
      <c r="O322" s="809"/>
      <c r="P322" s="810"/>
      <c r="Q322" s="320"/>
    </row>
    <row r="323" spans="1:17" ht="27">
      <c r="A323" s="9"/>
      <c r="B323" s="33"/>
      <c r="C323" s="39"/>
      <c r="D323" s="20"/>
      <c r="E323" s="1"/>
      <c r="F323" s="9" t="s">
        <v>1193</v>
      </c>
      <c r="G323" s="7" t="s">
        <v>1194</v>
      </c>
      <c r="H323" s="9"/>
      <c r="I323" s="9"/>
      <c r="J323" s="9"/>
      <c r="K323" s="14"/>
      <c r="L323" s="320"/>
      <c r="M323" s="808"/>
      <c r="N323" s="809"/>
      <c r="O323" s="809"/>
      <c r="P323" s="810"/>
      <c r="Q323" s="320"/>
    </row>
    <row r="324" spans="1:17">
      <c r="A324" s="9"/>
      <c r="B324" s="33"/>
      <c r="C324" s="39"/>
      <c r="D324" s="20"/>
      <c r="E324" s="1"/>
      <c r="F324" s="22" t="s">
        <v>1195</v>
      </c>
      <c r="G324" s="28" t="s">
        <v>1196</v>
      </c>
      <c r="H324" s="9"/>
      <c r="I324" s="9"/>
      <c r="J324" s="9"/>
      <c r="K324" s="14"/>
      <c r="L324" s="320"/>
      <c r="M324" s="808"/>
      <c r="N324" s="809"/>
      <c r="O324" s="809"/>
      <c r="P324" s="810"/>
      <c r="Q324" s="320"/>
    </row>
    <row r="325" spans="1:17">
      <c r="A325" s="9"/>
      <c r="B325" s="33"/>
      <c r="C325" s="39"/>
      <c r="D325" s="20"/>
      <c r="E325" s="1"/>
      <c r="F325" s="9" t="s">
        <v>1197</v>
      </c>
      <c r="G325" s="7" t="s">
        <v>482</v>
      </c>
      <c r="H325" s="9"/>
      <c r="I325" s="9"/>
      <c r="J325" s="9"/>
      <c r="K325" s="14"/>
      <c r="L325" s="320"/>
      <c r="M325" s="808"/>
      <c r="N325" s="809"/>
      <c r="O325" s="809"/>
      <c r="P325" s="810"/>
      <c r="Q325" s="320"/>
    </row>
    <row r="326" spans="1:17" ht="27">
      <c r="A326" s="9"/>
      <c r="B326" s="33"/>
      <c r="C326" s="39"/>
      <c r="D326" s="20"/>
      <c r="E326" s="1"/>
      <c r="F326" s="9" t="s">
        <v>1198</v>
      </c>
      <c r="G326" s="7" t="s">
        <v>1199</v>
      </c>
      <c r="H326" s="9"/>
      <c r="I326" s="9"/>
      <c r="J326" s="9"/>
      <c r="K326" s="14"/>
      <c r="L326" s="320"/>
      <c r="M326" s="808"/>
      <c r="N326" s="809"/>
      <c r="O326" s="809"/>
      <c r="P326" s="810"/>
      <c r="Q326" s="320"/>
    </row>
    <row r="327" spans="1:17">
      <c r="A327" s="9"/>
      <c r="B327" s="33"/>
      <c r="C327" s="39"/>
      <c r="D327" s="20"/>
      <c r="E327" s="1"/>
      <c r="F327" s="9" t="s">
        <v>1200</v>
      </c>
      <c r="G327" s="7" t="s">
        <v>1022</v>
      </c>
      <c r="H327" s="9"/>
      <c r="I327" s="9"/>
      <c r="J327" s="9"/>
      <c r="K327" s="14"/>
      <c r="L327" s="320"/>
      <c r="M327" s="808"/>
      <c r="N327" s="809"/>
      <c r="O327" s="809"/>
      <c r="P327" s="810"/>
      <c r="Q327" s="320"/>
    </row>
    <row r="328" spans="1:17" ht="27">
      <c r="A328" s="9"/>
      <c r="B328" s="33"/>
      <c r="C328" s="39"/>
      <c r="D328" s="20"/>
      <c r="E328" s="1"/>
      <c r="F328" s="9" t="s">
        <v>1201</v>
      </c>
      <c r="G328" s="7" t="s">
        <v>1202</v>
      </c>
      <c r="H328" s="9"/>
      <c r="I328" s="9"/>
      <c r="J328" s="9"/>
      <c r="K328" s="14"/>
      <c r="L328" s="320"/>
      <c r="M328" s="808"/>
      <c r="N328" s="809"/>
      <c r="O328" s="809"/>
      <c r="P328" s="810"/>
      <c r="Q328" s="320"/>
    </row>
    <row r="329" spans="1:17">
      <c r="A329" s="9"/>
      <c r="B329" s="33"/>
      <c r="C329" s="39"/>
      <c r="D329" s="20"/>
      <c r="E329" s="1"/>
      <c r="F329" s="9" t="s">
        <v>1203</v>
      </c>
      <c r="G329" s="7" t="s">
        <v>1204</v>
      </c>
      <c r="H329" s="9"/>
      <c r="I329" s="9"/>
      <c r="J329" s="9"/>
      <c r="K329" s="14"/>
      <c r="L329" s="320"/>
      <c r="M329" s="808"/>
      <c r="N329" s="809"/>
      <c r="O329" s="809"/>
      <c r="P329" s="810"/>
      <c r="Q329" s="320"/>
    </row>
    <row r="330" spans="1:17" ht="27">
      <c r="A330" s="9"/>
      <c r="B330" s="97"/>
      <c r="C330" s="46"/>
      <c r="D330" s="20"/>
      <c r="E330" s="1"/>
      <c r="F330" s="9" t="s">
        <v>1205</v>
      </c>
      <c r="G330" s="7" t="s">
        <v>1206</v>
      </c>
      <c r="H330" s="9"/>
      <c r="I330" s="9"/>
      <c r="J330" s="9"/>
      <c r="K330" s="14"/>
      <c r="L330" s="320"/>
      <c r="M330" s="808"/>
      <c r="N330" s="809"/>
      <c r="O330" s="809"/>
      <c r="P330" s="810"/>
      <c r="Q330" s="320"/>
    </row>
    <row r="331" spans="1:17">
      <c r="A331" s="4" t="s">
        <v>1207</v>
      </c>
      <c r="B331" s="15" t="s">
        <v>1208</v>
      </c>
      <c r="C331" s="17" t="s">
        <v>1209</v>
      </c>
      <c r="D331" s="103"/>
      <c r="E331" s="126" t="s">
        <v>795</v>
      </c>
      <c r="F331" s="142" t="s">
        <v>205</v>
      </c>
      <c r="G331" s="34" t="s">
        <v>476</v>
      </c>
      <c r="H331" s="14">
        <v>45904</v>
      </c>
      <c r="I331" s="9"/>
      <c r="J331" s="14"/>
      <c r="K331" s="14" t="s">
        <v>311</v>
      </c>
      <c r="L331" s="320"/>
      <c r="M331" s="808"/>
      <c r="N331" s="809"/>
      <c r="O331" s="809"/>
      <c r="P331" s="810"/>
      <c r="Q331" s="320"/>
    </row>
    <row r="332" spans="1:17" s="149" customFormat="1">
      <c r="A332" s="147" t="s">
        <v>76</v>
      </c>
      <c r="B332" s="443" t="s">
        <v>1210</v>
      </c>
      <c r="C332" s="233" t="s">
        <v>1211</v>
      </c>
      <c r="D332" s="609"/>
      <c r="E332" s="150"/>
      <c r="F332" s="566" t="s">
        <v>210</v>
      </c>
      <c r="G332" s="168" t="s">
        <v>1212</v>
      </c>
      <c r="H332" s="567">
        <v>45825</v>
      </c>
      <c r="I332" s="235">
        <v>45903</v>
      </c>
      <c r="J332" s="235">
        <f>15+I332</f>
        <v>45918</v>
      </c>
      <c r="K332" s="235" t="s">
        <v>737</v>
      </c>
      <c r="M332" s="808"/>
      <c r="N332" s="809"/>
      <c r="O332" s="809"/>
      <c r="P332" s="810"/>
    </row>
    <row r="333" spans="1:17">
      <c r="A333" s="140"/>
      <c r="B333" s="32" t="s">
        <v>1210</v>
      </c>
      <c r="C333" s="39"/>
      <c r="D333" s="20"/>
      <c r="E333" s="1"/>
      <c r="F333" s="9" t="s">
        <v>234</v>
      </c>
      <c r="G333" s="13" t="s">
        <v>1213</v>
      </c>
      <c r="H333" s="9"/>
      <c r="I333" s="9"/>
      <c r="J333" s="9"/>
      <c r="K333" s="14"/>
      <c r="L333" s="320"/>
      <c r="M333" s="808"/>
      <c r="N333" s="809"/>
      <c r="O333" s="809"/>
      <c r="P333" s="810"/>
      <c r="Q333" s="320"/>
    </row>
    <row r="334" spans="1:17" s="149" customFormat="1" ht="27">
      <c r="A334" s="566" t="s">
        <v>76</v>
      </c>
      <c r="B334" s="443" t="s">
        <v>1210</v>
      </c>
      <c r="C334" s="233" t="s">
        <v>1211</v>
      </c>
      <c r="D334" s="609"/>
      <c r="E334" s="150"/>
      <c r="F334" s="147" t="s">
        <v>236</v>
      </c>
      <c r="G334" s="194" t="s">
        <v>1214</v>
      </c>
      <c r="H334" s="567">
        <v>45825</v>
      </c>
      <c r="I334" s="235">
        <v>45903</v>
      </c>
      <c r="J334" s="235">
        <f>15+I334</f>
        <v>45918</v>
      </c>
      <c r="K334" s="235" t="s">
        <v>737</v>
      </c>
      <c r="M334" s="808"/>
      <c r="N334" s="809"/>
      <c r="O334" s="809"/>
      <c r="P334" s="810"/>
    </row>
    <row r="335" spans="1:17" ht="53.25">
      <c r="A335" s="21"/>
      <c r="B335" s="32" t="s">
        <v>1210</v>
      </c>
      <c r="C335" s="39"/>
      <c r="D335" s="20"/>
      <c r="E335" s="1"/>
      <c r="F335" s="9" t="s">
        <v>1215</v>
      </c>
      <c r="G335" s="7" t="s">
        <v>1216</v>
      </c>
      <c r="H335" s="9"/>
      <c r="I335" s="9"/>
      <c r="J335" s="9"/>
      <c r="K335" s="14"/>
      <c r="L335" s="320"/>
      <c r="M335" s="808"/>
      <c r="N335" s="809"/>
      <c r="O335" s="809"/>
      <c r="P335" s="810"/>
      <c r="Q335" s="320"/>
    </row>
    <row r="336" spans="1:17" ht="27">
      <c r="A336" s="9"/>
      <c r="B336" s="32" t="s">
        <v>1210</v>
      </c>
      <c r="C336" s="39"/>
      <c r="D336" s="20"/>
      <c r="E336" s="1"/>
      <c r="F336" s="9" t="s">
        <v>1217</v>
      </c>
      <c r="G336" s="7" t="s">
        <v>1218</v>
      </c>
      <c r="H336" s="9"/>
      <c r="I336" s="9"/>
      <c r="J336" s="9"/>
      <c r="K336" s="14"/>
      <c r="L336" s="320"/>
      <c r="M336" s="808"/>
      <c r="N336" s="809"/>
      <c r="O336" s="809"/>
      <c r="P336" s="810"/>
      <c r="Q336" s="320"/>
    </row>
    <row r="337" spans="1:17">
      <c r="A337" s="9"/>
      <c r="B337" s="32" t="s">
        <v>1210</v>
      </c>
      <c r="C337" s="39"/>
      <c r="D337" s="20"/>
      <c r="E337" s="1"/>
      <c r="F337" s="9" t="s">
        <v>1219</v>
      </c>
      <c r="G337" s="13" t="s">
        <v>1220</v>
      </c>
      <c r="H337" s="9"/>
      <c r="I337" s="9"/>
      <c r="J337" s="9"/>
      <c r="K337" s="14"/>
      <c r="L337" s="320"/>
      <c r="M337" s="808"/>
      <c r="N337" s="809"/>
      <c r="O337" s="809"/>
      <c r="P337" s="810"/>
      <c r="Q337" s="320"/>
    </row>
    <row r="338" spans="1:17" ht="27">
      <c r="A338" s="9"/>
      <c r="B338" s="32" t="s">
        <v>1210</v>
      </c>
      <c r="C338" s="39"/>
      <c r="D338" s="20"/>
      <c r="E338" s="1"/>
      <c r="F338" s="9" t="s">
        <v>1221</v>
      </c>
      <c r="G338" s="7" t="s">
        <v>1222</v>
      </c>
      <c r="H338" s="9"/>
      <c r="I338" s="9"/>
      <c r="J338" s="9"/>
      <c r="K338" s="14"/>
      <c r="L338" s="320"/>
      <c r="M338" s="808"/>
      <c r="N338" s="809"/>
      <c r="O338" s="809"/>
      <c r="P338" s="810"/>
      <c r="Q338" s="320"/>
    </row>
    <row r="339" spans="1:17" ht="40.5">
      <c r="A339" s="9"/>
      <c r="B339" s="32" t="s">
        <v>1210</v>
      </c>
      <c r="C339" s="39"/>
      <c r="D339" s="20"/>
      <c r="E339" s="1"/>
      <c r="F339" s="9" t="s">
        <v>1223</v>
      </c>
      <c r="G339" s="7" t="s">
        <v>1224</v>
      </c>
      <c r="H339" s="9"/>
      <c r="I339" s="9"/>
      <c r="J339" s="9"/>
      <c r="K339" s="14"/>
      <c r="L339" s="320"/>
      <c r="M339" s="808"/>
      <c r="N339" s="809"/>
      <c r="O339" s="809"/>
      <c r="P339" s="810"/>
      <c r="Q339" s="320"/>
    </row>
    <row r="340" spans="1:17">
      <c r="A340" s="9"/>
      <c r="B340" s="32" t="s">
        <v>1210</v>
      </c>
      <c r="C340" s="39"/>
      <c r="D340" s="20"/>
      <c r="E340" s="1"/>
      <c r="F340" s="9" t="s">
        <v>1225</v>
      </c>
      <c r="G340" s="13" t="s">
        <v>1226</v>
      </c>
      <c r="H340" s="9"/>
      <c r="I340" s="9"/>
      <c r="J340" s="9"/>
      <c r="K340" s="14"/>
      <c r="L340" s="320"/>
      <c r="M340" s="808"/>
      <c r="N340" s="809"/>
      <c r="O340" s="809"/>
      <c r="P340" s="810"/>
      <c r="Q340" s="320"/>
    </row>
    <row r="341" spans="1:17" ht="27">
      <c r="A341" s="9"/>
      <c r="B341" s="32" t="s">
        <v>1210</v>
      </c>
      <c r="C341" s="39"/>
      <c r="D341" s="20"/>
      <c r="E341" s="1"/>
      <c r="F341" s="9" t="s">
        <v>1227</v>
      </c>
      <c r="G341" s="7" t="s">
        <v>1228</v>
      </c>
      <c r="H341" s="9"/>
      <c r="I341" s="9"/>
      <c r="J341" s="9"/>
      <c r="K341" s="14"/>
      <c r="L341" s="320"/>
      <c r="M341" s="808"/>
      <c r="N341" s="809"/>
      <c r="O341" s="809"/>
      <c r="P341" s="810"/>
      <c r="Q341" s="320"/>
    </row>
    <row r="342" spans="1:17">
      <c r="A342" s="9"/>
      <c r="B342" s="32" t="s">
        <v>1210</v>
      </c>
      <c r="C342" s="39"/>
      <c r="D342" s="20"/>
      <c r="E342" s="1"/>
      <c r="F342" s="9" t="s">
        <v>1229</v>
      </c>
      <c r="G342" s="13" t="s">
        <v>1230</v>
      </c>
      <c r="H342" s="9"/>
      <c r="I342" s="9"/>
      <c r="J342" s="9"/>
      <c r="K342" s="14"/>
      <c r="L342" s="320"/>
      <c r="M342" s="808"/>
      <c r="N342" s="809"/>
      <c r="O342" s="809"/>
      <c r="P342" s="810"/>
      <c r="Q342" s="320"/>
    </row>
    <row r="343" spans="1:17" ht="27">
      <c r="A343" s="9"/>
      <c r="B343" s="32" t="s">
        <v>1210</v>
      </c>
      <c r="C343" s="39"/>
      <c r="D343" s="20"/>
      <c r="E343" s="1"/>
      <c r="F343" s="9" t="s">
        <v>1231</v>
      </c>
      <c r="G343" s="7" t="s">
        <v>1232</v>
      </c>
      <c r="H343" s="9"/>
      <c r="I343" s="9"/>
      <c r="J343" s="9"/>
      <c r="K343" s="14"/>
      <c r="L343" s="320"/>
      <c r="M343" s="808"/>
      <c r="N343" s="809"/>
      <c r="O343" s="809"/>
      <c r="P343" s="810"/>
      <c r="Q343" s="320"/>
    </row>
    <row r="344" spans="1:17">
      <c r="A344" s="9"/>
      <c r="B344" s="32" t="s">
        <v>1210</v>
      </c>
      <c r="C344" s="39"/>
      <c r="D344" s="20"/>
      <c r="E344" s="1"/>
      <c r="F344" s="9" t="s">
        <v>1233</v>
      </c>
      <c r="G344" s="7" t="s">
        <v>1234</v>
      </c>
      <c r="H344" s="9"/>
      <c r="I344" s="9"/>
      <c r="J344" s="9"/>
      <c r="K344" s="14"/>
      <c r="L344" s="320"/>
      <c r="M344" s="808"/>
      <c r="N344" s="809"/>
      <c r="O344" s="809"/>
      <c r="P344" s="810"/>
      <c r="Q344" s="320"/>
    </row>
    <row r="345" spans="1:17" ht="27">
      <c r="A345" s="9"/>
      <c r="B345" s="32" t="s">
        <v>1210</v>
      </c>
      <c r="C345" s="39"/>
      <c r="D345" s="20"/>
      <c r="E345" s="1"/>
      <c r="F345" s="9" t="s">
        <v>1235</v>
      </c>
      <c r="G345" s="7" t="s">
        <v>1236</v>
      </c>
      <c r="H345" s="9"/>
      <c r="I345" s="9"/>
      <c r="J345" s="9"/>
      <c r="K345" s="14"/>
      <c r="L345" s="320"/>
      <c r="M345" s="808"/>
      <c r="N345" s="809"/>
      <c r="O345" s="809"/>
      <c r="P345" s="810"/>
      <c r="Q345" s="320"/>
    </row>
    <row r="346" spans="1:17">
      <c r="A346" s="9"/>
      <c r="B346" s="32" t="s">
        <v>1210</v>
      </c>
      <c r="C346" s="39"/>
      <c r="D346" s="20"/>
      <c r="E346" s="1"/>
      <c r="F346" s="9" t="s">
        <v>1237</v>
      </c>
      <c r="G346" s="13" t="s">
        <v>1238</v>
      </c>
      <c r="H346" s="9"/>
      <c r="I346" s="9"/>
      <c r="J346" s="9"/>
      <c r="K346" s="14"/>
      <c r="L346" s="320"/>
      <c r="M346" s="808"/>
      <c r="N346" s="809"/>
      <c r="O346" s="809"/>
      <c r="P346" s="810"/>
      <c r="Q346" s="320"/>
    </row>
    <row r="347" spans="1:17" ht="40.5">
      <c r="A347" s="9"/>
      <c r="B347" s="32" t="s">
        <v>1210</v>
      </c>
      <c r="C347" s="39"/>
      <c r="D347" s="20"/>
      <c r="E347" s="1"/>
      <c r="F347" s="9" t="s">
        <v>1239</v>
      </c>
      <c r="G347" s="7" t="s">
        <v>1240</v>
      </c>
      <c r="H347" s="9"/>
      <c r="I347" s="9"/>
      <c r="J347" s="9"/>
      <c r="K347" s="14"/>
      <c r="L347" s="320"/>
      <c r="M347" s="808"/>
      <c r="N347" s="809"/>
      <c r="O347" s="809"/>
      <c r="P347" s="810"/>
      <c r="Q347" s="320"/>
    </row>
    <row r="348" spans="1:17" ht="27">
      <c r="A348" s="9"/>
      <c r="B348" s="32" t="s">
        <v>1210</v>
      </c>
      <c r="C348" s="39"/>
      <c r="D348" s="20"/>
      <c r="E348" s="1"/>
      <c r="F348" s="9" t="s">
        <v>1241</v>
      </c>
      <c r="G348" s="7" t="s">
        <v>1242</v>
      </c>
      <c r="H348" s="9"/>
      <c r="I348" s="9"/>
      <c r="J348" s="9"/>
      <c r="K348" s="14"/>
      <c r="L348" s="320"/>
      <c r="M348" s="808"/>
      <c r="N348" s="809"/>
      <c r="O348" s="809"/>
      <c r="P348" s="810"/>
      <c r="Q348" s="320"/>
    </row>
    <row r="349" spans="1:17" ht="27">
      <c r="A349" s="9"/>
      <c r="B349" s="32" t="s">
        <v>1210</v>
      </c>
      <c r="C349" s="39"/>
      <c r="D349" s="20"/>
      <c r="E349" s="1"/>
      <c r="F349" s="9" t="s">
        <v>1243</v>
      </c>
      <c r="G349" s="7" t="s">
        <v>1244</v>
      </c>
      <c r="H349" s="9"/>
      <c r="I349" s="9"/>
      <c r="J349" s="9"/>
      <c r="K349" s="14"/>
      <c r="L349" s="320"/>
      <c r="M349" s="808"/>
      <c r="N349" s="809"/>
      <c r="O349" s="809"/>
      <c r="P349" s="810"/>
      <c r="Q349" s="320"/>
    </row>
    <row r="350" spans="1:17">
      <c r="A350" s="9"/>
      <c r="B350" s="32" t="s">
        <v>1210</v>
      </c>
      <c r="C350" s="39"/>
      <c r="D350" s="20"/>
      <c r="E350" s="1"/>
      <c r="F350" s="9" t="s">
        <v>1245</v>
      </c>
      <c r="G350" s="13" t="s">
        <v>1246</v>
      </c>
      <c r="H350" s="9"/>
      <c r="I350" s="9"/>
      <c r="J350" s="9"/>
      <c r="K350" s="14"/>
      <c r="L350" s="320"/>
      <c r="M350" s="808"/>
      <c r="N350" s="809"/>
      <c r="O350" s="809"/>
      <c r="P350" s="810"/>
      <c r="Q350" s="320"/>
    </row>
    <row r="351" spans="1:17" ht="27">
      <c r="A351" s="9"/>
      <c r="B351" s="32" t="s">
        <v>1210</v>
      </c>
      <c r="C351" s="39"/>
      <c r="D351" s="20"/>
      <c r="E351" s="1"/>
      <c r="F351" s="9" t="s">
        <v>330</v>
      </c>
      <c r="G351" s="7" t="s">
        <v>1247</v>
      </c>
      <c r="H351" s="9"/>
      <c r="I351" s="9"/>
      <c r="J351" s="9"/>
      <c r="K351" s="14"/>
      <c r="L351" s="320"/>
      <c r="M351" s="808"/>
      <c r="N351" s="809"/>
      <c r="O351" s="809"/>
      <c r="P351" s="810"/>
      <c r="Q351" s="320"/>
    </row>
    <row r="352" spans="1:17">
      <c r="A352" s="9"/>
      <c r="B352" s="32" t="s">
        <v>1210</v>
      </c>
      <c r="C352" s="39"/>
      <c r="D352" s="20"/>
      <c r="E352" s="1"/>
      <c r="F352" s="9" t="s">
        <v>1248</v>
      </c>
      <c r="G352" s="7" t="s">
        <v>1249</v>
      </c>
      <c r="H352" s="9"/>
      <c r="I352" s="9"/>
      <c r="J352" s="9"/>
      <c r="K352" s="14"/>
      <c r="L352" s="320"/>
      <c r="M352" s="808"/>
      <c r="N352" s="809"/>
      <c r="O352" s="809"/>
      <c r="P352" s="810"/>
      <c r="Q352" s="320"/>
    </row>
    <row r="353" spans="1:17">
      <c r="A353" s="9"/>
      <c r="B353" s="32" t="s">
        <v>1210</v>
      </c>
      <c r="C353" s="39"/>
      <c r="D353" s="20"/>
      <c r="E353" s="1"/>
      <c r="F353" s="9" t="s">
        <v>1250</v>
      </c>
      <c r="G353" s="13" t="s">
        <v>1251</v>
      </c>
      <c r="H353" s="9"/>
      <c r="I353" s="9"/>
      <c r="J353" s="9"/>
      <c r="K353" s="14"/>
      <c r="L353" s="320"/>
      <c r="M353" s="808"/>
      <c r="N353" s="809"/>
      <c r="O353" s="809"/>
      <c r="P353" s="810"/>
      <c r="Q353" s="320"/>
    </row>
    <row r="354" spans="1:17">
      <c r="A354" s="9"/>
      <c r="B354" s="32" t="s">
        <v>1210</v>
      </c>
      <c r="C354" s="39"/>
      <c r="D354" s="20"/>
      <c r="E354" s="1"/>
      <c r="F354" s="9" t="s">
        <v>1252</v>
      </c>
      <c r="G354" s="13" t="s">
        <v>1253</v>
      </c>
      <c r="H354" s="9"/>
      <c r="I354" s="9"/>
      <c r="J354" s="9"/>
      <c r="K354" s="14"/>
      <c r="L354" s="320"/>
      <c r="M354" s="808"/>
      <c r="N354" s="809"/>
      <c r="O354" s="809"/>
      <c r="P354" s="810"/>
      <c r="Q354" s="320"/>
    </row>
    <row r="355" spans="1:17" ht="27">
      <c r="A355" s="9"/>
      <c r="B355" s="32" t="s">
        <v>1210</v>
      </c>
      <c r="C355" s="39"/>
      <c r="D355" s="20"/>
      <c r="E355" s="1"/>
      <c r="F355" s="9" t="s">
        <v>397</v>
      </c>
      <c r="G355" s="7" t="s">
        <v>1254</v>
      </c>
      <c r="H355" s="9"/>
      <c r="I355" s="9"/>
      <c r="J355" s="9"/>
      <c r="K355" s="14"/>
      <c r="L355" s="320"/>
      <c r="M355" s="808"/>
      <c r="N355" s="809"/>
      <c r="O355" s="809"/>
      <c r="P355" s="810"/>
      <c r="Q355" s="320"/>
    </row>
    <row r="356" spans="1:17" ht="27">
      <c r="A356" s="9"/>
      <c r="B356" s="32" t="s">
        <v>1210</v>
      </c>
      <c r="C356" s="39"/>
      <c r="D356" s="20"/>
      <c r="E356" s="1"/>
      <c r="F356" s="9" t="s">
        <v>398</v>
      </c>
      <c r="G356" s="7" t="s">
        <v>1255</v>
      </c>
      <c r="H356" s="9"/>
      <c r="I356" s="9"/>
      <c r="J356" s="9"/>
      <c r="K356" s="14"/>
      <c r="L356" s="320"/>
      <c r="M356" s="808"/>
      <c r="N356" s="809"/>
      <c r="O356" s="809"/>
      <c r="P356" s="810"/>
      <c r="Q356" s="320"/>
    </row>
    <row r="357" spans="1:17">
      <c r="A357" s="22" t="s">
        <v>76</v>
      </c>
      <c r="B357" s="313" t="s">
        <v>1210</v>
      </c>
      <c r="C357" s="76" t="s">
        <v>1211</v>
      </c>
      <c r="D357" s="606"/>
      <c r="E357" s="26"/>
      <c r="F357" s="22" t="s">
        <v>400</v>
      </c>
      <c r="G357" s="24" t="s">
        <v>1256</v>
      </c>
      <c r="H357" s="253">
        <v>45825</v>
      </c>
      <c r="I357" s="22"/>
      <c r="J357" s="22"/>
      <c r="K357" s="25" t="s">
        <v>153</v>
      </c>
      <c r="L357" s="320"/>
      <c r="M357" s="808"/>
      <c r="N357" s="809"/>
      <c r="O357" s="809"/>
      <c r="P357" s="810"/>
      <c r="Q357" s="320"/>
    </row>
    <row r="358" spans="1:17">
      <c r="A358" s="1"/>
      <c r="B358" s="32" t="s">
        <v>1210</v>
      </c>
      <c r="C358" s="46"/>
      <c r="D358" s="20"/>
      <c r="E358" s="1"/>
      <c r="F358" s="9" t="s">
        <v>433</v>
      </c>
      <c r="G358" s="13" t="s">
        <v>1257</v>
      </c>
      <c r="H358" s="9"/>
      <c r="I358" s="9"/>
      <c r="J358" s="9"/>
      <c r="K358" s="14"/>
      <c r="L358" s="320"/>
      <c r="M358" s="808"/>
      <c r="N358" s="809"/>
      <c r="O358" s="809"/>
      <c r="P358" s="810"/>
      <c r="Q358" s="320"/>
    </row>
    <row r="359" spans="1:17" s="139" customFormat="1" ht="27">
      <c r="A359" s="152" t="s">
        <v>1258</v>
      </c>
      <c r="B359" s="241" t="s">
        <v>1259</v>
      </c>
      <c r="C359" s="169" t="s">
        <v>1260</v>
      </c>
      <c r="D359" s="662" t="s">
        <v>1261</v>
      </c>
      <c r="E359" s="138" t="s">
        <v>795</v>
      </c>
      <c r="F359" s="152" t="s">
        <v>234</v>
      </c>
      <c r="G359" s="154" t="s">
        <v>1262</v>
      </c>
      <c r="H359" s="263">
        <v>45902</v>
      </c>
      <c r="I359" s="263">
        <v>45912</v>
      </c>
      <c r="J359" s="263"/>
      <c r="K359" s="263" t="s">
        <v>149</v>
      </c>
      <c r="M359" s="808"/>
      <c r="N359" s="809"/>
      <c r="O359" s="809"/>
      <c r="P359" s="810"/>
    </row>
    <row r="360" spans="1:17" s="139" customFormat="1" ht="27">
      <c r="A360" s="152" t="s">
        <v>1258</v>
      </c>
      <c r="B360" s="241" t="s">
        <v>1259</v>
      </c>
      <c r="C360" s="169" t="s">
        <v>1260</v>
      </c>
      <c r="D360" s="662" t="s">
        <v>1261</v>
      </c>
      <c r="E360" s="138" t="s">
        <v>795</v>
      </c>
      <c r="F360" s="152" t="s">
        <v>236</v>
      </c>
      <c r="G360" s="154" t="s">
        <v>1214</v>
      </c>
      <c r="H360" s="263">
        <v>45902</v>
      </c>
      <c r="I360" s="263">
        <v>45912</v>
      </c>
      <c r="J360" s="263"/>
      <c r="K360" s="263" t="s">
        <v>149</v>
      </c>
      <c r="M360" s="808"/>
      <c r="N360" s="809"/>
      <c r="O360" s="809"/>
      <c r="P360" s="810"/>
    </row>
    <row r="361" spans="1:17" s="139" customFormat="1" ht="53.25">
      <c r="A361" s="152" t="s">
        <v>1258</v>
      </c>
      <c r="B361" s="241" t="s">
        <v>1259</v>
      </c>
      <c r="C361" s="169" t="s">
        <v>1260</v>
      </c>
      <c r="D361" s="662" t="s">
        <v>1261</v>
      </c>
      <c r="E361" s="138" t="s">
        <v>795</v>
      </c>
      <c r="F361" s="152" t="s">
        <v>1215</v>
      </c>
      <c r="G361" s="154" t="s">
        <v>1216</v>
      </c>
      <c r="H361" s="263">
        <v>45902</v>
      </c>
      <c r="I361" s="263">
        <v>45912</v>
      </c>
      <c r="J361" s="263"/>
      <c r="K361" s="263" t="s">
        <v>149</v>
      </c>
      <c r="M361" s="808"/>
      <c r="N361" s="809"/>
      <c r="O361" s="809"/>
      <c r="P361" s="810"/>
    </row>
    <row r="362" spans="1:17" s="139" customFormat="1" ht="27">
      <c r="A362" s="152" t="s">
        <v>1258</v>
      </c>
      <c r="B362" s="241" t="s">
        <v>1259</v>
      </c>
      <c r="C362" s="169" t="s">
        <v>1260</v>
      </c>
      <c r="D362" s="662" t="s">
        <v>1261</v>
      </c>
      <c r="E362" s="138" t="s">
        <v>795</v>
      </c>
      <c r="F362" s="152" t="s">
        <v>1217</v>
      </c>
      <c r="G362" s="154" t="s">
        <v>1218</v>
      </c>
      <c r="H362" s="263">
        <v>45902</v>
      </c>
      <c r="I362" s="263">
        <v>45912</v>
      </c>
      <c r="J362" s="263"/>
      <c r="K362" s="263" t="s">
        <v>149</v>
      </c>
      <c r="M362" s="808"/>
      <c r="N362" s="809"/>
      <c r="O362" s="809"/>
      <c r="P362" s="810"/>
    </row>
    <row r="363" spans="1:17" s="139" customFormat="1">
      <c r="A363" s="152" t="s">
        <v>1258</v>
      </c>
      <c r="B363" s="241" t="s">
        <v>1259</v>
      </c>
      <c r="C363" s="169" t="s">
        <v>1260</v>
      </c>
      <c r="D363" s="662" t="s">
        <v>1261</v>
      </c>
      <c r="E363" s="138" t="s">
        <v>795</v>
      </c>
      <c r="F363" s="152" t="s">
        <v>1219</v>
      </c>
      <c r="G363" s="153" t="s">
        <v>1220</v>
      </c>
      <c r="H363" s="263">
        <v>45902</v>
      </c>
      <c r="I363" s="263">
        <v>45912</v>
      </c>
      <c r="J363" s="263"/>
      <c r="K363" s="263" t="s">
        <v>149</v>
      </c>
      <c r="M363" s="808"/>
      <c r="N363" s="809"/>
      <c r="O363" s="809"/>
      <c r="P363" s="810"/>
    </row>
    <row r="364" spans="1:17" s="139" customFormat="1" ht="27">
      <c r="A364" s="152" t="s">
        <v>1258</v>
      </c>
      <c r="B364" s="241" t="s">
        <v>1259</v>
      </c>
      <c r="C364" s="169" t="s">
        <v>1260</v>
      </c>
      <c r="D364" s="662" t="s">
        <v>1261</v>
      </c>
      <c r="E364" s="138" t="s">
        <v>795</v>
      </c>
      <c r="F364" s="152" t="s">
        <v>1221</v>
      </c>
      <c r="G364" s="154" t="s">
        <v>1222</v>
      </c>
      <c r="H364" s="263">
        <v>45902</v>
      </c>
      <c r="I364" s="263">
        <v>45912</v>
      </c>
      <c r="J364" s="263"/>
      <c r="K364" s="263" t="s">
        <v>149</v>
      </c>
      <c r="M364" s="808"/>
      <c r="N364" s="809"/>
      <c r="O364" s="809"/>
      <c r="P364" s="810"/>
    </row>
    <row r="365" spans="1:17" s="139" customFormat="1" ht="40.5">
      <c r="A365" s="152" t="s">
        <v>1258</v>
      </c>
      <c r="B365" s="241" t="s">
        <v>1259</v>
      </c>
      <c r="C365" s="169" t="s">
        <v>1260</v>
      </c>
      <c r="D365" s="662" t="s">
        <v>1261</v>
      </c>
      <c r="E365" s="138" t="s">
        <v>795</v>
      </c>
      <c r="F365" s="152" t="s">
        <v>1223</v>
      </c>
      <c r="G365" s="154" t="s">
        <v>1224</v>
      </c>
      <c r="H365" s="263">
        <v>45902</v>
      </c>
      <c r="I365" s="263">
        <v>45912</v>
      </c>
      <c r="J365" s="263"/>
      <c r="K365" s="263" t="s">
        <v>149</v>
      </c>
      <c r="M365" s="808"/>
      <c r="N365" s="809"/>
      <c r="O365" s="809"/>
      <c r="P365" s="810"/>
    </row>
    <row r="366" spans="1:17" s="139" customFormat="1">
      <c r="A366" s="152" t="s">
        <v>1258</v>
      </c>
      <c r="B366" s="241" t="s">
        <v>1259</v>
      </c>
      <c r="C366" s="169" t="s">
        <v>1260</v>
      </c>
      <c r="D366" s="662" t="s">
        <v>1261</v>
      </c>
      <c r="E366" s="138" t="s">
        <v>795</v>
      </c>
      <c r="F366" s="152" t="s">
        <v>1225</v>
      </c>
      <c r="G366" s="153" t="s">
        <v>1263</v>
      </c>
      <c r="H366" s="263">
        <v>45902</v>
      </c>
      <c r="I366" s="263">
        <v>45912</v>
      </c>
      <c r="J366" s="263"/>
      <c r="K366" s="263" t="s">
        <v>149</v>
      </c>
      <c r="M366" s="808"/>
      <c r="N366" s="809"/>
      <c r="O366" s="809"/>
      <c r="P366" s="810"/>
    </row>
    <row r="367" spans="1:17" s="139" customFormat="1" ht="27">
      <c r="A367" s="152" t="s">
        <v>1258</v>
      </c>
      <c r="B367" s="241" t="s">
        <v>1259</v>
      </c>
      <c r="C367" s="169" t="s">
        <v>1260</v>
      </c>
      <c r="D367" s="662" t="s">
        <v>1261</v>
      </c>
      <c r="E367" s="138" t="s">
        <v>795</v>
      </c>
      <c r="F367" s="152" t="s">
        <v>1227</v>
      </c>
      <c r="G367" s="154" t="s">
        <v>1228</v>
      </c>
      <c r="H367" s="263">
        <v>45902</v>
      </c>
      <c r="I367" s="263">
        <v>45912</v>
      </c>
      <c r="J367" s="263"/>
      <c r="K367" s="263" t="s">
        <v>149</v>
      </c>
      <c r="M367" s="808"/>
      <c r="N367" s="809"/>
      <c r="O367" s="809"/>
      <c r="P367" s="810"/>
    </row>
    <row r="368" spans="1:17" s="139" customFormat="1">
      <c r="A368" s="152" t="s">
        <v>1258</v>
      </c>
      <c r="B368" s="241" t="s">
        <v>1259</v>
      </c>
      <c r="C368" s="169" t="s">
        <v>1260</v>
      </c>
      <c r="D368" s="662" t="s">
        <v>1261</v>
      </c>
      <c r="E368" s="138" t="s">
        <v>795</v>
      </c>
      <c r="F368" s="152" t="s">
        <v>1229</v>
      </c>
      <c r="G368" s="153" t="s">
        <v>1264</v>
      </c>
      <c r="H368" s="263">
        <v>45902</v>
      </c>
      <c r="I368" s="263">
        <v>45912</v>
      </c>
      <c r="J368" s="263"/>
      <c r="K368" s="263" t="s">
        <v>149</v>
      </c>
      <c r="M368" s="808"/>
      <c r="N368" s="809"/>
      <c r="O368" s="809"/>
      <c r="P368" s="810"/>
    </row>
    <row r="369" spans="1:17" s="139" customFormat="1" ht="27">
      <c r="A369" s="152" t="s">
        <v>1258</v>
      </c>
      <c r="B369" s="241" t="s">
        <v>1259</v>
      </c>
      <c r="C369" s="169" t="s">
        <v>1260</v>
      </c>
      <c r="D369" s="662" t="s">
        <v>1261</v>
      </c>
      <c r="E369" s="138" t="s">
        <v>795</v>
      </c>
      <c r="F369" s="152" t="s">
        <v>1231</v>
      </c>
      <c r="G369" s="154" t="s">
        <v>1265</v>
      </c>
      <c r="H369" s="263">
        <v>45902</v>
      </c>
      <c r="I369" s="263">
        <v>45912</v>
      </c>
      <c r="J369" s="263"/>
      <c r="K369" s="263" t="s">
        <v>149</v>
      </c>
      <c r="M369" s="808"/>
      <c r="N369" s="809"/>
      <c r="O369" s="809"/>
      <c r="P369" s="810"/>
    </row>
    <row r="370" spans="1:17" s="139" customFormat="1">
      <c r="A370" s="152" t="s">
        <v>1258</v>
      </c>
      <c r="B370" s="241" t="s">
        <v>1259</v>
      </c>
      <c r="C370" s="169" t="s">
        <v>1260</v>
      </c>
      <c r="D370" s="662" t="s">
        <v>1261</v>
      </c>
      <c r="E370" s="138" t="s">
        <v>795</v>
      </c>
      <c r="F370" s="152" t="s">
        <v>1233</v>
      </c>
      <c r="G370" s="153" t="s">
        <v>1266</v>
      </c>
      <c r="H370" s="263">
        <v>45902</v>
      </c>
      <c r="I370" s="263">
        <v>45912</v>
      </c>
      <c r="J370" s="263"/>
      <c r="K370" s="263" t="s">
        <v>149</v>
      </c>
      <c r="M370" s="808"/>
      <c r="N370" s="809"/>
      <c r="O370" s="809"/>
      <c r="P370" s="810"/>
    </row>
    <row r="371" spans="1:17" s="139" customFormat="1" ht="27">
      <c r="A371" s="152" t="s">
        <v>1258</v>
      </c>
      <c r="B371" s="241" t="s">
        <v>1259</v>
      </c>
      <c r="C371" s="169" t="s">
        <v>1260</v>
      </c>
      <c r="D371" s="662" t="s">
        <v>1261</v>
      </c>
      <c r="E371" s="138" t="s">
        <v>795</v>
      </c>
      <c r="F371" s="152" t="s">
        <v>1235</v>
      </c>
      <c r="G371" s="154" t="s">
        <v>1267</v>
      </c>
      <c r="H371" s="263">
        <v>45902</v>
      </c>
      <c r="I371" s="263">
        <v>45912</v>
      </c>
      <c r="J371" s="263"/>
      <c r="K371" s="263" t="s">
        <v>149</v>
      </c>
      <c r="M371" s="808"/>
      <c r="N371" s="809"/>
      <c r="O371" s="809"/>
      <c r="P371" s="810"/>
    </row>
    <row r="372" spans="1:17" s="139" customFormat="1">
      <c r="A372" s="152" t="s">
        <v>1258</v>
      </c>
      <c r="B372" s="241" t="s">
        <v>1259</v>
      </c>
      <c r="C372" s="169" t="s">
        <v>1260</v>
      </c>
      <c r="D372" s="662" t="s">
        <v>1261</v>
      </c>
      <c r="E372" s="138" t="s">
        <v>795</v>
      </c>
      <c r="F372" s="152" t="s">
        <v>1237</v>
      </c>
      <c r="G372" s="153" t="s">
        <v>1268</v>
      </c>
      <c r="H372" s="263">
        <v>45902</v>
      </c>
      <c r="I372" s="263">
        <v>45912</v>
      </c>
      <c r="J372" s="263"/>
      <c r="K372" s="263" t="s">
        <v>149</v>
      </c>
      <c r="M372" s="808"/>
      <c r="N372" s="809"/>
      <c r="O372" s="809"/>
      <c r="P372" s="810"/>
    </row>
    <row r="373" spans="1:17" s="139" customFormat="1" ht="40.5">
      <c r="A373" s="152" t="s">
        <v>1258</v>
      </c>
      <c r="B373" s="241" t="s">
        <v>1259</v>
      </c>
      <c r="C373" s="169" t="s">
        <v>1260</v>
      </c>
      <c r="D373" s="662" t="s">
        <v>1261</v>
      </c>
      <c r="E373" s="138" t="s">
        <v>795</v>
      </c>
      <c r="F373" s="152" t="s">
        <v>1239</v>
      </c>
      <c r="G373" s="154" t="s">
        <v>1269</v>
      </c>
      <c r="H373" s="263">
        <v>45902</v>
      </c>
      <c r="I373" s="263">
        <v>45912</v>
      </c>
      <c r="J373" s="263"/>
      <c r="K373" s="263" t="s">
        <v>149</v>
      </c>
      <c r="M373" s="808"/>
      <c r="N373" s="809"/>
      <c r="O373" s="809"/>
      <c r="P373" s="810"/>
    </row>
    <row r="374" spans="1:17" s="139" customFormat="1" ht="40.5">
      <c r="A374" s="152" t="s">
        <v>1258</v>
      </c>
      <c r="B374" s="241" t="s">
        <v>1259</v>
      </c>
      <c r="C374" s="169" t="s">
        <v>1260</v>
      </c>
      <c r="D374" s="662" t="s">
        <v>1261</v>
      </c>
      <c r="E374" s="138" t="s">
        <v>795</v>
      </c>
      <c r="F374" s="152" t="s">
        <v>1241</v>
      </c>
      <c r="G374" s="154" t="s">
        <v>1270</v>
      </c>
      <c r="H374" s="263">
        <v>45902</v>
      </c>
      <c r="I374" s="263">
        <v>45912</v>
      </c>
      <c r="J374" s="263"/>
      <c r="K374" s="263" t="s">
        <v>149</v>
      </c>
      <c r="M374" s="808"/>
      <c r="N374" s="809"/>
      <c r="O374" s="809"/>
      <c r="P374" s="810"/>
    </row>
    <row r="375" spans="1:17" s="139" customFormat="1" ht="27">
      <c r="A375" s="152" t="s">
        <v>1258</v>
      </c>
      <c r="B375" s="241" t="s">
        <v>1259</v>
      </c>
      <c r="C375" s="169" t="s">
        <v>1260</v>
      </c>
      <c r="D375" s="662" t="s">
        <v>1261</v>
      </c>
      <c r="E375" s="138" t="s">
        <v>795</v>
      </c>
      <c r="F375" s="152" t="s">
        <v>1243</v>
      </c>
      <c r="G375" s="154" t="s">
        <v>1271</v>
      </c>
      <c r="H375" s="263">
        <v>45902</v>
      </c>
      <c r="I375" s="263">
        <v>45912</v>
      </c>
      <c r="J375" s="263"/>
      <c r="K375" s="263" t="s">
        <v>149</v>
      </c>
      <c r="M375" s="802" t="s">
        <v>132</v>
      </c>
      <c r="N375" s="803"/>
      <c r="O375" s="803"/>
      <c r="P375" s="804"/>
    </row>
    <row r="376" spans="1:17" s="139" customFormat="1">
      <c r="A376" s="152" t="s">
        <v>1258</v>
      </c>
      <c r="B376" s="650"/>
      <c r="C376" s="169" t="s">
        <v>1260</v>
      </c>
      <c r="D376" s="662" t="s">
        <v>1261</v>
      </c>
      <c r="E376" s="138" t="s">
        <v>795</v>
      </c>
      <c r="F376" s="152" t="s">
        <v>1245</v>
      </c>
      <c r="G376" s="153" t="s">
        <v>1246</v>
      </c>
      <c r="H376" s="263">
        <v>45902</v>
      </c>
      <c r="I376" s="263">
        <v>45912</v>
      </c>
      <c r="J376" s="263"/>
      <c r="K376" s="263" t="s">
        <v>149</v>
      </c>
      <c r="M376" s="805"/>
      <c r="N376" s="806"/>
      <c r="O376" s="806"/>
      <c r="P376" s="807"/>
    </row>
    <row r="377" spans="1:17" ht="27">
      <c r="A377" s="4"/>
      <c r="B377" s="111"/>
      <c r="C377" s="35"/>
      <c r="D377" s="103"/>
      <c r="E377" s="5"/>
      <c r="F377" s="4" t="s">
        <v>330</v>
      </c>
      <c r="G377" s="3" t="s">
        <v>1247</v>
      </c>
      <c r="H377" s="4"/>
      <c r="I377" s="4"/>
      <c r="J377" s="4"/>
      <c r="K377" s="18"/>
      <c r="L377" s="320"/>
      <c r="M377" s="805"/>
      <c r="N377" s="806"/>
      <c r="O377" s="806"/>
      <c r="P377" s="807"/>
      <c r="Q377" s="320"/>
    </row>
    <row r="378" spans="1:17">
      <c r="A378" s="4"/>
      <c r="B378" s="111"/>
      <c r="C378" s="35"/>
      <c r="D378" s="103"/>
      <c r="E378" s="5"/>
      <c r="F378" s="4" t="s">
        <v>1248</v>
      </c>
      <c r="G378" s="3" t="s">
        <v>1249</v>
      </c>
      <c r="H378" s="4"/>
      <c r="I378" s="4"/>
      <c r="J378" s="4"/>
      <c r="K378" s="18"/>
      <c r="L378" s="320"/>
      <c r="M378" s="805"/>
      <c r="N378" s="806"/>
      <c r="O378" s="806"/>
      <c r="P378" s="807"/>
      <c r="Q378" s="320"/>
    </row>
    <row r="379" spans="1:17">
      <c r="A379" s="4"/>
      <c r="B379" s="111"/>
      <c r="C379" s="35"/>
      <c r="D379" s="103"/>
      <c r="E379" s="5"/>
      <c r="F379" s="4" t="s">
        <v>1250</v>
      </c>
      <c r="G379" s="17" t="s">
        <v>1272</v>
      </c>
      <c r="H379" s="4"/>
      <c r="I379" s="4"/>
      <c r="J379" s="4"/>
      <c r="K379" s="18"/>
      <c r="L379" s="320"/>
      <c r="M379" s="805"/>
      <c r="N379" s="806"/>
      <c r="O379" s="806"/>
      <c r="P379" s="807"/>
      <c r="Q379" s="320"/>
    </row>
    <row r="380" spans="1:17">
      <c r="A380" s="4"/>
      <c r="B380" s="111"/>
      <c r="C380" s="35"/>
      <c r="D380" s="103"/>
      <c r="E380" s="5"/>
      <c r="F380" s="4" t="s">
        <v>1252</v>
      </c>
      <c r="G380" s="17" t="s">
        <v>1253</v>
      </c>
      <c r="H380" s="4"/>
      <c r="I380" s="4"/>
      <c r="J380" s="4"/>
      <c r="K380" s="18"/>
      <c r="L380" s="320"/>
      <c r="M380" s="805"/>
      <c r="N380" s="806"/>
      <c r="O380" s="806"/>
      <c r="P380" s="807"/>
      <c r="Q380" s="320"/>
    </row>
    <row r="381" spans="1:17" ht="27">
      <c r="A381" s="4"/>
      <c r="B381" s="111"/>
      <c r="C381" s="35"/>
      <c r="D381" s="103"/>
      <c r="E381" s="5"/>
      <c r="F381" s="4" t="s">
        <v>397</v>
      </c>
      <c r="G381" s="3" t="s">
        <v>1254</v>
      </c>
      <c r="H381" s="4"/>
      <c r="I381" s="4"/>
      <c r="J381" s="4"/>
      <c r="K381" s="18"/>
      <c r="L381" s="320"/>
      <c r="M381" s="805"/>
      <c r="N381" s="806"/>
      <c r="O381" s="806"/>
      <c r="P381" s="807"/>
      <c r="Q381" s="320"/>
    </row>
    <row r="382" spans="1:17" ht="27">
      <c r="A382" s="4"/>
      <c r="B382" s="111"/>
      <c r="C382" s="35"/>
      <c r="D382" s="103"/>
      <c r="E382" s="5"/>
      <c r="F382" s="4" t="s">
        <v>398</v>
      </c>
      <c r="G382" s="3" t="s">
        <v>1273</v>
      </c>
      <c r="H382" s="4"/>
      <c r="I382" s="4"/>
      <c r="J382" s="4"/>
      <c r="K382" s="18"/>
      <c r="L382" s="320"/>
      <c r="M382" s="805"/>
      <c r="N382" s="806"/>
      <c r="O382" s="806"/>
      <c r="P382" s="807"/>
      <c r="Q382" s="320"/>
    </row>
    <row r="383" spans="1:17">
      <c r="A383" s="4"/>
      <c r="B383" s="111"/>
      <c r="C383" s="35"/>
      <c r="D383" s="103"/>
      <c r="E383" s="5"/>
      <c r="F383" s="4" t="s">
        <v>400</v>
      </c>
      <c r="G383" s="17" t="s">
        <v>1256</v>
      </c>
      <c r="H383" s="4"/>
      <c r="I383" s="4"/>
      <c r="J383" s="4"/>
      <c r="K383" s="18"/>
      <c r="L383" s="320"/>
      <c r="M383" s="808" t="s">
        <v>159</v>
      </c>
      <c r="N383" s="809"/>
      <c r="O383" s="809"/>
      <c r="P383" s="810"/>
      <c r="Q383" s="320"/>
    </row>
    <row r="384" spans="1:17">
      <c r="A384" s="4"/>
      <c r="B384" s="95"/>
      <c r="C384" s="36"/>
      <c r="D384" s="103"/>
      <c r="E384" s="5"/>
      <c r="F384" s="4" t="s">
        <v>433</v>
      </c>
      <c r="G384" s="17" t="s">
        <v>1257</v>
      </c>
      <c r="H384" s="4"/>
      <c r="I384" s="4"/>
      <c r="J384" s="4"/>
      <c r="K384" s="18"/>
      <c r="L384" s="320"/>
      <c r="M384" s="808"/>
      <c r="N384" s="809"/>
      <c r="O384" s="809"/>
      <c r="P384" s="810"/>
      <c r="Q384" s="320"/>
    </row>
    <row r="385" spans="1:17" s="149" customFormat="1" ht="27">
      <c r="A385" s="147" t="s">
        <v>1274</v>
      </c>
      <c r="B385" s="443" t="s">
        <v>1275</v>
      </c>
      <c r="C385" s="233" t="s">
        <v>1276</v>
      </c>
      <c r="D385" s="609"/>
      <c r="E385" s="150"/>
      <c r="F385" s="147" t="s">
        <v>234</v>
      </c>
      <c r="G385" s="194" t="s">
        <v>1277</v>
      </c>
      <c r="H385" s="235">
        <v>45902</v>
      </c>
      <c r="I385" s="235">
        <v>45910</v>
      </c>
      <c r="J385" s="235">
        <f>I385+14</f>
        <v>45924</v>
      </c>
      <c r="K385" s="233" t="s">
        <v>146</v>
      </c>
      <c r="M385" s="808"/>
      <c r="N385" s="809"/>
      <c r="O385" s="809"/>
      <c r="P385" s="810"/>
    </row>
    <row r="386" spans="1:17" s="149" customFormat="1">
      <c r="A386" s="147" t="s">
        <v>1274</v>
      </c>
      <c r="B386" s="443" t="s">
        <v>1275</v>
      </c>
      <c r="C386" s="233" t="s">
        <v>1276</v>
      </c>
      <c r="D386" s="609"/>
      <c r="E386" s="150"/>
      <c r="F386" s="147" t="s">
        <v>236</v>
      </c>
      <c r="G386" s="194" t="s">
        <v>1278</v>
      </c>
      <c r="H386" s="235">
        <v>45902</v>
      </c>
      <c r="I386" s="235">
        <v>45910</v>
      </c>
      <c r="J386" s="235">
        <f>I386+14</f>
        <v>45924</v>
      </c>
      <c r="K386" s="233" t="s">
        <v>146</v>
      </c>
      <c r="M386" s="808"/>
      <c r="N386" s="809"/>
      <c r="O386" s="809"/>
      <c r="P386" s="810"/>
    </row>
    <row r="387" spans="1:17" s="149" customFormat="1" ht="67.5">
      <c r="A387" s="147" t="s">
        <v>1274</v>
      </c>
      <c r="B387" s="443" t="s">
        <v>1275</v>
      </c>
      <c r="C387" s="233" t="s">
        <v>1276</v>
      </c>
      <c r="D387" s="609"/>
      <c r="E387" s="150"/>
      <c r="F387" s="147" t="s">
        <v>1215</v>
      </c>
      <c r="G387" s="194" t="s">
        <v>1279</v>
      </c>
      <c r="H387" s="235">
        <v>45902</v>
      </c>
      <c r="I387" s="235">
        <v>45910</v>
      </c>
      <c r="J387" s="235">
        <f>I387+14</f>
        <v>45924</v>
      </c>
      <c r="K387" s="233" t="s">
        <v>146</v>
      </c>
      <c r="M387" s="808"/>
      <c r="N387" s="809"/>
      <c r="O387" s="809"/>
      <c r="P387" s="810"/>
    </row>
    <row r="388" spans="1:17" s="149" customFormat="1">
      <c r="A388" s="147" t="s">
        <v>1274</v>
      </c>
      <c r="B388" s="443" t="s">
        <v>1275</v>
      </c>
      <c r="C388" s="233" t="s">
        <v>1276</v>
      </c>
      <c r="D388" s="609"/>
      <c r="E388" s="150"/>
      <c r="F388" s="147" t="s">
        <v>1217</v>
      </c>
      <c r="G388" s="194" t="s">
        <v>1280</v>
      </c>
      <c r="H388" s="235">
        <v>45902</v>
      </c>
      <c r="I388" s="235">
        <v>45910</v>
      </c>
      <c r="J388" s="235">
        <f>I388+14</f>
        <v>45924</v>
      </c>
      <c r="K388" s="233" t="s">
        <v>146</v>
      </c>
      <c r="L388" s="648"/>
      <c r="M388" s="808"/>
      <c r="N388" s="809"/>
      <c r="O388" s="809"/>
      <c r="P388" s="810"/>
      <c r="Q388" s="648"/>
    </row>
    <row r="389" spans="1:17" s="149" customFormat="1">
      <c r="A389" s="147" t="s">
        <v>1274</v>
      </c>
      <c r="B389" s="443" t="s">
        <v>1275</v>
      </c>
      <c r="C389" s="233" t="s">
        <v>1276</v>
      </c>
      <c r="D389" s="609"/>
      <c r="E389" s="150"/>
      <c r="F389" s="147" t="s">
        <v>1219</v>
      </c>
      <c r="G389" s="194" t="s">
        <v>1281</v>
      </c>
      <c r="H389" s="235">
        <v>45902</v>
      </c>
      <c r="I389" s="235">
        <v>45910</v>
      </c>
      <c r="J389" s="235">
        <f t="shared" ref="J389:J401" si="0">I389+14</f>
        <v>45924</v>
      </c>
      <c r="K389" s="233" t="s">
        <v>146</v>
      </c>
      <c r="M389" s="808"/>
      <c r="N389" s="809"/>
      <c r="O389" s="809"/>
      <c r="P389" s="810"/>
    </row>
    <row r="390" spans="1:17" s="149" customFormat="1">
      <c r="A390" s="147" t="s">
        <v>1274</v>
      </c>
      <c r="B390" s="443" t="s">
        <v>1275</v>
      </c>
      <c r="C390" s="233" t="s">
        <v>1276</v>
      </c>
      <c r="D390" s="609"/>
      <c r="E390" s="150"/>
      <c r="F390" s="637" t="s">
        <v>1221</v>
      </c>
      <c r="G390" s="194" t="s">
        <v>1282</v>
      </c>
      <c r="H390" s="235">
        <v>45902</v>
      </c>
      <c r="I390" s="235">
        <v>45910</v>
      </c>
      <c r="J390" s="235">
        <f t="shared" si="0"/>
        <v>45924</v>
      </c>
      <c r="K390" s="233" t="s">
        <v>146</v>
      </c>
      <c r="M390" s="808"/>
      <c r="N390" s="809"/>
      <c r="O390" s="809"/>
      <c r="P390" s="810"/>
    </row>
    <row r="391" spans="1:17" s="149" customFormat="1" ht="27">
      <c r="A391" s="147" t="s">
        <v>1274</v>
      </c>
      <c r="B391" s="443" t="s">
        <v>1275</v>
      </c>
      <c r="C391" s="233" t="s">
        <v>1276</v>
      </c>
      <c r="D391" s="609"/>
      <c r="E391" s="150"/>
      <c r="F391" s="566" t="s">
        <v>1223</v>
      </c>
      <c r="G391" s="674" t="s">
        <v>1283</v>
      </c>
      <c r="H391" s="235">
        <v>45902</v>
      </c>
      <c r="I391" s="235">
        <v>45910</v>
      </c>
      <c r="J391" s="235">
        <f t="shared" si="0"/>
        <v>45924</v>
      </c>
      <c r="K391" s="233" t="s">
        <v>146</v>
      </c>
      <c r="M391" s="808"/>
      <c r="N391" s="809"/>
      <c r="O391" s="809"/>
      <c r="P391" s="810"/>
    </row>
    <row r="392" spans="1:17" s="149" customFormat="1">
      <c r="A392" s="147" t="s">
        <v>1274</v>
      </c>
      <c r="B392" s="443" t="s">
        <v>1275</v>
      </c>
      <c r="C392" s="233" t="s">
        <v>1276</v>
      </c>
      <c r="D392" s="609"/>
      <c r="E392" s="150"/>
      <c r="F392" s="566" t="s">
        <v>1225</v>
      </c>
      <c r="G392" s="674" t="s">
        <v>1263</v>
      </c>
      <c r="H392" s="235">
        <v>45902</v>
      </c>
      <c r="I392" s="235">
        <v>45910</v>
      </c>
      <c r="J392" s="235">
        <f t="shared" si="0"/>
        <v>45924</v>
      </c>
      <c r="K392" s="233" t="s">
        <v>146</v>
      </c>
      <c r="M392" s="808"/>
      <c r="N392" s="809"/>
      <c r="O392" s="809"/>
      <c r="P392" s="810"/>
    </row>
    <row r="393" spans="1:17" s="149" customFormat="1" ht="27">
      <c r="A393" s="147" t="s">
        <v>1274</v>
      </c>
      <c r="B393" s="443" t="s">
        <v>1275</v>
      </c>
      <c r="C393" s="233" t="s">
        <v>1276</v>
      </c>
      <c r="D393" s="609"/>
      <c r="E393" s="150"/>
      <c r="F393" s="566" t="s">
        <v>1227</v>
      </c>
      <c r="G393" s="674" t="s">
        <v>1284</v>
      </c>
      <c r="H393" s="235">
        <v>45902</v>
      </c>
      <c r="I393" s="235">
        <v>45910</v>
      </c>
      <c r="J393" s="235">
        <f t="shared" si="0"/>
        <v>45924</v>
      </c>
      <c r="K393" s="233" t="s">
        <v>146</v>
      </c>
      <c r="M393" s="808"/>
      <c r="N393" s="809"/>
      <c r="O393" s="809"/>
      <c r="P393" s="810"/>
    </row>
    <row r="394" spans="1:17" s="149" customFormat="1">
      <c r="A394" s="147" t="s">
        <v>1274</v>
      </c>
      <c r="B394" s="443" t="s">
        <v>1275</v>
      </c>
      <c r="C394" s="233" t="s">
        <v>1276</v>
      </c>
      <c r="D394" s="609"/>
      <c r="E394" s="150"/>
      <c r="F394" s="566" t="s">
        <v>1229</v>
      </c>
      <c r="G394" s="674" t="s">
        <v>1264</v>
      </c>
      <c r="H394" s="235">
        <v>45902</v>
      </c>
      <c r="I394" s="235">
        <v>45910</v>
      </c>
      <c r="J394" s="235">
        <f t="shared" si="0"/>
        <v>45924</v>
      </c>
      <c r="K394" s="233" t="s">
        <v>146</v>
      </c>
      <c r="M394" s="808"/>
      <c r="N394" s="809"/>
      <c r="O394" s="809"/>
      <c r="P394" s="810"/>
    </row>
    <row r="395" spans="1:17" s="149" customFormat="1" ht="27">
      <c r="A395" s="147" t="s">
        <v>1274</v>
      </c>
      <c r="B395" s="443" t="s">
        <v>1275</v>
      </c>
      <c r="C395" s="233" t="s">
        <v>1276</v>
      </c>
      <c r="D395" s="609"/>
      <c r="E395" s="150"/>
      <c r="F395" s="566" t="s">
        <v>1231</v>
      </c>
      <c r="G395" s="674" t="s">
        <v>1232</v>
      </c>
      <c r="H395" s="235">
        <v>45902</v>
      </c>
      <c r="I395" s="235">
        <v>45910</v>
      </c>
      <c r="J395" s="235">
        <f t="shared" si="0"/>
        <v>45924</v>
      </c>
      <c r="K395" s="233" t="s">
        <v>146</v>
      </c>
      <c r="M395" s="808"/>
      <c r="N395" s="809"/>
      <c r="O395" s="809"/>
      <c r="P395" s="810"/>
    </row>
    <row r="396" spans="1:17" s="149" customFormat="1">
      <c r="A396" s="147" t="s">
        <v>1274</v>
      </c>
      <c r="B396" s="443" t="s">
        <v>1275</v>
      </c>
      <c r="C396" s="233" t="s">
        <v>1276</v>
      </c>
      <c r="D396" s="609"/>
      <c r="E396" s="150"/>
      <c r="F396" s="566" t="s">
        <v>1233</v>
      </c>
      <c r="G396" s="674" t="s">
        <v>1266</v>
      </c>
      <c r="H396" s="235">
        <v>45902</v>
      </c>
      <c r="I396" s="235">
        <v>45910</v>
      </c>
      <c r="J396" s="235">
        <f t="shared" si="0"/>
        <v>45924</v>
      </c>
      <c r="K396" s="233" t="s">
        <v>146</v>
      </c>
      <c r="M396" s="808"/>
      <c r="N396" s="809"/>
      <c r="O396" s="809"/>
      <c r="P396" s="810"/>
    </row>
    <row r="397" spans="1:17" s="149" customFormat="1">
      <c r="A397" s="147" t="s">
        <v>1274</v>
      </c>
      <c r="B397" s="443" t="s">
        <v>1275</v>
      </c>
      <c r="C397" s="233" t="s">
        <v>1276</v>
      </c>
      <c r="D397" s="609"/>
      <c r="E397" s="150"/>
      <c r="F397" s="566" t="s">
        <v>1235</v>
      </c>
      <c r="G397" s="674" t="s">
        <v>1285</v>
      </c>
      <c r="H397" s="235">
        <v>45902</v>
      </c>
      <c r="I397" s="235">
        <v>45910</v>
      </c>
      <c r="J397" s="235">
        <f t="shared" si="0"/>
        <v>45924</v>
      </c>
      <c r="K397" s="233" t="s">
        <v>146</v>
      </c>
      <c r="M397" s="808"/>
      <c r="N397" s="809"/>
      <c r="O397" s="809"/>
      <c r="P397" s="810"/>
    </row>
    <row r="398" spans="1:17" s="149" customFormat="1">
      <c r="A398" s="147" t="s">
        <v>1274</v>
      </c>
      <c r="B398" s="443" t="s">
        <v>1275</v>
      </c>
      <c r="C398" s="233" t="s">
        <v>1276</v>
      </c>
      <c r="D398" s="609"/>
      <c r="E398" s="150"/>
      <c r="F398" s="566" t="s">
        <v>1237</v>
      </c>
      <c r="G398" s="674" t="s">
        <v>1238</v>
      </c>
      <c r="H398" s="235">
        <v>45902</v>
      </c>
      <c r="I398" s="235">
        <v>45910</v>
      </c>
      <c r="J398" s="235">
        <f t="shared" si="0"/>
        <v>45924</v>
      </c>
      <c r="K398" s="233" t="s">
        <v>146</v>
      </c>
      <c r="M398" s="808"/>
      <c r="N398" s="809"/>
      <c r="O398" s="809"/>
      <c r="P398" s="810"/>
    </row>
    <row r="399" spans="1:17" s="149" customFormat="1" ht="27">
      <c r="A399" s="147" t="s">
        <v>1274</v>
      </c>
      <c r="B399" s="443" t="s">
        <v>1275</v>
      </c>
      <c r="C399" s="233" t="s">
        <v>1276</v>
      </c>
      <c r="D399" s="609"/>
      <c r="E399" s="150"/>
      <c r="F399" s="566" t="s">
        <v>1239</v>
      </c>
      <c r="G399" s="674" t="s">
        <v>1286</v>
      </c>
      <c r="H399" s="235">
        <v>45902</v>
      </c>
      <c r="I399" s="235">
        <v>45910</v>
      </c>
      <c r="J399" s="235">
        <f t="shared" si="0"/>
        <v>45924</v>
      </c>
      <c r="K399" s="233" t="s">
        <v>146</v>
      </c>
      <c r="M399" s="808"/>
      <c r="N399" s="809"/>
      <c r="O399" s="809"/>
      <c r="P399" s="810"/>
    </row>
    <row r="400" spans="1:17" s="149" customFormat="1" ht="27">
      <c r="A400" s="147" t="s">
        <v>1274</v>
      </c>
      <c r="B400" s="443" t="s">
        <v>1275</v>
      </c>
      <c r="C400" s="233" t="s">
        <v>1276</v>
      </c>
      <c r="D400" s="609"/>
      <c r="E400" s="150"/>
      <c r="F400" s="566" t="s">
        <v>1241</v>
      </c>
      <c r="G400" s="674" t="s">
        <v>1287</v>
      </c>
      <c r="H400" s="235">
        <v>45902</v>
      </c>
      <c r="I400" s="235">
        <v>45910</v>
      </c>
      <c r="J400" s="235">
        <f t="shared" si="0"/>
        <v>45924</v>
      </c>
      <c r="K400" s="233" t="s">
        <v>146</v>
      </c>
      <c r="M400" s="808"/>
      <c r="N400" s="809"/>
      <c r="O400" s="809"/>
      <c r="P400" s="810"/>
    </row>
    <row r="401" spans="1:17" s="149" customFormat="1" ht="27">
      <c r="A401" s="147" t="s">
        <v>1274</v>
      </c>
      <c r="B401" s="443" t="s">
        <v>1275</v>
      </c>
      <c r="C401" s="233" t="s">
        <v>1276</v>
      </c>
      <c r="D401" s="609"/>
      <c r="E401" s="150"/>
      <c r="F401" s="566" t="s">
        <v>1243</v>
      </c>
      <c r="G401" s="674" t="s">
        <v>1288</v>
      </c>
      <c r="H401" s="235">
        <v>45902</v>
      </c>
      <c r="I401" s="235">
        <v>45910</v>
      </c>
      <c r="J401" s="235">
        <f t="shared" si="0"/>
        <v>45924</v>
      </c>
      <c r="K401" s="233" t="s">
        <v>146</v>
      </c>
      <c r="M401" s="808"/>
      <c r="N401" s="809"/>
      <c r="O401" s="809"/>
      <c r="P401" s="810"/>
    </row>
    <row r="402" spans="1:17" s="555" customFormat="1" ht="27">
      <c r="A402" s="550" t="s">
        <v>1289</v>
      </c>
      <c r="B402" s="565" t="s">
        <v>1275</v>
      </c>
      <c r="C402" s="551" t="s">
        <v>1276</v>
      </c>
      <c r="D402" s="608" t="s">
        <v>1290</v>
      </c>
      <c r="E402" s="552"/>
      <c r="F402" s="550" t="s">
        <v>234</v>
      </c>
      <c r="G402" s="568" t="s">
        <v>1277</v>
      </c>
      <c r="H402" s="560">
        <v>45924</v>
      </c>
      <c r="I402" s="560"/>
      <c r="J402" s="560"/>
      <c r="K402" s="551" t="s">
        <v>153</v>
      </c>
      <c r="M402" s="808"/>
      <c r="N402" s="809"/>
      <c r="O402" s="809"/>
      <c r="P402" s="810"/>
    </row>
    <row r="403" spans="1:17" s="555" customFormat="1">
      <c r="A403" s="550" t="s">
        <v>1289</v>
      </c>
      <c r="B403" s="565" t="s">
        <v>1275</v>
      </c>
      <c r="C403" s="551" t="s">
        <v>1276</v>
      </c>
      <c r="D403" s="608" t="s">
        <v>1290</v>
      </c>
      <c r="E403" s="552"/>
      <c r="F403" s="550" t="s">
        <v>236</v>
      </c>
      <c r="G403" s="568" t="s">
        <v>1278</v>
      </c>
      <c r="H403" s="560">
        <v>45924</v>
      </c>
      <c r="I403" s="560"/>
      <c r="J403" s="560"/>
      <c r="K403" s="551" t="s">
        <v>153</v>
      </c>
      <c r="M403" s="808"/>
      <c r="N403" s="809"/>
      <c r="O403" s="809"/>
      <c r="P403" s="810"/>
    </row>
    <row r="404" spans="1:17" s="555" customFormat="1" ht="67.5">
      <c r="A404" s="550" t="s">
        <v>1289</v>
      </c>
      <c r="B404" s="565" t="s">
        <v>1275</v>
      </c>
      <c r="C404" s="551" t="s">
        <v>1276</v>
      </c>
      <c r="D404" s="608" t="s">
        <v>1290</v>
      </c>
      <c r="E404" s="552"/>
      <c r="F404" s="550" t="s">
        <v>1215</v>
      </c>
      <c r="G404" s="568" t="s">
        <v>1279</v>
      </c>
      <c r="H404" s="560">
        <v>45924</v>
      </c>
      <c r="I404" s="560"/>
      <c r="J404" s="560"/>
      <c r="K404" s="551" t="s">
        <v>153</v>
      </c>
      <c r="M404" s="808"/>
      <c r="N404" s="809"/>
      <c r="O404" s="809"/>
      <c r="P404" s="810"/>
    </row>
    <row r="405" spans="1:17" s="555" customFormat="1">
      <c r="A405" s="550" t="s">
        <v>1289</v>
      </c>
      <c r="B405" s="565" t="s">
        <v>1275</v>
      </c>
      <c r="C405" s="551" t="s">
        <v>1276</v>
      </c>
      <c r="D405" s="608" t="s">
        <v>1290</v>
      </c>
      <c r="E405" s="552"/>
      <c r="F405" s="550" t="s">
        <v>1217</v>
      </c>
      <c r="G405" s="568" t="s">
        <v>1280</v>
      </c>
      <c r="H405" s="560">
        <v>45924</v>
      </c>
      <c r="I405" s="560"/>
      <c r="J405" s="560"/>
      <c r="K405" s="551" t="s">
        <v>153</v>
      </c>
      <c r="L405" s="760"/>
      <c r="M405" s="808"/>
      <c r="N405" s="809"/>
      <c r="O405" s="809"/>
      <c r="P405" s="810"/>
      <c r="Q405" s="760"/>
    </row>
    <row r="406" spans="1:17" s="555" customFormat="1">
      <c r="A406" s="550" t="s">
        <v>1289</v>
      </c>
      <c r="B406" s="565" t="s">
        <v>1275</v>
      </c>
      <c r="C406" s="551" t="s">
        <v>1276</v>
      </c>
      <c r="D406" s="608" t="s">
        <v>1290</v>
      </c>
      <c r="E406" s="552"/>
      <c r="F406" s="550" t="s">
        <v>1219</v>
      </c>
      <c r="G406" s="568" t="s">
        <v>1281</v>
      </c>
      <c r="H406" s="560">
        <v>45924</v>
      </c>
      <c r="I406" s="560"/>
      <c r="J406" s="560"/>
      <c r="K406" s="551" t="s">
        <v>153</v>
      </c>
      <c r="M406" s="808"/>
      <c r="N406" s="809"/>
      <c r="O406" s="809"/>
      <c r="P406" s="810"/>
    </row>
    <row r="407" spans="1:17" s="555" customFormat="1">
      <c r="A407" s="550" t="s">
        <v>1289</v>
      </c>
      <c r="B407" s="565" t="s">
        <v>1275</v>
      </c>
      <c r="C407" s="551" t="s">
        <v>1276</v>
      </c>
      <c r="D407" s="608" t="s">
        <v>1290</v>
      </c>
      <c r="E407" s="552"/>
      <c r="F407" s="651" t="s">
        <v>1221</v>
      </c>
      <c r="G407" s="568" t="s">
        <v>1282</v>
      </c>
      <c r="H407" s="560">
        <v>45924</v>
      </c>
      <c r="I407" s="560"/>
      <c r="J407" s="560"/>
      <c r="K407" s="551" t="s">
        <v>153</v>
      </c>
      <c r="M407" s="808"/>
      <c r="N407" s="809"/>
      <c r="O407" s="809"/>
      <c r="P407" s="810"/>
    </row>
    <row r="408" spans="1:17" s="555" customFormat="1" ht="27">
      <c r="A408" s="550" t="s">
        <v>1289</v>
      </c>
      <c r="B408" s="565" t="s">
        <v>1275</v>
      </c>
      <c r="C408" s="551" t="s">
        <v>1276</v>
      </c>
      <c r="D408" s="608" t="s">
        <v>1290</v>
      </c>
      <c r="E408" s="552"/>
      <c r="F408" s="707" t="s">
        <v>1223</v>
      </c>
      <c r="G408" s="761" t="s">
        <v>1283</v>
      </c>
      <c r="H408" s="560">
        <v>45924</v>
      </c>
      <c r="I408" s="560"/>
      <c r="J408" s="560"/>
      <c r="K408" s="551" t="s">
        <v>153</v>
      </c>
      <c r="M408" s="808"/>
      <c r="N408" s="809"/>
      <c r="O408" s="809"/>
      <c r="P408" s="810"/>
    </row>
    <row r="409" spans="1:17" s="555" customFormat="1">
      <c r="A409" s="550" t="s">
        <v>1289</v>
      </c>
      <c r="B409" s="565" t="s">
        <v>1275</v>
      </c>
      <c r="C409" s="551" t="s">
        <v>1276</v>
      </c>
      <c r="D409" s="608" t="s">
        <v>1290</v>
      </c>
      <c r="E409" s="552"/>
      <c r="F409" s="707" t="s">
        <v>1225</v>
      </c>
      <c r="G409" s="761" t="s">
        <v>1263</v>
      </c>
      <c r="H409" s="560">
        <v>45924</v>
      </c>
      <c r="I409" s="560"/>
      <c r="J409" s="560"/>
      <c r="K409" s="551" t="s">
        <v>153</v>
      </c>
      <c r="M409" s="808"/>
      <c r="N409" s="809"/>
      <c r="O409" s="809"/>
      <c r="P409" s="810"/>
    </row>
    <row r="410" spans="1:17" s="555" customFormat="1" ht="27">
      <c r="A410" s="550" t="s">
        <v>1289</v>
      </c>
      <c r="B410" s="565" t="s">
        <v>1275</v>
      </c>
      <c r="C410" s="551" t="s">
        <v>1276</v>
      </c>
      <c r="D410" s="608" t="s">
        <v>1290</v>
      </c>
      <c r="E410" s="552"/>
      <c r="F410" s="707" t="s">
        <v>1227</v>
      </c>
      <c r="G410" s="761" t="s">
        <v>1284</v>
      </c>
      <c r="H410" s="560">
        <v>45924</v>
      </c>
      <c r="I410" s="560"/>
      <c r="J410" s="560"/>
      <c r="K410" s="551" t="s">
        <v>153</v>
      </c>
      <c r="M410" s="808"/>
      <c r="N410" s="809"/>
      <c r="O410" s="809"/>
      <c r="P410" s="810"/>
    </row>
    <row r="411" spans="1:17" s="555" customFormat="1">
      <c r="A411" s="550" t="s">
        <v>1289</v>
      </c>
      <c r="B411" s="565" t="s">
        <v>1275</v>
      </c>
      <c r="C411" s="551" t="s">
        <v>1276</v>
      </c>
      <c r="D411" s="608" t="s">
        <v>1290</v>
      </c>
      <c r="E411" s="552"/>
      <c r="F411" s="707" t="s">
        <v>1229</v>
      </c>
      <c r="G411" s="761" t="s">
        <v>1264</v>
      </c>
      <c r="H411" s="560">
        <v>45924</v>
      </c>
      <c r="I411" s="560"/>
      <c r="J411" s="560"/>
      <c r="K411" s="551" t="s">
        <v>153</v>
      </c>
      <c r="M411" s="808"/>
      <c r="N411" s="809"/>
      <c r="O411" s="809"/>
      <c r="P411" s="810"/>
    </row>
    <row r="412" spans="1:17" s="555" customFormat="1" ht="27">
      <c r="A412" s="550" t="s">
        <v>1289</v>
      </c>
      <c r="B412" s="565" t="s">
        <v>1275</v>
      </c>
      <c r="C412" s="551" t="s">
        <v>1276</v>
      </c>
      <c r="D412" s="608" t="s">
        <v>1290</v>
      </c>
      <c r="E412" s="552"/>
      <c r="F412" s="707" t="s">
        <v>1231</v>
      </c>
      <c r="G412" s="761" t="s">
        <v>1232</v>
      </c>
      <c r="H412" s="560">
        <v>45924</v>
      </c>
      <c r="I412" s="560"/>
      <c r="J412" s="560"/>
      <c r="K412" s="551" t="s">
        <v>153</v>
      </c>
      <c r="M412" s="808"/>
      <c r="N412" s="809"/>
      <c r="O412" s="809"/>
      <c r="P412" s="810"/>
    </row>
    <row r="413" spans="1:17" s="555" customFormat="1">
      <c r="A413" s="550" t="s">
        <v>1289</v>
      </c>
      <c r="B413" s="565" t="s">
        <v>1275</v>
      </c>
      <c r="C413" s="551" t="s">
        <v>1276</v>
      </c>
      <c r="D413" s="608" t="s">
        <v>1290</v>
      </c>
      <c r="E413" s="552"/>
      <c r="F413" s="707" t="s">
        <v>1233</v>
      </c>
      <c r="G413" s="761" t="s">
        <v>1266</v>
      </c>
      <c r="H413" s="560">
        <v>45924</v>
      </c>
      <c r="I413" s="560"/>
      <c r="J413" s="560"/>
      <c r="K413" s="551" t="s">
        <v>153</v>
      </c>
      <c r="M413" s="808"/>
      <c r="N413" s="809"/>
      <c r="O413" s="809"/>
      <c r="P413" s="810"/>
    </row>
    <row r="414" spans="1:17" s="555" customFormat="1">
      <c r="A414" s="550" t="s">
        <v>1289</v>
      </c>
      <c r="B414" s="565" t="s">
        <v>1275</v>
      </c>
      <c r="C414" s="551" t="s">
        <v>1276</v>
      </c>
      <c r="D414" s="608" t="s">
        <v>1290</v>
      </c>
      <c r="E414" s="552"/>
      <c r="F414" s="707" t="s">
        <v>1235</v>
      </c>
      <c r="G414" s="761" t="s">
        <v>1285</v>
      </c>
      <c r="H414" s="560">
        <v>45924</v>
      </c>
      <c r="I414" s="560"/>
      <c r="J414" s="560"/>
      <c r="K414" s="551" t="s">
        <v>153</v>
      </c>
      <c r="M414" s="808"/>
      <c r="N414" s="809"/>
      <c r="O414" s="809"/>
      <c r="P414" s="810"/>
    </row>
    <row r="415" spans="1:17" s="555" customFormat="1">
      <c r="A415" s="550" t="s">
        <v>1289</v>
      </c>
      <c r="B415" s="565" t="s">
        <v>1275</v>
      </c>
      <c r="C415" s="551" t="s">
        <v>1276</v>
      </c>
      <c r="D415" s="608" t="s">
        <v>1290</v>
      </c>
      <c r="E415" s="552"/>
      <c r="F415" s="707" t="s">
        <v>1237</v>
      </c>
      <c r="G415" s="761" t="s">
        <v>1238</v>
      </c>
      <c r="H415" s="560">
        <v>45924</v>
      </c>
      <c r="I415" s="560"/>
      <c r="J415" s="560"/>
      <c r="K415" s="551" t="s">
        <v>153</v>
      </c>
      <c r="M415" s="808"/>
      <c r="N415" s="809"/>
      <c r="O415" s="809"/>
      <c r="P415" s="810"/>
    </row>
    <row r="416" spans="1:17" s="555" customFormat="1" ht="27">
      <c r="A416" s="550" t="s">
        <v>1289</v>
      </c>
      <c r="B416" s="565" t="s">
        <v>1275</v>
      </c>
      <c r="C416" s="551" t="s">
        <v>1276</v>
      </c>
      <c r="D416" s="608" t="s">
        <v>1290</v>
      </c>
      <c r="E416" s="552"/>
      <c r="F416" s="707" t="s">
        <v>1239</v>
      </c>
      <c r="G416" s="761" t="s">
        <v>1286</v>
      </c>
      <c r="H416" s="560">
        <v>45924</v>
      </c>
      <c r="I416" s="560"/>
      <c r="J416" s="560"/>
      <c r="K416" s="551" t="s">
        <v>153</v>
      </c>
      <c r="M416" s="808"/>
      <c r="N416" s="809"/>
      <c r="O416" s="809"/>
      <c r="P416" s="810"/>
    </row>
    <row r="417" spans="1:17" s="555" customFormat="1" ht="27">
      <c r="A417" s="550" t="s">
        <v>1289</v>
      </c>
      <c r="B417" s="565" t="s">
        <v>1275</v>
      </c>
      <c r="C417" s="551" t="s">
        <v>1276</v>
      </c>
      <c r="D417" s="608" t="s">
        <v>1290</v>
      </c>
      <c r="E417" s="552"/>
      <c r="F417" s="707" t="s">
        <v>1241</v>
      </c>
      <c r="G417" s="761" t="s">
        <v>1287</v>
      </c>
      <c r="H417" s="560">
        <v>45924</v>
      </c>
      <c r="I417" s="560"/>
      <c r="J417" s="560"/>
      <c r="K417" s="551" t="s">
        <v>153</v>
      </c>
      <c r="M417" s="808"/>
      <c r="N417" s="809"/>
      <c r="O417" s="809"/>
      <c r="P417" s="810"/>
    </row>
    <row r="418" spans="1:17" s="555" customFormat="1" ht="27">
      <c r="A418" s="550" t="s">
        <v>1289</v>
      </c>
      <c r="B418" s="565" t="s">
        <v>1275</v>
      </c>
      <c r="C418" s="551" t="s">
        <v>1276</v>
      </c>
      <c r="D418" s="608" t="s">
        <v>1290</v>
      </c>
      <c r="E418" s="552"/>
      <c r="F418" s="707" t="s">
        <v>1243</v>
      </c>
      <c r="G418" s="761" t="s">
        <v>1288</v>
      </c>
      <c r="H418" s="560">
        <v>45924</v>
      </c>
      <c r="I418" s="560"/>
      <c r="J418" s="560"/>
      <c r="K418" s="551" t="s">
        <v>153</v>
      </c>
      <c r="M418" s="808"/>
      <c r="N418" s="809"/>
      <c r="O418" s="809"/>
      <c r="P418" s="810"/>
    </row>
    <row r="419" spans="1:17">
      <c r="A419" s="9"/>
      <c r="B419" s="313" t="s">
        <v>1275</v>
      </c>
      <c r="C419" s="76" t="s">
        <v>1276</v>
      </c>
      <c r="D419" s="20"/>
      <c r="E419" s="1" t="s">
        <v>1291</v>
      </c>
      <c r="F419" s="21" t="s">
        <v>1245</v>
      </c>
      <c r="G419" s="7" t="s">
        <v>1246</v>
      </c>
      <c r="H419" s="9"/>
      <c r="I419" s="9"/>
      <c r="J419" s="9"/>
      <c r="K419" s="14"/>
      <c r="L419" s="320"/>
      <c r="M419" s="808"/>
      <c r="N419" s="809"/>
      <c r="O419" s="809"/>
      <c r="P419" s="810"/>
      <c r="Q419" s="320"/>
    </row>
    <row r="420" spans="1:17" ht="27">
      <c r="A420" s="9"/>
      <c r="B420" s="313" t="s">
        <v>1275</v>
      </c>
      <c r="C420" s="76" t="s">
        <v>1276</v>
      </c>
      <c r="D420" s="20"/>
      <c r="E420" s="1" t="s">
        <v>157</v>
      </c>
      <c r="F420" s="9" t="s">
        <v>330</v>
      </c>
      <c r="G420" s="7" t="s">
        <v>1292</v>
      </c>
      <c r="H420" s="9"/>
      <c r="I420" s="9"/>
      <c r="J420" s="9"/>
      <c r="K420" s="14"/>
      <c r="L420" s="320"/>
      <c r="M420" s="808"/>
      <c r="N420" s="809"/>
      <c r="O420" s="809"/>
      <c r="P420" s="810"/>
      <c r="Q420" s="320"/>
    </row>
    <row r="421" spans="1:17">
      <c r="A421" s="9"/>
      <c r="B421" s="313" t="s">
        <v>1275</v>
      </c>
      <c r="C421" s="76" t="s">
        <v>1276</v>
      </c>
      <c r="D421" s="20"/>
      <c r="E421" s="1" t="s">
        <v>157</v>
      </c>
      <c r="F421" s="9" t="s">
        <v>1248</v>
      </c>
      <c r="G421" s="7" t="s">
        <v>1249</v>
      </c>
      <c r="H421" s="9"/>
      <c r="I421" s="9"/>
      <c r="J421" s="9"/>
      <c r="K421" s="14"/>
      <c r="L421" s="320"/>
      <c r="M421" s="808"/>
      <c r="N421" s="809"/>
      <c r="O421" s="809"/>
      <c r="P421" s="810"/>
      <c r="Q421" s="320"/>
    </row>
    <row r="422" spans="1:17">
      <c r="A422" s="9"/>
      <c r="B422" s="313" t="s">
        <v>1275</v>
      </c>
      <c r="C422" s="76" t="s">
        <v>1276</v>
      </c>
      <c r="D422" s="20"/>
      <c r="E422" s="1" t="s">
        <v>157</v>
      </c>
      <c r="F422" s="9" t="s">
        <v>1250</v>
      </c>
      <c r="G422" s="13" t="s">
        <v>1272</v>
      </c>
      <c r="H422" s="9"/>
      <c r="I422" s="9"/>
      <c r="J422" s="9"/>
      <c r="K422" s="14"/>
      <c r="L422" s="320"/>
      <c r="M422" s="808"/>
      <c r="N422" s="809"/>
      <c r="O422" s="809"/>
      <c r="P422" s="810"/>
      <c r="Q422" s="320"/>
    </row>
    <row r="423" spans="1:17">
      <c r="A423" s="9"/>
      <c r="B423" s="313" t="s">
        <v>1275</v>
      </c>
      <c r="C423" s="76" t="s">
        <v>1276</v>
      </c>
      <c r="D423" s="20"/>
      <c r="E423" s="1" t="s">
        <v>157</v>
      </c>
      <c r="F423" s="9" t="s">
        <v>1252</v>
      </c>
      <c r="G423" s="13" t="s">
        <v>1253</v>
      </c>
      <c r="H423" s="9"/>
      <c r="I423" s="9"/>
      <c r="J423" s="9"/>
      <c r="K423" s="14"/>
      <c r="L423" s="320"/>
      <c r="M423" s="808"/>
      <c r="N423" s="809"/>
      <c r="O423" s="809"/>
      <c r="P423" s="810"/>
      <c r="Q423" s="320"/>
    </row>
    <row r="424" spans="1:17" ht="27">
      <c r="A424" s="9"/>
      <c r="B424" s="313" t="s">
        <v>1275</v>
      </c>
      <c r="C424" s="76" t="s">
        <v>1276</v>
      </c>
      <c r="D424" s="20"/>
      <c r="E424" s="1"/>
      <c r="F424" s="9" t="s">
        <v>397</v>
      </c>
      <c r="G424" s="7" t="s">
        <v>1254</v>
      </c>
      <c r="H424" s="9"/>
      <c r="I424" s="9"/>
      <c r="J424" s="9"/>
      <c r="K424" s="14"/>
      <c r="L424" s="320"/>
      <c r="M424" s="808"/>
      <c r="N424" s="809"/>
      <c r="O424" s="809"/>
      <c r="P424" s="810"/>
      <c r="Q424" s="320"/>
    </row>
    <row r="425" spans="1:17" ht="27">
      <c r="A425" s="9"/>
      <c r="B425" s="313" t="s">
        <v>1275</v>
      </c>
      <c r="C425" s="76" t="s">
        <v>1276</v>
      </c>
      <c r="D425" s="20"/>
      <c r="E425" s="1"/>
      <c r="F425" s="9" t="s">
        <v>398</v>
      </c>
      <c r="G425" s="7" t="s">
        <v>1273</v>
      </c>
      <c r="H425" s="9"/>
      <c r="I425" s="9"/>
      <c r="J425" s="9"/>
      <c r="K425" s="14"/>
      <c r="L425" s="320"/>
      <c r="M425" s="808"/>
      <c r="N425" s="809"/>
      <c r="O425" s="809"/>
      <c r="P425" s="810"/>
      <c r="Q425" s="320"/>
    </row>
    <row r="426" spans="1:17">
      <c r="A426" s="9"/>
      <c r="B426" s="313" t="s">
        <v>1275</v>
      </c>
      <c r="C426" s="76" t="s">
        <v>1276</v>
      </c>
      <c r="D426" s="20"/>
      <c r="E426" s="1"/>
      <c r="F426" s="9" t="s">
        <v>400</v>
      </c>
      <c r="G426" s="13" t="s">
        <v>1256</v>
      </c>
      <c r="H426" s="9"/>
      <c r="I426" s="9"/>
      <c r="J426" s="9"/>
      <c r="K426" s="14"/>
      <c r="L426" s="320"/>
      <c r="M426" s="808"/>
      <c r="N426" s="809"/>
      <c r="O426" s="809"/>
      <c r="P426" s="810"/>
      <c r="Q426" s="320"/>
    </row>
    <row r="427" spans="1:17">
      <c r="A427" s="9"/>
      <c r="B427" s="313" t="s">
        <v>1275</v>
      </c>
      <c r="C427" s="76" t="s">
        <v>1276</v>
      </c>
      <c r="D427" s="20"/>
      <c r="E427" s="1"/>
      <c r="F427" s="9" t="s">
        <v>433</v>
      </c>
      <c r="G427" s="13" t="s">
        <v>1293</v>
      </c>
      <c r="H427" s="9"/>
      <c r="I427" s="9"/>
      <c r="J427" s="9"/>
      <c r="K427" s="14"/>
      <c r="L427" s="320"/>
      <c r="M427" s="808"/>
      <c r="N427" s="809"/>
      <c r="O427" s="809"/>
      <c r="P427" s="810"/>
      <c r="Q427" s="320"/>
    </row>
    <row r="428" spans="1:17" s="151" customFormat="1">
      <c r="A428" s="22" t="s">
        <v>1294</v>
      </c>
      <c r="B428" s="313" t="s">
        <v>1295</v>
      </c>
      <c r="C428" s="76" t="s">
        <v>1296</v>
      </c>
      <c r="D428" s="606" t="s">
        <v>1297</v>
      </c>
      <c r="E428" s="26" t="s">
        <v>1298</v>
      </c>
      <c r="F428" s="22" t="s">
        <v>275</v>
      </c>
      <c r="G428" s="24" t="s">
        <v>1299</v>
      </c>
      <c r="H428" s="25">
        <v>45902</v>
      </c>
      <c r="I428" s="22"/>
      <c r="J428" s="25">
        <f>H428+14</f>
        <v>45916</v>
      </c>
      <c r="K428" s="25" t="s">
        <v>153</v>
      </c>
      <c r="M428" s="808"/>
      <c r="N428" s="809"/>
      <c r="O428" s="809"/>
      <c r="P428" s="810"/>
    </row>
    <row r="429" spans="1:17" s="151" customFormat="1">
      <c r="A429" s="22" t="s">
        <v>1294</v>
      </c>
      <c r="B429" s="313" t="s">
        <v>1295</v>
      </c>
      <c r="C429" s="76" t="s">
        <v>1296</v>
      </c>
      <c r="D429" s="606" t="s">
        <v>1297</v>
      </c>
      <c r="E429" s="26" t="s">
        <v>1298</v>
      </c>
      <c r="F429" s="22" t="s">
        <v>263</v>
      </c>
      <c r="G429" s="24" t="s">
        <v>276</v>
      </c>
      <c r="H429" s="25">
        <v>45902</v>
      </c>
      <c r="I429" s="22"/>
      <c r="J429" s="25">
        <f>H429+14</f>
        <v>45916</v>
      </c>
      <c r="K429" s="25" t="s">
        <v>153</v>
      </c>
      <c r="M429" s="808"/>
      <c r="N429" s="809"/>
      <c r="O429" s="809"/>
      <c r="P429" s="810"/>
    </row>
    <row r="430" spans="1:17">
      <c r="A430" s="4"/>
      <c r="B430" s="86" t="s">
        <v>1295</v>
      </c>
      <c r="C430" s="34" t="s">
        <v>1296</v>
      </c>
      <c r="D430" s="103" t="s">
        <v>1297</v>
      </c>
      <c r="E430" s="5"/>
      <c r="F430" s="4" t="s">
        <v>253</v>
      </c>
      <c r="G430" s="17" t="s">
        <v>345</v>
      </c>
      <c r="H430" s="4"/>
      <c r="I430" s="4"/>
      <c r="J430" s="4"/>
      <c r="K430" s="18"/>
      <c r="L430" s="320"/>
      <c r="M430" s="808"/>
      <c r="N430" s="809"/>
      <c r="O430" s="809"/>
      <c r="P430" s="810"/>
      <c r="Q430" s="320"/>
    </row>
    <row r="431" spans="1:17" s="151" customFormat="1">
      <c r="A431" s="22" t="s">
        <v>1294</v>
      </c>
      <c r="B431" s="313" t="s">
        <v>1295</v>
      </c>
      <c r="C431" s="76" t="s">
        <v>1296</v>
      </c>
      <c r="D431" s="606" t="s">
        <v>1297</v>
      </c>
      <c r="E431" s="26" t="s">
        <v>1298</v>
      </c>
      <c r="F431" s="22" t="s">
        <v>344</v>
      </c>
      <c r="G431" s="24" t="s">
        <v>1300</v>
      </c>
      <c r="H431" s="25">
        <v>45902</v>
      </c>
      <c r="I431" s="22"/>
      <c r="J431" s="25">
        <f>H431+14</f>
        <v>45916</v>
      </c>
      <c r="K431" s="25" t="s">
        <v>153</v>
      </c>
      <c r="M431" s="808"/>
      <c r="N431" s="809"/>
      <c r="O431" s="809"/>
      <c r="P431" s="810"/>
    </row>
    <row r="432" spans="1:17">
      <c r="A432" s="4"/>
      <c r="B432" s="86" t="s">
        <v>1295</v>
      </c>
      <c r="C432" s="34" t="s">
        <v>1296</v>
      </c>
      <c r="D432" s="103" t="s">
        <v>1297</v>
      </c>
      <c r="E432" s="5"/>
      <c r="F432" s="4" t="s">
        <v>346</v>
      </c>
      <c r="G432" s="17" t="s">
        <v>1301</v>
      </c>
      <c r="H432" s="4"/>
      <c r="I432" s="4"/>
      <c r="J432" s="4"/>
      <c r="K432" s="18"/>
      <c r="L432" s="320"/>
      <c r="M432" s="808"/>
      <c r="N432" s="809"/>
      <c r="O432" s="809"/>
      <c r="P432" s="810"/>
      <c r="Q432" s="320"/>
    </row>
    <row r="433" spans="1:17">
      <c r="A433" s="4"/>
      <c r="B433" s="86" t="s">
        <v>1295</v>
      </c>
      <c r="C433" s="34" t="s">
        <v>1296</v>
      </c>
      <c r="D433" s="103" t="s">
        <v>1297</v>
      </c>
      <c r="E433" s="5"/>
      <c r="F433" s="4" t="s">
        <v>348</v>
      </c>
      <c r="G433" s="17" t="s">
        <v>692</v>
      </c>
      <c r="H433" s="4"/>
      <c r="I433" s="4"/>
      <c r="J433" s="4"/>
      <c r="K433" s="18"/>
      <c r="L433" s="320"/>
      <c r="M433" s="808"/>
      <c r="N433" s="809"/>
      <c r="O433" s="809"/>
      <c r="P433" s="810"/>
      <c r="Q433" s="320"/>
    </row>
    <row r="434" spans="1:17">
      <c r="A434" s="4"/>
      <c r="B434" s="86" t="s">
        <v>1295</v>
      </c>
      <c r="C434" s="34" t="s">
        <v>1296</v>
      </c>
      <c r="D434" s="103" t="s">
        <v>1297</v>
      </c>
      <c r="E434" s="5"/>
      <c r="F434" s="4" t="s">
        <v>350</v>
      </c>
      <c r="G434" s="17" t="s">
        <v>372</v>
      </c>
      <c r="H434" s="4"/>
      <c r="I434" s="4"/>
      <c r="J434" s="4"/>
      <c r="K434" s="18"/>
      <c r="L434" s="320"/>
      <c r="M434" s="808"/>
      <c r="N434" s="809"/>
      <c r="O434" s="809"/>
      <c r="P434" s="810"/>
      <c r="Q434" s="320"/>
    </row>
    <row r="435" spans="1:17">
      <c r="A435" s="4"/>
      <c r="B435" s="86" t="s">
        <v>1295</v>
      </c>
      <c r="C435" s="34" t="s">
        <v>1296</v>
      </c>
      <c r="D435" s="103" t="s">
        <v>1297</v>
      </c>
      <c r="E435" s="5"/>
      <c r="F435" s="4" t="s">
        <v>1302</v>
      </c>
      <c r="G435" s="3" t="s">
        <v>375</v>
      </c>
      <c r="H435" s="4"/>
      <c r="I435" s="4"/>
      <c r="J435" s="4"/>
      <c r="K435" s="18"/>
      <c r="L435" s="320"/>
      <c r="M435" s="808"/>
      <c r="N435" s="809"/>
      <c r="O435" s="809"/>
      <c r="P435" s="810"/>
      <c r="Q435" s="320"/>
    </row>
    <row r="436" spans="1:17" ht="27">
      <c r="A436" s="4"/>
      <c r="B436" s="86" t="s">
        <v>1295</v>
      </c>
      <c r="C436" s="34" t="s">
        <v>1296</v>
      </c>
      <c r="D436" s="103" t="s">
        <v>1297</v>
      </c>
      <c r="E436" s="5"/>
      <c r="F436" s="4" t="s">
        <v>1303</v>
      </c>
      <c r="G436" s="3" t="s">
        <v>377</v>
      </c>
      <c r="H436" s="4"/>
      <c r="I436" s="4"/>
      <c r="J436" s="4"/>
      <c r="K436" s="18"/>
      <c r="L436" s="320"/>
      <c r="M436" s="808"/>
      <c r="N436" s="809"/>
      <c r="O436" s="809"/>
      <c r="P436" s="810"/>
      <c r="Q436" s="320"/>
    </row>
    <row r="437" spans="1:17" ht="27">
      <c r="A437" s="4"/>
      <c r="B437" s="86" t="s">
        <v>1295</v>
      </c>
      <c r="C437" s="34" t="s">
        <v>1296</v>
      </c>
      <c r="D437" s="103" t="s">
        <v>1297</v>
      </c>
      <c r="E437" s="5"/>
      <c r="F437" s="4" t="s">
        <v>1304</v>
      </c>
      <c r="G437" s="3" t="s">
        <v>472</v>
      </c>
      <c r="H437" s="4"/>
      <c r="I437" s="4"/>
      <c r="J437" s="4"/>
      <c r="K437" s="18"/>
      <c r="L437" s="320"/>
      <c r="M437" s="808"/>
      <c r="N437" s="809"/>
      <c r="O437" s="809"/>
      <c r="P437" s="810"/>
      <c r="Q437" s="320"/>
    </row>
    <row r="438" spans="1:17" s="151" customFormat="1" ht="53.25">
      <c r="A438" s="22" t="s">
        <v>1305</v>
      </c>
      <c r="B438" s="313" t="s">
        <v>1306</v>
      </c>
      <c r="C438" s="76" t="s">
        <v>1307</v>
      </c>
      <c r="D438" s="606" t="s">
        <v>1308</v>
      </c>
      <c r="E438" s="26" t="s">
        <v>795</v>
      </c>
      <c r="F438" s="22" t="s">
        <v>220</v>
      </c>
      <c r="G438" s="28" t="s">
        <v>1309</v>
      </c>
      <c r="H438" s="25">
        <v>45904</v>
      </c>
      <c r="I438" s="22"/>
      <c r="J438" s="25">
        <f>H438+14</f>
        <v>45918</v>
      </c>
      <c r="K438" s="25" t="s">
        <v>311</v>
      </c>
      <c r="M438" s="808"/>
      <c r="N438" s="809"/>
      <c r="O438" s="809"/>
      <c r="P438" s="810"/>
    </row>
    <row r="439" spans="1:17">
      <c r="A439" s="9"/>
      <c r="B439" s="33"/>
      <c r="C439" s="39"/>
      <c r="D439" s="20"/>
      <c r="E439" s="1"/>
      <c r="F439" s="9" t="s">
        <v>532</v>
      </c>
      <c r="G439" s="13" t="s">
        <v>1310</v>
      </c>
      <c r="H439" s="9"/>
      <c r="I439" s="9"/>
      <c r="J439" s="9"/>
      <c r="K439" s="14"/>
      <c r="L439" s="320"/>
      <c r="M439" s="808"/>
      <c r="N439" s="809"/>
      <c r="O439" s="809"/>
      <c r="P439" s="810"/>
      <c r="Q439" s="320"/>
    </row>
    <row r="440" spans="1:17">
      <c r="A440" s="9"/>
      <c r="B440" s="33"/>
      <c r="C440" s="39"/>
      <c r="D440" s="20"/>
      <c r="E440" s="1"/>
      <c r="F440" s="9" t="s">
        <v>534</v>
      </c>
      <c r="G440" s="13" t="s">
        <v>1311</v>
      </c>
      <c r="H440" s="9"/>
      <c r="I440" s="9"/>
      <c r="J440" s="9"/>
      <c r="K440" s="14"/>
      <c r="L440" s="320"/>
      <c r="M440" s="808"/>
      <c r="N440" s="809"/>
      <c r="O440" s="809"/>
      <c r="P440" s="810"/>
      <c r="Q440" s="320"/>
    </row>
    <row r="441" spans="1:17">
      <c r="A441" s="9"/>
      <c r="B441" s="33"/>
      <c r="C441" s="39"/>
      <c r="D441" s="20"/>
      <c r="E441" s="1"/>
      <c r="F441" s="9" t="s">
        <v>678</v>
      </c>
      <c r="G441" s="7" t="s">
        <v>1312</v>
      </c>
      <c r="H441" s="9"/>
      <c r="I441" s="9"/>
      <c r="J441" s="9"/>
      <c r="K441" s="14"/>
      <c r="L441" s="320"/>
      <c r="M441" s="808"/>
      <c r="N441" s="809"/>
      <c r="O441" s="809"/>
      <c r="P441" s="810"/>
      <c r="Q441" s="320"/>
    </row>
    <row r="442" spans="1:17" ht="27">
      <c r="A442" s="9"/>
      <c r="B442" s="33"/>
      <c r="C442" s="39"/>
      <c r="D442" s="20"/>
      <c r="E442" s="1"/>
      <c r="F442" s="9" t="s">
        <v>1313</v>
      </c>
      <c r="G442" s="7" t="s">
        <v>1314</v>
      </c>
      <c r="H442" s="9"/>
      <c r="I442" s="9"/>
      <c r="J442" s="9"/>
      <c r="K442" s="14"/>
      <c r="L442" s="320"/>
      <c r="M442" s="808"/>
      <c r="N442" s="809"/>
      <c r="O442" s="809"/>
      <c r="P442" s="810"/>
      <c r="Q442" s="320"/>
    </row>
    <row r="443" spans="1:17" ht="27">
      <c r="A443" s="9"/>
      <c r="B443" s="33"/>
      <c r="C443" s="39"/>
      <c r="D443" s="20"/>
      <c r="E443" s="1"/>
      <c r="F443" s="9" t="s">
        <v>1315</v>
      </c>
      <c r="G443" s="7" t="s">
        <v>1316</v>
      </c>
      <c r="H443" s="9"/>
      <c r="I443" s="9"/>
      <c r="J443" s="9"/>
      <c r="K443" s="14"/>
      <c r="L443" s="320"/>
      <c r="M443" s="808"/>
      <c r="N443" s="809"/>
      <c r="O443" s="809"/>
      <c r="P443" s="810"/>
      <c r="Q443" s="320"/>
    </row>
    <row r="444" spans="1:17">
      <c r="A444" s="9"/>
      <c r="B444" s="33"/>
      <c r="C444" s="39"/>
      <c r="D444" s="20"/>
      <c r="E444" s="1"/>
      <c r="F444" s="9" t="s">
        <v>1317</v>
      </c>
      <c r="G444" s="13" t="s">
        <v>1318</v>
      </c>
      <c r="H444" s="9"/>
      <c r="I444" s="9"/>
      <c r="J444" s="9"/>
      <c r="K444" s="14"/>
      <c r="L444" s="320"/>
      <c r="M444" s="808"/>
      <c r="N444" s="809"/>
      <c r="O444" s="809"/>
      <c r="P444" s="810"/>
      <c r="Q444" s="320"/>
    </row>
    <row r="445" spans="1:17">
      <c r="A445" s="9"/>
      <c r="B445" s="33"/>
      <c r="C445" s="39"/>
      <c r="D445" s="20"/>
      <c r="E445" s="1"/>
      <c r="F445" s="9" t="s">
        <v>1319</v>
      </c>
      <c r="G445" s="13" t="s">
        <v>1320</v>
      </c>
      <c r="H445" s="9"/>
      <c r="I445" s="9"/>
      <c r="J445" s="9"/>
      <c r="K445" s="14"/>
      <c r="L445" s="320"/>
      <c r="M445" s="808"/>
      <c r="N445" s="809"/>
      <c r="O445" s="809"/>
      <c r="P445" s="810"/>
      <c r="Q445" s="320"/>
    </row>
    <row r="446" spans="1:17">
      <c r="A446" s="9"/>
      <c r="B446" s="33"/>
      <c r="C446" s="39"/>
      <c r="D446" s="20"/>
      <c r="E446" s="1"/>
      <c r="F446" s="9" t="s">
        <v>1321</v>
      </c>
      <c r="G446" s="13" t="s">
        <v>1322</v>
      </c>
      <c r="H446" s="9"/>
      <c r="I446" s="9"/>
      <c r="J446" s="9"/>
      <c r="K446" s="14"/>
      <c r="L446" s="320"/>
      <c r="M446" s="808"/>
      <c r="N446" s="809"/>
      <c r="O446" s="809"/>
      <c r="P446" s="810"/>
      <c r="Q446" s="320"/>
    </row>
    <row r="447" spans="1:17">
      <c r="A447" s="9"/>
      <c r="B447" s="33"/>
      <c r="C447" s="39"/>
      <c r="D447" s="20"/>
      <c r="E447" s="1"/>
      <c r="F447" s="9" t="s">
        <v>321</v>
      </c>
      <c r="G447" s="7" t="s">
        <v>1323</v>
      </c>
      <c r="H447" s="9"/>
      <c r="I447" s="9"/>
      <c r="J447" s="9"/>
      <c r="K447" s="14"/>
      <c r="L447" s="320"/>
      <c r="M447" s="808"/>
      <c r="N447" s="809"/>
      <c r="O447" s="809"/>
      <c r="P447" s="810"/>
      <c r="Q447" s="320"/>
    </row>
    <row r="448" spans="1:17">
      <c r="A448" s="9"/>
      <c r="B448" s="97"/>
      <c r="C448" s="46"/>
      <c r="D448" s="20"/>
      <c r="E448" s="1"/>
      <c r="F448" s="9" t="s">
        <v>589</v>
      </c>
      <c r="G448" s="13" t="s">
        <v>1324</v>
      </c>
      <c r="H448" s="9"/>
      <c r="I448" s="9"/>
      <c r="J448" s="9"/>
      <c r="K448" s="14"/>
      <c r="L448" s="320"/>
      <c r="M448" s="808"/>
      <c r="N448" s="809"/>
      <c r="O448" s="809"/>
      <c r="P448" s="810"/>
      <c r="Q448" s="320"/>
    </row>
    <row r="449" spans="1:17">
      <c r="A449" s="4"/>
      <c r="B449" s="15" t="s">
        <v>1325</v>
      </c>
      <c r="C449" s="17" t="s">
        <v>1326</v>
      </c>
      <c r="D449" s="103"/>
      <c r="E449" s="5"/>
      <c r="F449" s="4" t="s">
        <v>478</v>
      </c>
      <c r="G449" s="17" t="s">
        <v>1327</v>
      </c>
      <c r="H449" s="4"/>
      <c r="I449" s="4"/>
      <c r="J449" s="4"/>
      <c r="K449" s="18"/>
      <c r="L449" s="320"/>
      <c r="M449" s="808"/>
      <c r="N449" s="809"/>
      <c r="O449" s="809"/>
      <c r="P449" s="810"/>
      <c r="Q449" s="320"/>
    </row>
    <row r="450" spans="1:17" ht="40.5">
      <c r="A450" s="9"/>
      <c r="B450" s="32" t="s">
        <v>1328</v>
      </c>
      <c r="C450" s="37" t="s">
        <v>1329</v>
      </c>
      <c r="D450" s="20"/>
      <c r="E450" s="1"/>
      <c r="F450" s="9" t="s">
        <v>743</v>
      </c>
      <c r="G450" s="7" t="s">
        <v>1330</v>
      </c>
      <c r="H450" s="9"/>
      <c r="I450" s="9"/>
      <c r="J450" s="9"/>
      <c r="K450" s="14"/>
      <c r="L450" s="320"/>
      <c r="M450" s="808"/>
      <c r="N450" s="809"/>
      <c r="O450" s="809"/>
      <c r="P450" s="810"/>
      <c r="Q450" s="320"/>
    </row>
    <row r="451" spans="1:17">
      <c r="A451" s="38"/>
      <c r="B451" s="33"/>
      <c r="C451" s="39"/>
      <c r="D451" s="20"/>
      <c r="E451" s="1"/>
      <c r="F451" s="38" t="s">
        <v>855</v>
      </c>
      <c r="G451" s="37" t="s">
        <v>1331</v>
      </c>
      <c r="H451" s="38"/>
      <c r="I451" s="38"/>
      <c r="J451" s="38"/>
      <c r="K451" s="41"/>
      <c r="L451" s="320"/>
      <c r="M451" s="808"/>
      <c r="N451" s="809"/>
      <c r="O451" s="809"/>
      <c r="P451" s="810"/>
      <c r="Q451" s="320"/>
    </row>
    <row r="452" spans="1:17">
      <c r="A452" s="38"/>
      <c r="B452" s="33"/>
      <c r="C452" s="39"/>
      <c r="D452" s="20"/>
      <c r="E452" s="1"/>
      <c r="F452" s="38" t="s">
        <v>857</v>
      </c>
      <c r="G452" s="37" t="s">
        <v>1332</v>
      </c>
      <c r="H452" s="38"/>
      <c r="I452" s="38"/>
      <c r="J452" s="38"/>
      <c r="K452" s="41"/>
      <c r="L452" s="320"/>
      <c r="M452" s="808"/>
      <c r="N452" s="809"/>
      <c r="O452" s="809"/>
      <c r="P452" s="810"/>
      <c r="Q452" s="320"/>
    </row>
    <row r="453" spans="1:17">
      <c r="A453" s="38"/>
      <c r="B453" s="33"/>
      <c r="C453" s="39"/>
      <c r="D453" s="20"/>
      <c r="E453" s="1"/>
      <c r="F453" s="38" t="s">
        <v>859</v>
      </c>
      <c r="G453" s="37" t="s">
        <v>1333</v>
      </c>
      <c r="H453" s="38"/>
      <c r="I453" s="38"/>
      <c r="J453" s="38"/>
      <c r="K453" s="41"/>
      <c r="L453" s="320"/>
      <c r="M453" s="808"/>
      <c r="N453" s="809"/>
      <c r="O453" s="809"/>
      <c r="P453" s="810"/>
      <c r="Q453" s="320"/>
    </row>
    <row r="454" spans="1:17" ht="27">
      <c r="A454" s="38"/>
      <c r="B454" s="33"/>
      <c r="C454" s="39"/>
      <c r="D454" s="20"/>
      <c r="E454" s="1"/>
      <c r="F454" s="38" t="s">
        <v>861</v>
      </c>
      <c r="G454" s="40" t="s">
        <v>1334</v>
      </c>
      <c r="H454" s="38"/>
      <c r="I454" s="38"/>
      <c r="J454" s="38"/>
      <c r="K454" s="41"/>
      <c r="L454" s="320"/>
      <c r="M454" s="808"/>
      <c r="N454" s="809"/>
      <c r="O454" s="809"/>
      <c r="P454" s="810"/>
      <c r="Q454" s="320"/>
    </row>
    <row r="455" spans="1:17" ht="40.5">
      <c r="A455" s="38"/>
      <c r="B455" s="33"/>
      <c r="C455" s="39"/>
      <c r="D455" s="20"/>
      <c r="E455" s="1"/>
      <c r="F455" s="38" t="s">
        <v>1335</v>
      </c>
      <c r="G455" s="40" t="s">
        <v>1336</v>
      </c>
      <c r="H455" s="38"/>
      <c r="I455" s="38"/>
      <c r="J455" s="38"/>
      <c r="K455" s="41"/>
      <c r="L455" s="320"/>
      <c r="M455" s="808"/>
      <c r="N455" s="809"/>
      <c r="O455" s="809"/>
      <c r="P455" s="810"/>
      <c r="Q455" s="320"/>
    </row>
    <row r="456" spans="1:17">
      <c r="A456" s="38"/>
      <c r="B456" s="33"/>
      <c r="C456" s="39"/>
      <c r="D456" s="20"/>
      <c r="E456" s="1"/>
      <c r="F456" s="38" t="s">
        <v>1337</v>
      </c>
      <c r="G456" s="37" t="s">
        <v>1338</v>
      </c>
      <c r="H456" s="38"/>
      <c r="I456" s="38"/>
      <c r="J456" s="38"/>
      <c r="K456" s="41"/>
      <c r="L456" s="320"/>
      <c r="M456" s="808"/>
      <c r="N456" s="809"/>
      <c r="O456" s="809"/>
      <c r="P456" s="810"/>
      <c r="Q456" s="320"/>
    </row>
    <row r="457" spans="1:17" ht="27">
      <c r="A457" s="38"/>
      <c r="B457" s="33"/>
      <c r="C457" s="39"/>
      <c r="D457" s="20"/>
      <c r="E457" s="1"/>
      <c r="F457" s="38" t="s">
        <v>1339</v>
      </c>
      <c r="G457" s="40" t="s">
        <v>1340</v>
      </c>
      <c r="H457" s="38"/>
      <c r="I457" s="38"/>
      <c r="J457" s="38"/>
      <c r="K457" s="41"/>
      <c r="L457" s="320"/>
      <c r="M457" s="808"/>
      <c r="N457" s="809"/>
      <c r="O457" s="809"/>
      <c r="P457" s="810"/>
      <c r="Q457" s="320"/>
    </row>
    <row r="458" spans="1:17" ht="27">
      <c r="A458" s="38"/>
      <c r="B458" s="33"/>
      <c r="C458" s="39"/>
      <c r="D458" s="20"/>
      <c r="E458" s="1"/>
      <c r="F458" s="38" t="s">
        <v>1341</v>
      </c>
      <c r="G458" s="40" t="s">
        <v>1342</v>
      </c>
      <c r="H458" s="38"/>
      <c r="I458" s="38"/>
      <c r="J458" s="38"/>
      <c r="K458" s="41"/>
      <c r="L458" s="320"/>
      <c r="M458" s="808"/>
      <c r="N458" s="809"/>
      <c r="O458" s="809"/>
      <c r="P458" s="810"/>
      <c r="Q458" s="320"/>
    </row>
    <row r="459" spans="1:17" ht="27">
      <c r="A459" s="38"/>
      <c r="B459" s="33"/>
      <c r="C459" s="39"/>
      <c r="D459" s="20"/>
      <c r="E459" s="1"/>
      <c r="F459" s="38" t="s">
        <v>1343</v>
      </c>
      <c r="G459" s="40" t="s">
        <v>1344</v>
      </c>
      <c r="H459" s="38"/>
      <c r="I459" s="38"/>
      <c r="J459" s="38"/>
      <c r="K459" s="41"/>
      <c r="L459" s="320"/>
      <c r="M459" s="808"/>
      <c r="N459" s="809"/>
      <c r="O459" s="809"/>
      <c r="P459" s="810"/>
      <c r="Q459" s="320"/>
    </row>
    <row r="460" spans="1:17" ht="27">
      <c r="A460" s="38"/>
      <c r="B460" s="33"/>
      <c r="C460" s="39"/>
      <c r="D460" s="20"/>
      <c r="E460" s="1"/>
      <c r="F460" s="38" t="s">
        <v>1345</v>
      </c>
      <c r="G460" s="40" t="s">
        <v>1346</v>
      </c>
      <c r="H460" s="38"/>
      <c r="I460" s="38"/>
      <c r="J460" s="38"/>
      <c r="K460" s="41"/>
      <c r="L460" s="320"/>
      <c r="M460" s="808"/>
      <c r="N460" s="809"/>
      <c r="O460" s="809"/>
      <c r="P460" s="810"/>
      <c r="Q460" s="320"/>
    </row>
    <row r="461" spans="1:17">
      <c r="A461" s="38"/>
      <c r="B461" s="33"/>
      <c r="C461" s="39"/>
      <c r="D461" s="20"/>
      <c r="E461" s="1"/>
      <c r="F461" s="38" t="s">
        <v>863</v>
      </c>
      <c r="G461" s="40" t="s">
        <v>1347</v>
      </c>
      <c r="H461" s="38"/>
      <c r="I461" s="38"/>
      <c r="J461" s="38"/>
      <c r="K461" s="41"/>
      <c r="L461" s="320"/>
      <c r="M461" s="808"/>
      <c r="N461" s="809"/>
      <c r="O461" s="809"/>
      <c r="P461" s="810"/>
      <c r="Q461" s="320"/>
    </row>
    <row r="462" spans="1:17">
      <c r="A462" s="38"/>
      <c r="B462" s="33"/>
      <c r="C462" s="39"/>
      <c r="D462" s="20"/>
      <c r="E462" s="1"/>
      <c r="F462" s="38" t="s">
        <v>1143</v>
      </c>
      <c r="G462" s="40" t="s">
        <v>1348</v>
      </c>
      <c r="H462" s="38"/>
      <c r="I462" s="38"/>
      <c r="J462" s="38"/>
      <c r="K462" s="41"/>
      <c r="L462" s="320"/>
      <c r="M462" s="808"/>
      <c r="N462" s="809"/>
      <c r="O462" s="809"/>
      <c r="P462" s="810"/>
      <c r="Q462" s="320"/>
    </row>
    <row r="463" spans="1:17" ht="27">
      <c r="A463" s="38"/>
      <c r="B463" s="33"/>
      <c r="C463" s="39"/>
      <c r="D463" s="20"/>
      <c r="E463" s="1"/>
      <c r="F463" s="38" t="s">
        <v>1153</v>
      </c>
      <c r="G463" s="40" t="s">
        <v>1349</v>
      </c>
      <c r="H463" s="38"/>
      <c r="I463" s="38"/>
      <c r="J463" s="38"/>
      <c r="K463" s="41"/>
      <c r="L463" s="320"/>
      <c r="M463" s="808"/>
      <c r="N463" s="809"/>
      <c r="O463" s="809"/>
      <c r="P463" s="810"/>
      <c r="Q463" s="320"/>
    </row>
    <row r="464" spans="1:17" ht="27">
      <c r="A464" s="681" t="s">
        <v>21</v>
      </c>
      <c r="B464" s="679" t="s">
        <v>1350</v>
      </c>
      <c r="C464" s="683" t="s">
        <v>1351</v>
      </c>
      <c r="D464" s="676" t="s">
        <v>1352</v>
      </c>
      <c r="E464" s="675"/>
      <c r="F464" s="677" t="s">
        <v>328</v>
      </c>
      <c r="G464" s="350" t="s">
        <v>1353</v>
      </c>
      <c r="H464" s="351">
        <v>45782</v>
      </c>
      <c r="I464" s="351">
        <v>45799</v>
      </c>
      <c r="J464" s="349"/>
      <c r="K464" s="351" t="s">
        <v>146</v>
      </c>
      <c r="L464" s="320"/>
      <c r="M464" s="808"/>
      <c r="N464" s="809"/>
      <c r="O464" s="809"/>
      <c r="P464" s="810"/>
      <c r="Q464" s="320"/>
    </row>
    <row r="465" spans="1:17">
      <c r="A465" s="681" t="s">
        <v>21</v>
      </c>
      <c r="B465" s="679" t="s">
        <v>1350</v>
      </c>
      <c r="C465" s="683" t="s">
        <v>1351</v>
      </c>
      <c r="D465" s="676" t="s">
        <v>1352</v>
      </c>
      <c r="E465" s="675"/>
      <c r="F465" s="677" t="s">
        <v>329</v>
      </c>
      <c r="G465" s="350" t="s">
        <v>268</v>
      </c>
      <c r="H465" s="351">
        <v>45782</v>
      </c>
      <c r="I465" s="351">
        <v>45799</v>
      </c>
      <c r="J465" s="349"/>
      <c r="K465" s="351" t="s">
        <v>146</v>
      </c>
      <c r="L465" s="320"/>
      <c r="M465" s="808"/>
      <c r="N465" s="809"/>
      <c r="O465" s="809"/>
      <c r="P465" s="810"/>
      <c r="Q465" s="320"/>
    </row>
    <row r="466" spans="1:17" s="555" customFormat="1" ht="27">
      <c r="A466" s="682" t="s">
        <v>1354</v>
      </c>
      <c r="B466" s="680" t="s">
        <v>1350</v>
      </c>
      <c r="C466" s="685" t="s">
        <v>1351</v>
      </c>
      <c r="D466" s="684" t="s">
        <v>1352</v>
      </c>
      <c r="E466" s="687"/>
      <c r="F466" s="678" t="s">
        <v>328</v>
      </c>
      <c r="G466" s="652" t="s">
        <v>1353</v>
      </c>
      <c r="H466" s="653">
        <v>45912</v>
      </c>
      <c r="I466" s="653"/>
      <c r="J466" s="651"/>
      <c r="K466" s="653" t="s">
        <v>821</v>
      </c>
      <c r="M466" s="808"/>
      <c r="N466" s="809"/>
      <c r="O466" s="809"/>
      <c r="P466" s="810"/>
    </row>
    <row r="467" spans="1:17" s="555" customFormat="1">
      <c r="A467" s="682" t="s">
        <v>1354</v>
      </c>
      <c r="B467" s="680" t="s">
        <v>1350</v>
      </c>
      <c r="C467" s="685" t="s">
        <v>1351</v>
      </c>
      <c r="D467" s="684" t="s">
        <v>1352</v>
      </c>
      <c r="E467" s="687"/>
      <c r="F467" s="678" t="s">
        <v>329</v>
      </c>
      <c r="G467" s="652" t="s">
        <v>268</v>
      </c>
      <c r="H467" s="653">
        <v>45912</v>
      </c>
      <c r="I467" s="653"/>
      <c r="J467" s="651"/>
      <c r="K467" s="653" t="s">
        <v>821</v>
      </c>
      <c r="M467" s="808"/>
      <c r="N467" s="809"/>
      <c r="O467" s="809"/>
      <c r="P467" s="810"/>
    </row>
    <row r="468" spans="1:17">
      <c r="A468" s="681"/>
      <c r="B468" s="679"/>
      <c r="C468" s="686" t="s">
        <v>1351</v>
      </c>
      <c r="D468" s="675"/>
      <c r="E468" s="688"/>
      <c r="F468" s="677" t="s">
        <v>396</v>
      </c>
      <c r="G468" s="350" t="s">
        <v>345</v>
      </c>
      <c r="H468" s="351"/>
      <c r="I468" s="351"/>
      <c r="J468" s="349"/>
      <c r="K468" s="351"/>
      <c r="L468" s="320"/>
      <c r="M468" s="808"/>
      <c r="N468" s="809"/>
      <c r="O468" s="809"/>
      <c r="P468" s="810"/>
      <c r="Q468" s="320"/>
    </row>
    <row r="469" spans="1:17" ht="27">
      <c r="A469" s="681"/>
      <c r="B469" s="679"/>
      <c r="C469" s="686" t="s">
        <v>1351</v>
      </c>
      <c r="D469" s="675"/>
      <c r="E469" s="688"/>
      <c r="F469" s="677" t="s">
        <v>332</v>
      </c>
      <c r="G469" s="350" t="s">
        <v>1355</v>
      </c>
      <c r="H469" s="351"/>
      <c r="I469" s="351"/>
      <c r="J469" s="349"/>
      <c r="K469" s="351"/>
      <c r="L469" s="320"/>
      <c r="M469" s="808"/>
      <c r="N469" s="809"/>
      <c r="O469" s="809"/>
      <c r="P469" s="810"/>
      <c r="Q469" s="320"/>
    </row>
    <row r="470" spans="1:17">
      <c r="A470" s="681"/>
      <c r="B470" s="679"/>
      <c r="C470" s="686" t="s">
        <v>1351</v>
      </c>
      <c r="D470" s="675"/>
      <c r="E470" s="688"/>
      <c r="F470" s="677" t="s">
        <v>338</v>
      </c>
      <c r="G470" s="350" t="s">
        <v>816</v>
      </c>
      <c r="H470" s="351"/>
      <c r="I470" s="351"/>
      <c r="J470" s="349"/>
      <c r="K470" s="351"/>
      <c r="L470" s="320"/>
      <c r="M470" s="808"/>
      <c r="N470" s="809"/>
      <c r="O470" s="809"/>
      <c r="P470" s="810"/>
      <c r="Q470" s="320"/>
    </row>
    <row r="471" spans="1:17" ht="27">
      <c r="A471" s="681"/>
      <c r="B471" s="679"/>
      <c r="C471" s="686" t="s">
        <v>1351</v>
      </c>
      <c r="D471" s="675"/>
      <c r="E471" s="688"/>
      <c r="F471" s="677" t="s">
        <v>730</v>
      </c>
      <c r="G471" s="350" t="s">
        <v>817</v>
      </c>
      <c r="H471" s="351"/>
      <c r="I471" s="351"/>
      <c r="J471" s="349"/>
      <c r="K471" s="351"/>
      <c r="L471" s="320"/>
      <c r="M471" s="808"/>
      <c r="N471" s="809"/>
      <c r="O471" s="809"/>
      <c r="P471" s="810"/>
      <c r="Q471" s="320"/>
    </row>
    <row r="472" spans="1:17" ht="27">
      <c r="A472" s="681"/>
      <c r="B472" s="679"/>
      <c r="C472" s="686" t="s">
        <v>1351</v>
      </c>
      <c r="D472" s="675"/>
      <c r="E472" s="688"/>
      <c r="F472" s="677" t="s">
        <v>731</v>
      </c>
      <c r="G472" s="350" t="s">
        <v>472</v>
      </c>
      <c r="H472" s="351"/>
      <c r="I472" s="351"/>
      <c r="J472" s="349"/>
      <c r="K472" s="351"/>
      <c r="L472" s="320"/>
      <c r="M472" s="808"/>
      <c r="N472" s="809"/>
      <c r="O472" s="809"/>
      <c r="P472" s="810"/>
      <c r="Q472" s="320"/>
    </row>
    <row r="473" spans="1:17">
      <c r="A473" s="390" t="s">
        <v>1356</v>
      </c>
      <c r="B473" s="838">
        <v>11635</v>
      </c>
      <c r="C473" s="840" t="s">
        <v>1357</v>
      </c>
      <c r="D473" s="600"/>
      <c r="E473" s="601"/>
      <c r="F473" s="390"/>
      <c r="G473" s="303"/>
      <c r="H473" s="392"/>
      <c r="I473" s="392"/>
      <c r="J473" s="390"/>
      <c r="K473" s="392"/>
      <c r="L473" s="393"/>
      <c r="M473" s="808"/>
      <c r="N473" s="809"/>
      <c r="O473" s="809"/>
      <c r="P473" s="810"/>
      <c r="Q473" s="393"/>
    </row>
    <row r="474" spans="1:17">
      <c r="A474" s="390"/>
      <c r="B474" s="838"/>
      <c r="C474" s="841"/>
      <c r="D474" s="600"/>
      <c r="E474" s="391"/>
      <c r="F474" s="390"/>
      <c r="G474" s="303"/>
      <c r="H474" s="392"/>
      <c r="I474" s="392"/>
      <c r="J474" s="390"/>
      <c r="K474" s="392"/>
      <c r="L474" s="393"/>
      <c r="M474" s="808"/>
      <c r="N474" s="809"/>
      <c r="O474" s="809"/>
      <c r="P474" s="810"/>
      <c r="Q474" s="393"/>
    </row>
    <row r="475" spans="1:17">
      <c r="A475" s="390"/>
      <c r="B475" s="838"/>
      <c r="C475" s="841"/>
      <c r="D475" s="600"/>
      <c r="E475" s="391"/>
      <c r="F475" s="390"/>
      <c r="G475" s="303"/>
      <c r="H475" s="392"/>
      <c r="I475" s="392"/>
      <c r="J475" s="390"/>
      <c r="K475" s="392"/>
      <c r="L475" s="393"/>
      <c r="M475" s="808"/>
      <c r="N475" s="809"/>
      <c r="O475" s="809"/>
      <c r="P475" s="810"/>
      <c r="Q475" s="393"/>
    </row>
    <row r="476" spans="1:17">
      <c r="A476" s="390"/>
      <c r="B476" s="839"/>
      <c r="C476" s="842"/>
      <c r="D476" s="601"/>
      <c r="E476" s="391"/>
      <c r="F476" s="390"/>
      <c r="G476" s="303"/>
      <c r="H476" s="392"/>
      <c r="I476" s="392"/>
      <c r="J476" s="390"/>
      <c r="K476" s="392"/>
      <c r="L476" s="393"/>
      <c r="M476" s="808"/>
      <c r="N476" s="809"/>
      <c r="O476" s="809"/>
      <c r="P476" s="810"/>
      <c r="Q476" s="393"/>
    </row>
  </sheetData>
  <mergeCells count="15">
    <mergeCell ref="M57:P64"/>
    <mergeCell ref="M65:P139"/>
    <mergeCell ref="M140:P147"/>
    <mergeCell ref="M148:P219"/>
    <mergeCell ref="M220:P227"/>
    <mergeCell ref="B473:B476"/>
    <mergeCell ref="C473:C476"/>
    <mergeCell ref="A1:G1"/>
    <mergeCell ref="B118:B120"/>
    <mergeCell ref="C118:C120"/>
    <mergeCell ref="M228:P294"/>
    <mergeCell ref="M295:P302"/>
    <mergeCell ref="M303:P374"/>
    <mergeCell ref="M375:P382"/>
    <mergeCell ref="M383:P476"/>
  </mergeCells>
  <conditionalFormatting sqref="A333:A343 B333:B358 C333:H343 C357:D357 E359:E376 A332:H332 A121:K243 I332:K343 A244:H244 J244:K244 A245:K331 A3:K117 E385:E418">
    <cfRule type="expression" dxfId="198" priority="31">
      <formula>$K3="Submitted"</formula>
    </cfRule>
    <cfRule type="expression" dxfId="197" priority="32">
      <formula>$K3="Rejected"</formula>
    </cfRule>
    <cfRule type="expression" dxfId="196" priority="33">
      <formula>$K3="accepted"</formula>
    </cfRule>
  </conditionalFormatting>
  <conditionalFormatting sqref="H357">
    <cfRule type="expression" dxfId="195" priority="28">
      <formula>$K357="Submitted"</formula>
    </cfRule>
    <cfRule type="expression" dxfId="194" priority="29">
      <formula>$K357="Rejected"</formula>
    </cfRule>
    <cfRule type="expression" dxfId="193" priority="30">
      <formula>$K357="accepted"</formula>
    </cfRule>
  </conditionalFormatting>
  <conditionalFormatting sqref="H359:K376">
    <cfRule type="expression" dxfId="192" priority="16">
      <formula>$K359="Submitted"</formula>
    </cfRule>
    <cfRule type="expression" dxfId="191" priority="17">
      <formula>$K359="Rejected"</formula>
    </cfRule>
    <cfRule type="expression" dxfId="190" priority="18">
      <formula>$K359="accepted"</formula>
    </cfRule>
  </conditionalFormatting>
  <conditionalFormatting sqref="K385:K418">
    <cfRule type="expression" dxfId="189" priority="10">
      <formula>$K385="Submitted"</formula>
    </cfRule>
    <cfRule type="expression" dxfId="188" priority="11">
      <formula>$K385="Rejected"</formula>
    </cfRule>
    <cfRule type="expression" dxfId="187" priority="12">
      <formula>$K385="accepted"</formula>
    </cfRule>
  </conditionalFormatting>
  <conditionalFormatting sqref="H438:K438">
    <cfRule type="expression" dxfId="186" priority="7">
      <formula>$K438="Submitted"</formula>
    </cfRule>
    <cfRule type="expression" dxfId="185" priority="8">
      <formula>$K438="Rejected"</formula>
    </cfRule>
    <cfRule type="expression" dxfId="184" priority="9">
      <formula>$K438="accepted"</formula>
    </cfRule>
  </conditionalFormatting>
  <conditionalFormatting sqref="A474:A476 A118:G120 A468:D473 E468:G476 A464:G467">
    <cfRule type="expression" dxfId="183" priority="25">
      <formula>#REF!="IN PROGRESS"</formula>
    </cfRule>
    <cfRule type="expression" dxfId="182" priority="26">
      <formula>#REF!="N"</formula>
    </cfRule>
    <cfRule type="expression" dxfId="181" priority="27">
      <formula>#REF!="Y"</formula>
    </cfRule>
  </conditionalFormatting>
  <conditionalFormatting sqref="I244">
    <cfRule type="expression" dxfId="180" priority="1">
      <formula>$K244="Submitted"</formula>
    </cfRule>
    <cfRule type="expression" dxfId="179" priority="2">
      <formula>$K244="Rejected"</formula>
    </cfRule>
    <cfRule type="expression" dxfId="178" priority="3">
      <formula>$K244="accepted"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A2BA9-1FB2-4A24-B0D8-EDB2CC0BE6EC}">
  <dimension ref="A1:AE86"/>
  <sheetViews>
    <sheetView zoomScale="70" zoomScaleNormal="70" workbookViewId="0">
      <pane ySplit="2" topLeftCell="C50" activePane="bottomLeft" state="frozen"/>
      <selection pane="bottomLeft" activeCell="C50" sqref="C50"/>
    </sheetView>
  </sheetViews>
  <sheetFormatPr defaultRowHeight="15"/>
  <cols>
    <col min="1" max="1" width="11" bestFit="1" customWidth="1"/>
    <col min="3" max="3" width="47.85546875" bestFit="1" customWidth="1"/>
    <col min="4" max="4" width="48.140625" customWidth="1"/>
    <col min="6" max="6" width="11.85546875" bestFit="1" customWidth="1"/>
    <col min="7" max="7" width="75" customWidth="1"/>
    <col min="8" max="8" width="12.42578125" customWidth="1"/>
    <col min="9" max="9" width="12.42578125" style="531" customWidth="1"/>
    <col min="10" max="10" width="10.42578125" bestFit="1" customWidth="1"/>
    <col min="12" max="12" width="9.140625" style="320"/>
    <col min="13" max="13" width="9.140625" style="315"/>
    <col min="16" max="16" width="9.140625" style="316"/>
    <col min="17" max="17" width="9.140625" style="320"/>
  </cols>
  <sheetData>
    <row r="1" spans="1:31" ht="32.450000000000003" customHeight="1">
      <c r="A1" s="796" t="s">
        <v>1358</v>
      </c>
      <c r="B1" s="797"/>
      <c r="C1" s="797"/>
      <c r="D1" s="797"/>
      <c r="E1" s="797"/>
      <c r="F1" s="797"/>
      <c r="G1" s="797"/>
      <c r="H1" s="155"/>
      <c r="I1" s="521"/>
      <c r="K1" s="155"/>
      <c r="M1" s="317"/>
      <c r="N1" s="318"/>
      <c r="O1" s="318"/>
      <c r="P1" s="319"/>
    </row>
    <row r="2" spans="1:31" ht="40.5">
      <c r="A2" s="285" t="s">
        <v>112</v>
      </c>
      <c r="B2" s="286" t="s">
        <v>113</v>
      </c>
      <c r="C2" s="286" t="s">
        <v>114</v>
      </c>
      <c r="D2" s="288" t="s">
        <v>115</v>
      </c>
      <c r="E2" s="288" t="s">
        <v>116</v>
      </c>
      <c r="F2" s="288" t="s">
        <v>117</v>
      </c>
      <c r="G2" s="288" t="s">
        <v>118</v>
      </c>
      <c r="H2" s="293" t="s">
        <v>119</v>
      </c>
      <c r="I2" s="522" t="s">
        <v>120</v>
      </c>
      <c r="J2" s="293" t="s">
        <v>121</v>
      </c>
      <c r="K2" s="287" t="s">
        <v>122</v>
      </c>
      <c r="L2" s="322"/>
      <c r="M2" s="314" t="s">
        <v>123</v>
      </c>
      <c r="N2" s="296" t="s">
        <v>124</v>
      </c>
      <c r="O2" s="297" t="s">
        <v>125</v>
      </c>
      <c r="P2" s="298" t="s">
        <v>126</v>
      </c>
    </row>
    <row r="3" spans="1:31" s="138" customFormat="1" ht="15" customHeight="1">
      <c r="A3" s="133" t="s">
        <v>1359</v>
      </c>
      <c r="B3" s="818" t="s">
        <v>1360</v>
      </c>
      <c r="C3" s="866" t="s">
        <v>1361</v>
      </c>
      <c r="D3" s="164"/>
      <c r="E3" s="281" t="s">
        <v>1362</v>
      </c>
      <c r="F3" s="181" t="s">
        <v>1363</v>
      </c>
      <c r="G3" s="282" t="s">
        <v>1364</v>
      </c>
      <c r="H3" s="283">
        <v>45763</v>
      </c>
      <c r="I3" s="284">
        <v>45769</v>
      </c>
      <c r="J3" s="759">
        <f>IF(ISBLANK(H3),"N/A",H3+14)</f>
        <v>45777</v>
      </c>
      <c r="K3" s="133" t="s">
        <v>149</v>
      </c>
      <c r="L3" s="320"/>
      <c r="M3" s="802" t="s">
        <v>132</v>
      </c>
      <c r="N3" s="803"/>
      <c r="O3" s="803"/>
      <c r="P3" s="804"/>
      <c r="Q3" s="320"/>
      <c r="R3" s="139"/>
      <c r="S3" s="139"/>
      <c r="T3" s="139"/>
    </row>
    <row r="4" spans="1:31" s="150" customFormat="1" ht="15" customHeight="1">
      <c r="A4" s="122"/>
      <c r="B4" s="798"/>
      <c r="C4" s="867"/>
      <c r="D4" s="162"/>
      <c r="E4" s="143" t="s">
        <v>54</v>
      </c>
      <c r="F4" s="141" t="s">
        <v>135</v>
      </c>
      <c r="G4" s="13" t="s">
        <v>1365</v>
      </c>
      <c r="H4" s="201"/>
      <c r="I4" s="523"/>
      <c r="J4" s="759" t="str">
        <f t="shared" ref="J3:J38" si="0">IF(ISBLANK(H4),"N/A",H4+14)</f>
        <v>N/A</v>
      </c>
      <c r="K4" s="13"/>
      <c r="L4" s="320"/>
      <c r="M4" s="805"/>
      <c r="N4" s="806"/>
      <c r="O4" s="806"/>
      <c r="P4" s="807"/>
      <c r="Q4" s="320"/>
      <c r="R4" s="149"/>
      <c r="S4" s="149"/>
      <c r="T4" s="149"/>
    </row>
    <row r="5" spans="1:31" s="5" customFormat="1" ht="27" customHeight="1">
      <c r="A5" s="147" t="s">
        <v>1366</v>
      </c>
      <c r="B5" s="193" t="s">
        <v>1367</v>
      </c>
      <c r="C5" s="213" t="s">
        <v>1368</v>
      </c>
      <c r="D5" s="214" t="s">
        <v>1369</v>
      </c>
      <c r="E5" s="215" t="s">
        <v>54</v>
      </c>
      <c r="F5" s="180" t="s">
        <v>205</v>
      </c>
      <c r="G5" s="216" t="s">
        <v>1370</v>
      </c>
      <c r="H5" s="217"/>
      <c r="I5" s="344"/>
      <c r="J5" s="759" t="str">
        <f t="shared" si="0"/>
        <v>N/A</v>
      </c>
      <c r="K5" s="147" t="s">
        <v>1371</v>
      </c>
      <c r="L5" s="320"/>
      <c r="M5" s="805"/>
      <c r="N5" s="806"/>
      <c r="O5" s="806"/>
      <c r="P5" s="807"/>
      <c r="Q5" s="320"/>
      <c r="R5" s="151"/>
      <c r="S5" s="151"/>
      <c r="T5" s="151"/>
      <c r="U5" s="26"/>
      <c r="V5" s="26"/>
      <c r="W5" s="26"/>
      <c r="X5" s="26"/>
      <c r="Y5" s="26"/>
      <c r="Z5" s="26"/>
      <c r="AA5" s="26"/>
      <c r="AB5" s="26"/>
      <c r="AC5" s="26"/>
      <c r="AD5" s="26"/>
      <c r="AE5" s="26"/>
    </row>
    <row r="6" spans="1:31" s="1" customFormat="1" ht="12.75" customHeight="1">
      <c r="A6" s="9"/>
      <c r="B6" s="817" t="s">
        <v>1372</v>
      </c>
      <c r="C6" s="863" t="s">
        <v>1373</v>
      </c>
      <c r="D6" s="165"/>
      <c r="E6" s="160" t="s">
        <v>54</v>
      </c>
      <c r="F6" s="141" t="s">
        <v>475</v>
      </c>
      <c r="G6" s="162" t="s">
        <v>276</v>
      </c>
      <c r="H6" s="197"/>
      <c r="I6" s="524"/>
      <c r="J6" s="759" t="str">
        <f t="shared" si="0"/>
        <v>N/A</v>
      </c>
      <c r="K6" s="7"/>
      <c r="L6" s="320"/>
      <c r="M6" s="805"/>
      <c r="N6" s="806"/>
      <c r="O6" s="806"/>
      <c r="P6" s="807"/>
      <c r="Q6" s="320"/>
      <c r="R6"/>
      <c r="S6"/>
      <c r="T6"/>
    </row>
    <row r="7" spans="1:31" s="138" customFormat="1" ht="15" hidden="1" customHeight="1">
      <c r="A7" s="138" t="s">
        <v>1374</v>
      </c>
      <c r="B7" s="818"/>
      <c r="C7" s="864"/>
      <c r="D7" s="157"/>
      <c r="E7" s="156"/>
      <c r="F7" s="179" t="s">
        <v>863</v>
      </c>
      <c r="G7" s="163" t="s">
        <v>1375</v>
      </c>
      <c r="H7" s="198"/>
      <c r="I7" s="525"/>
      <c r="J7" s="759" t="str">
        <f t="shared" si="0"/>
        <v>N/A</v>
      </c>
      <c r="K7" s="154"/>
      <c r="L7" s="320"/>
      <c r="M7" s="805"/>
      <c r="N7" s="806"/>
      <c r="O7" s="806"/>
      <c r="P7" s="807"/>
      <c r="Q7" s="320"/>
      <c r="R7" s="139"/>
      <c r="S7" s="139"/>
      <c r="T7" s="139"/>
    </row>
    <row r="8" spans="1:31" s="1" customFormat="1" ht="15" hidden="1" customHeight="1">
      <c r="A8" s="9"/>
      <c r="B8" s="818"/>
      <c r="C8" s="864"/>
      <c r="D8" s="165"/>
      <c r="E8" s="249" t="s">
        <v>54</v>
      </c>
      <c r="F8" s="227" t="s">
        <v>1143</v>
      </c>
      <c r="G8" s="225" t="s">
        <v>1376</v>
      </c>
      <c r="H8" s="197"/>
      <c r="I8" s="524"/>
      <c r="J8" s="759" t="str">
        <f t="shared" si="0"/>
        <v>N/A</v>
      </c>
      <c r="K8" s="7"/>
      <c r="L8" s="320"/>
      <c r="M8" s="805"/>
      <c r="N8" s="806"/>
      <c r="O8" s="806"/>
      <c r="P8" s="807"/>
      <c r="Q8" s="320"/>
      <c r="R8"/>
      <c r="S8"/>
      <c r="T8"/>
    </row>
    <row r="9" spans="1:31" s="138" customFormat="1" ht="15" customHeight="1">
      <c r="A9" s="152" t="s">
        <v>1377</v>
      </c>
      <c r="B9" s="818"/>
      <c r="C9" s="864"/>
      <c r="D9" s="157" t="s">
        <v>1378</v>
      </c>
      <c r="E9" s="156"/>
      <c r="F9" s="179" t="s">
        <v>1153</v>
      </c>
      <c r="G9" s="163" t="s">
        <v>1379</v>
      </c>
      <c r="H9" s="277">
        <v>45796</v>
      </c>
      <c r="I9" s="218">
        <v>45800</v>
      </c>
      <c r="J9" s="759">
        <f t="shared" si="0"/>
        <v>45810</v>
      </c>
      <c r="K9" s="237" t="s">
        <v>1380</v>
      </c>
      <c r="L9" s="320"/>
      <c r="M9" s="805"/>
      <c r="N9" s="806"/>
      <c r="O9" s="806"/>
      <c r="P9" s="807"/>
      <c r="Q9" s="320"/>
      <c r="R9" s="139"/>
      <c r="S9" s="139"/>
      <c r="T9" s="139"/>
    </row>
    <row r="10" spans="1:31" s="1" customFormat="1" ht="15" customHeight="1">
      <c r="A10" s="9"/>
      <c r="B10" s="818"/>
      <c r="C10" s="864"/>
      <c r="D10" s="165"/>
      <c r="E10" s="160" t="s">
        <v>54</v>
      </c>
      <c r="F10" s="141" t="s">
        <v>1155</v>
      </c>
      <c r="G10" s="162" t="s">
        <v>1381</v>
      </c>
      <c r="H10" s="197"/>
      <c r="I10" s="524"/>
      <c r="J10" s="759" t="str">
        <f t="shared" si="0"/>
        <v>N/A</v>
      </c>
      <c r="K10" s="7"/>
      <c r="L10" s="320"/>
      <c r="M10" s="805"/>
      <c r="N10" s="806"/>
      <c r="O10" s="806"/>
      <c r="P10" s="807"/>
      <c r="Q10" s="320"/>
      <c r="R10"/>
      <c r="S10"/>
      <c r="T10"/>
    </row>
    <row r="11" spans="1:31" s="1" customFormat="1" ht="15" customHeight="1">
      <c r="A11" s="9"/>
      <c r="B11" s="798"/>
      <c r="C11" s="865"/>
      <c r="D11" s="165"/>
      <c r="E11" s="160" t="s">
        <v>54</v>
      </c>
      <c r="F11" s="141" t="s">
        <v>1157</v>
      </c>
      <c r="G11" s="162" t="s">
        <v>1382</v>
      </c>
      <c r="H11" s="197"/>
      <c r="I11" s="524"/>
      <c r="J11" s="759" t="str">
        <f t="shared" si="0"/>
        <v>N/A</v>
      </c>
      <c r="K11" s="7"/>
      <c r="L11" s="320"/>
      <c r="M11" s="808" t="s">
        <v>159</v>
      </c>
      <c r="N11" s="809"/>
      <c r="O11" s="809"/>
      <c r="P11" s="810"/>
      <c r="Q11" s="320"/>
      <c r="R11"/>
      <c r="S11"/>
      <c r="T11"/>
    </row>
    <row r="12" spans="1:31" s="1" customFormat="1" ht="15" customHeight="1">
      <c r="A12" s="4"/>
      <c r="B12" s="54" t="s">
        <v>1383</v>
      </c>
      <c r="C12" s="16" t="s">
        <v>1384</v>
      </c>
      <c r="D12" s="16" t="s">
        <v>1385</v>
      </c>
      <c r="E12" s="17" t="s">
        <v>1386</v>
      </c>
      <c r="F12" s="4" t="s">
        <v>205</v>
      </c>
      <c r="G12" s="3" t="s">
        <v>1387</v>
      </c>
      <c r="H12" s="197"/>
      <c r="I12" s="524"/>
      <c r="J12" s="759" t="str">
        <f t="shared" si="0"/>
        <v>N/A</v>
      </c>
      <c r="K12" s="16"/>
      <c r="L12" s="320"/>
      <c r="M12" s="808"/>
      <c r="N12" s="809"/>
      <c r="O12" s="809"/>
      <c r="P12" s="810"/>
      <c r="Q12" s="320"/>
      <c r="R12"/>
      <c r="S12"/>
      <c r="T12"/>
    </row>
    <row r="13" spans="1:31" s="1" customFormat="1" ht="15" customHeight="1">
      <c r="A13" s="4"/>
      <c r="B13" s="54" t="s">
        <v>1383</v>
      </c>
      <c r="C13" s="16" t="s">
        <v>1384</v>
      </c>
      <c r="D13" s="16"/>
      <c r="E13" s="17" t="s">
        <v>280</v>
      </c>
      <c r="F13" s="4" t="s">
        <v>275</v>
      </c>
      <c r="G13" s="17" t="s">
        <v>1388</v>
      </c>
      <c r="H13" s="197"/>
      <c r="I13" s="524"/>
      <c r="J13" s="759" t="str">
        <f t="shared" si="0"/>
        <v>N/A</v>
      </c>
      <c r="K13" s="16"/>
      <c r="L13" s="320"/>
      <c r="M13" s="808"/>
      <c r="N13" s="809"/>
      <c r="O13" s="809"/>
      <c r="P13" s="810"/>
      <c r="Q13" s="320"/>
      <c r="R13"/>
      <c r="S13"/>
      <c r="T13"/>
    </row>
    <row r="14" spans="1:31" s="1" customFormat="1" ht="15" customHeight="1">
      <c r="A14" s="4"/>
      <c r="B14" s="54" t="s">
        <v>1383</v>
      </c>
      <c r="C14" s="16" t="s">
        <v>1384</v>
      </c>
      <c r="D14" s="16"/>
      <c r="E14" s="17" t="s">
        <v>280</v>
      </c>
      <c r="F14" s="4" t="s">
        <v>263</v>
      </c>
      <c r="G14" s="17" t="s">
        <v>1389</v>
      </c>
      <c r="H14" s="197"/>
      <c r="I14" s="524"/>
      <c r="J14" s="759" t="str">
        <f t="shared" si="0"/>
        <v>N/A</v>
      </c>
      <c r="K14" s="16"/>
      <c r="L14" s="320"/>
      <c r="M14" s="808"/>
      <c r="N14" s="809"/>
      <c r="O14" s="809"/>
      <c r="P14" s="810"/>
      <c r="Q14" s="320"/>
      <c r="R14"/>
      <c r="S14"/>
      <c r="T14"/>
    </row>
    <row r="15" spans="1:31" s="1" customFormat="1" ht="15" customHeight="1">
      <c r="A15" s="4"/>
      <c r="B15" s="54" t="s">
        <v>1383</v>
      </c>
      <c r="C15" s="16" t="s">
        <v>1384</v>
      </c>
      <c r="D15" s="17"/>
      <c r="E15" s="17"/>
      <c r="F15" s="4" t="s">
        <v>253</v>
      </c>
      <c r="G15" s="17" t="s">
        <v>1390</v>
      </c>
      <c r="H15" s="197"/>
      <c r="I15" s="524"/>
      <c r="J15" s="759" t="str">
        <f t="shared" si="0"/>
        <v>N/A</v>
      </c>
      <c r="K15" s="16"/>
      <c r="L15" s="320"/>
      <c r="M15" s="808"/>
      <c r="N15" s="809"/>
      <c r="O15" s="809"/>
      <c r="P15" s="810"/>
      <c r="Q15" s="320"/>
      <c r="R15"/>
      <c r="S15"/>
      <c r="T15"/>
    </row>
    <row r="16" spans="1:31" s="138" customFormat="1" ht="15" customHeight="1">
      <c r="A16" s="133" t="s">
        <v>1391</v>
      </c>
      <c r="B16" s="134" t="s">
        <v>1392</v>
      </c>
      <c r="C16" s="135" t="s">
        <v>1393</v>
      </c>
      <c r="D16" s="174" t="s">
        <v>1394</v>
      </c>
      <c r="E16" s="159" t="s">
        <v>1362</v>
      </c>
      <c r="F16" s="181" t="s">
        <v>1395</v>
      </c>
      <c r="G16" s="164" t="s">
        <v>1396</v>
      </c>
      <c r="H16" s="277">
        <v>45762</v>
      </c>
      <c r="I16" s="218">
        <v>45764</v>
      </c>
      <c r="J16" s="759">
        <f t="shared" si="0"/>
        <v>45776</v>
      </c>
      <c r="K16" s="136" t="s">
        <v>146</v>
      </c>
      <c r="L16" s="139"/>
      <c r="M16" s="808"/>
      <c r="N16" s="809"/>
      <c r="O16" s="809"/>
      <c r="P16" s="810"/>
      <c r="Q16" s="139"/>
      <c r="R16" s="139"/>
      <c r="S16" s="139"/>
      <c r="T16" s="139"/>
    </row>
    <row r="17" spans="1:20" s="138" customFormat="1" ht="15" customHeight="1">
      <c r="A17" s="133" t="s">
        <v>1397</v>
      </c>
      <c r="B17" s="134" t="s">
        <v>1392</v>
      </c>
      <c r="C17" s="135" t="s">
        <v>1393</v>
      </c>
      <c r="D17" s="174" t="s">
        <v>1394</v>
      </c>
      <c r="E17" s="159" t="s">
        <v>1362</v>
      </c>
      <c r="F17" s="181" t="s">
        <v>1395</v>
      </c>
      <c r="G17" s="164" t="s">
        <v>1396</v>
      </c>
      <c r="H17" s="277">
        <v>45807</v>
      </c>
      <c r="I17" s="218">
        <v>45813</v>
      </c>
      <c r="J17" s="759">
        <f t="shared" si="0"/>
        <v>45821</v>
      </c>
      <c r="K17" s="136" t="s">
        <v>641</v>
      </c>
      <c r="L17" s="320"/>
      <c r="M17" s="808"/>
      <c r="N17" s="809"/>
      <c r="O17" s="809"/>
      <c r="P17" s="810"/>
      <c r="Q17" s="320"/>
      <c r="R17" s="139"/>
      <c r="S17" s="139"/>
      <c r="T17" s="139"/>
    </row>
    <row r="18" spans="1:20" s="5" customFormat="1" ht="15" customHeight="1">
      <c r="A18" s="4"/>
      <c r="B18" s="821" t="s">
        <v>1398</v>
      </c>
      <c r="C18" s="823" t="s">
        <v>1399</v>
      </c>
      <c r="D18" s="130"/>
      <c r="E18" s="144" t="s">
        <v>1362</v>
      </c>
      <c r="F18" s="146" t="s">
        <v>275</v>
      </c>
      <c r="G18" s="132" t="s">
        <v>276</v>
      </c>
      <c r="H18" s="200"/>
      <c r="I18" s="526"/>
      <c r="J18" s="759" t="str">
        <f t="shared" si="0"/>
        <v>N/A</v>
      </c>
      <c r="K18" s="34"/>
      <c r="L18" s="320"/>
      <c r="M18" s="808"/>
      <c r="N18" s="809"/>
      <c r="O18" s="809"/>
      <c r="P18" s="810"/>
      <c r="Q18" s="320"/>
      <c r="R18"/>
      <c r="S18"/>
      <c r="T18"/>
    </row>
    <row r="19" spans="1:20" s="5" customFormat="1" ht="27" customHeight="1">
      <c r="A19" s="4"/>
      <c r="B19" s="822"/>
      <c r="C19" s="824"/>
      <c r="D19" s="145"/>
      <c r="E19" s="144" t="s">
        <v>1362</v>
      </c>
      <c r="F19" s="146" t="s">
        <v>263</v>
      </c>
      <c r="G19" s="161" t="s">
        <v>1400</v>
      </c>
      <c r="H19" s="196"/>
      <c r="I19" s="302"/>
      <c r="J19" s="759" t="str">
        <f t="shared" si="0"/>
        <v>N/A</v>
      </c>
      <c r="K19" s="36"/>
      <c r="L19" s="320"/>
      <c r="M19" s="808"/>
      <c r="N19" s="809"/>
      <c r="O19" s="809"/>
      <c r="P19" s="810"/>
      <c r="Q19" s="320"/>
      <c r="R19"/>
      <c r="S19"/>
      <c r="T19"/>
    </row>
    <row r="20" spans="1:20" s="230" customFormat="1" ht="15" customHeight="1">
      <c r="A20" s="223"/>
      <c r="B20" s="231" t="s">
        <v>1401</v>
      </c>
      <c r="C20" s="232" t="s">
        <v>1402</v>
      </c>
      <c r="D20" s="225"/>
      <c r="E20" s="226" t="s">
        <v>54</v>
      </c>
      <c r="F20" s="227" t="s">
        <v>130</v>
      </c>
      <c r="G20" s="225" t="s">
        <v>1403</v>
      </c>
      <c r="H20" s="228"/>
      <c r="I20" s="527"/>
      <c r="J20" s="759" t="str">
        <f t="shared" si="0"/>
        <v>N/A</v>
      </c>
      <c r="K20" s="224"/>
      <c r="L20" s="321"/>
      <c r="M20" s="808"/>
      <c r="N20" s="809"/>
      <c r="O20" s="809"/>
      <c r="P20" s="810"/>
      <c r="Q20" s="321"/>
      <c r="R20" s="229"/>
      <c r="S20" s="229"/>
      <c r="T20" s="229"/>
    </row>
    <row r="21" spans="1:20" s="138" customFormat="1" ht="31.5" customHeight="1">
      <c r="A21" s="152" t="s">
        <v>1404</v>
      </c>
      <c r="B21" s="170" t="s">
        <v>1405</v>
      </c>
      <c r="C21" s="262" t="s">
        <v>1406</v>
      </c>
      <c r="D21" s="444" t="s">
        <v>1407</v>
      </c>
      <c r="E21" s="159" t="s">
        <v>157</v>
      </c>
      <c r="F21" s="179" t="s">
        <v>275</v>
      </c>
      <c r="G21" s="157" t="s">
        <v>1408</v>
      </c>
      <c r="H21" s="372">
        <v>45835</v>
      </c>
      <c r="I21" s="305">
        <v>45887</v>
      </c>
      <c r="J21" s="759">
        <f t="shared" si="0"/>
        <v>45849</v>
      </c>
      <c r="K21" s="169" t="s">
        <v>149</v>
      </c>
      <c r="L21" s="139"/>
      <c r="M21" s="808"/>
      <c r="N21" s="809"/>
      <c r="O21" s="809"/>
      <c r="P21" s="810"/>
      <c r="Q21" s="139"/>
      <c r="R21" s="139"/>
      <c r="S21" s="139"/>
      <c r="T21" s="139"/>
    </row>
    <row r="22" spans="1:20" s="150" customFormat="1" ht="15" customHeight="1">
      <c r="A22" s="147" t="s">
        <v>55</v>
      </c>
      <c r="B22" s="247" t="s">
        <v>1405</v>
      </c>
      <c r="C22" s="338" t="s">
        <v>1406</v>
      </c>
      <c r="D22" s="222" t="s">
        <v>1409</v>
      </c>
      <c r="E22" s="168" t="s">
        <v>54</v>
      </c>
      <c r="F22" s="180" t="s">
        <v>263</v>
      </c>
      <c r="G22" s="167" t="s">
        <v>1410</v>
      </c>
      <c r="H22" s="278">
        <v>45867</v>
      </c>
      <c r="I22" s="236">
        <v>45895</v>
      </c>
      <c r="J22" s="759">
        <f t="shared" si="0"/>
        <v>45881</v>
      </c>
      <c r="K22" s="221" t="s">
        <v>146</v>
      </c>
      <c r="L22" s="149"/>
      <c r="M22" s="808"/>
      <c r="N22" s="809"/>
      <c r="O22" s="809"/>
      <c r="P22" s="810"/>
      <c r="Q22" s="149"/>
      <c r="R22" s="149"/>
      <c r="S22" s="149"/>
      <c r="T22" s="149"/>
    </row>
    <row r="23" spans="1:20" s="5" customFormat="1" ht="15" customHeight="1">
      <c r="A23" s="4"/>
      <c r="B23" s="54" t="s">
        <v>1405</v>
      </c>
      <c r="C23" s="55" t="s">
        <v>1406</v>
      </c>
      <c r="D23" s="145"/>
      <c r="E23" s="144" t="s">
        <v>157</v>
      </c>
      <c r="F23" s="146" t="s">
        <v>253</v>
      </c>
      <c r="G23" s="132" t="s">
        <v>1411</v>
      </c>
      <c r="H23" s="200"/>
      <c r="I23" s="526"/>
      <c r="J23" s="759" t="str">
        <f t="shared" si="0"/>
        <v>N/A</v>
      </c>
      <c r="K23" s="36"/>
      <c r="L23" s="320"/>
      <c r="M23" s="808"/>
      <c r="N23" s="809"/>
      <c r="O23" s="809"/>
      <c r="P23" s="810"/>
      <c r="Q23" s="320"/>
      <c r="R23"/>
      <c r="S23"/>
      <c r="T23"/>
    </row>
    <row r="24" spans="1:20" s="1" customFormat="1" ht="15" customHeight="1">
      <c r="A24" s="9"/>
      <c r="B24" s="817" t="s">
        <v>1412</v>
      </c>
      <c r="C24" s="2" t="s">
        <v>1413</v>
      </c>
      <c r="D24" s="175"/>
      <c r="E24" s="143" t="s">
        <v>1362</v>
      </c>
      <c r="F24" s="141" t="s">
        <v>210</v>
      </c>
      <c r="G24" s="162" t="s">
        <v>1414</v>
      </c>
      <c r="H24" s="197"/>
      <c r="I24" s="524"/>
      <c r="J24" s="759" t="str">
        <f t="shared" si="0"/>
        <v>N/A</v>
      </c>
      <c r="K24" s="37"/>
      <c r="L24" s="320"/>
      <c r="M24" s="808"/>
      <c r="N24" s="809"/>
      <c r="O24" s="809"/>
      <c r="P24" s="810"/>
      <c r="Q24" s="320"/>
      <c r="R24"/>
      <c r="S24"/>
      <c r="T24"/>
    </row>
    <row r="25" spans="1:20" s="1" customFormat="1" ht="27" customHeight="1">
      <c r="A25" s="22"/>
      <c r="B25" s="818"/>
      <c r="C25" s="2" t="s">
        <v>1413</v>
      </c>
      <c r="D25" s="202"/>
      <c r="E25" s="143" t="s">
        <v>1362</v>
      </c>
      <c r="F25" s="141" t="s">
        <v>228</v>
      </c>
      <c r="G25" s="165" t="s">
        <v>1415</v>
      </c>
      <c r="H25" s="201"/>
      <c r="I25" s="523"/>
      <c r="J25" s="759" t="str">
        <f t="shared" si="0"/>
        <v>N/A</v>
      </c>
      <c r="K25" s="39"/>
      <c r="L25" s="320"/>
      <c r="M25" s="808"/>
      <c r="N25" s="809"/>
      <c r="O25" s="809"/>
      <c r="P25" s="810"/>
      <c r="Q25" s="320"/>
      <c r="R25"/>
      <c r="S25"/>
      <c r="T25"/>
    </row>
    <row r="26" spans="1:20" s="1" customFormat="1" ht="15" customHeight="1">
      <c r="A26" s="9"/>
      <c r="B26" s="818"/>
      <c r="C26" s="2" t="s">
        <v>1413</v>
      </c>
      <c r="D26" s="176"/>
      <c r="E26" s="143" t="s">
        <v>1362</v>
      </c>
      <c r="F26" s="141" t="s">
        <v>230</v>
      </c>
      <c r="G26" s="162" t="s">
        <v>1416</v>
      </c>
      <c r="H26" s="197"/>
      <c r="I26" s="524"/>
      <c r="J26" s="759" t="str">
        <f t="shared" si="0"/>
        <v>N/A</v>
      </c>
      <c r="K26" s="39"/>
      <c r="L26" s="320"/>
      <c r="M26" s="808"/>
      <c r="N26" s="809"/>
      <c r="O26" s="809"/>
      <c r="P26" s="810"/>
      <c r="Q26" s="320"/>
      <c r="R26"/>
      <c r="S26"/>
      <c r="T26"/>
    </row>
    <row r="27" spans="1:20" s="1" customFormat="1" ht="15" customHeight="1">
      <c r="A27" s="9"/>
      <c r="B27" s="818"/>
      <c r="C27" s="2" t="s">
        <v>1413</v>
      </c>
      <c r="D27" s="176"/>
      <c r="E27" s="143" t="s">
        <v>1362</v>
      </c>
      <c r="F27" s="141" t="s">
        <v>329</v>
      </c>
      <c r="G27" s="162" t="s">
        <v>1417</v>
      </c>
      <c r="H27" s="197"/>
      <c r="I27" s="524"/>
      <c r="J27" s="759" t="str">
        <f t="shared" si="0"/>
        <v>N/A</v>
      </c>
      <c r="K27" s="39"/>
      <c r="L27" s="320"/>
      <c r="M27" s="808"/>
      <c r="N27" s="809"/>
      <c r="O27" s="809"/>
      <c r="P27" s="810"/>
      <c r="Q27" s="320"/>
      <c r="R27"/>
      <c r="S27"/>
      <c r="T27"/>
    </row>
    <row r="28" spans="1:20" s="138" customFormat="1" ht="15" customHeight="1">
      <c r="A28" s="152" t="s">
        <v>57</v>
      </c>
      <c r="B28" s="818"/>
      <c r="C28" s="262" t="s">
        <v>1413</v>
      </c>
      <c r="D28" s="371" t="s">
        <v>58</v>
      </c>
      <c r="E28" s="159" t="s">
        <v>1362</v>
      </c>
      <c r="F28" s="179" t="s">
        <v>330</v>
      </c>
      <c r="G28" s="163" t="s">
        <v>1418</v>
      </c>
      <c r="H28" s="277">
        <v>45841</v>
      </c>
      <c r="I28" s="218">
        <v>45891</v>
      </c>
      <c r="J28" s="759">
        <f t="shared" si="0"/>
        <v>45855</v>
      </c>
      <c r="K28" s="169" t="s">
        <v>149</v>
      </c>
      <c r="L28" s="139"/>
      <c r="M28" s="808"/>
      <c r="N28" s="809"/>
      <c r="O28" s="809"/>
      <c r="P28" s="810"/>
      <c r="Q28" s="139"/>
      <c r="R28" s="139"/>
      <c r="S28" s="139"/>
      <c r="T28" s="139"/>
    </row>
    <row r="29" spans="1:20" s="138" customFormat="1" ht="15" customHeight="1">
      <c r="A29" s="152" t="s">
        <v>57</v>
      </c>
      <c r="B29" s="818"/>
      <c r="C29" s="262" t="s">
        <v>1413</v>
      </c>
      <c r="D29" s="371" t="s">
        <v>58</v>
      </c>
      <c r="E29" s="159" t="s">
        <v>1362</v>
      </c>
      <c r="F29" s="179" t="s">
        <v>1248</v>
      </c>
      <c r="G29" s="163" t="s">
        <v>1419</v>
      </c>
      <c r="H29" s="277">
        <v>45841</v>
      </c>
      <c r="I29" s="218">
        <v>45891</v>
      </c>
      <c r="J29" s="759">
        <f t="shared" si="0"/>
        <v>45855</v>
      </c>
      <c r="K29" s="169" t="s">
        <v>149</v>
      </c>
      <c r="L29" s="139"/>
      <c r="M29" s="808"/>
      <c r="N29" s="809"/>
      <c r="O29" s="809"/>
      <c r="P29" s="810"/>
      <c r="Q29" s="139"/>
      <c r="R29" s="139"/>
      <c r="S29" s="139"/>
      <c r="T29" s="139"/>
    </row>
    <row r="30" spans="1:20" s="503" customFormat="1" ht="15" customHeight="1">
      <c r="A30" s="356" t="s">
        <v>59</v>
      </c>
      <c r="B30" s="818"/>
      <c r="C30" s="359" t="s">
        <v>1413</v>
      </c>
      <c r="D30" s="535" t="s">
        <v>1420</v>
      </c>
      <c r="E30" s="536" t="s">
        <v>157</v>
      </c>
      <c r="F30" s="537" t="s">
        <v>1250</v>
      </c>
      <c r="G30" s="361" t="s">
        <v>1421</v>
      </c>
      <c r="H30" s="538">
        <v>45873</v>
      </c>
      <c r="I30" s="362">
        <v>45894</v>
      </c>
      <c r="J30" s="759">
        <f t="shared" si="0"/>
        <v>45887</v>
      </c>
      <c r="K30" s="169" t="s">
        <v>149</v>
      </c>
      <c r="L30" s="364"/>
      <c r="M30" s="808"/>
      <c r="N30" s="809"/>
      <c r="O30" s="809"/>
      <c r="P30" s="810"/>
      <c r="Q30" s="364"/>
      <c r="R30" s="364"/>
      <c r="S30" s="364"/>
      <c r="T30" s="364"/>
    </row>
    <row r="31" spans="1:20" s="1" customFormat="1" ht="27" customHeight="1">
      <c r="A31" s="9"/>
      <c r="B31" s="798"/>
      <c r="C31" s="2" t="s">
        <v>1413</v>
      </c>
      <c r="D31" s="176"/>
      <c r="E31" s="143" t="s">
        <v>1362</v>
      </c>
      <c r="F31" s="141" t="s">
        <v>398</v>
      </c>
      <c r="G31" s="165" t="s">
        <v>1422</v>
      </c>
      <c r="H31" s="201"/>
      <c r="I31" s="523"/>
      <c r="J31" s="759" t="str">
        <f t="shared" si="0"/>
        <v>N/A</v>
      </c>
      <c r="K31" s="46"/>
      <c r="L31" s="320"/>
      <c r="M31" s="808"/>
      <c r="N31" s="809"/>
      <c r="O31" s="809"/>
      <c r="P31" s="810"/>
      <c r="Q31" s="320"/>
      <c r="R31"/>
      <c r="S31"/>
      <c r="T31"/>
    </row>
    <row r="32" spans="1:20" s="212" customFormat="1" ht="15" customHeight="1">
      <c r="A32" s="205"/>
      <c r="B32" s="821" t="s">
        <v>1423</v>
      </c>
      <c r="C32" s="860" t="s">
        <v>1424</v>
      </c>
      <c r="D32" s="207"/>
      <c r="E32" s="617" t="s">
        <v>1362</v>
      </c>
      <c r="F32" s="208" t="s">
        <v>383</v>
      </c>
      <c r="G32" s="209" t="s">
        <v>276</v>
      </c>
      <c r="H32" s="210"/>
      <c r="I32" s="528"/>
      <c r="J32" s="759" t="str">
        <f t="shared" si="0"/>
        <v>N/A</v>
      </c>
      <c r="K32" s="206"/>
      <c r="L32" s="320"/>
      <c r="M32" s="808"/>
      <c r="N32" s="809"/>
      <c r="O32" s="809"/>
      <c r="P32" s="810"/>
      <c r="Q32" s="320"/>
      <c r="R32" s="211"/>
      <c r="S32" s="211"/>
      <c r="T32" s="211"/>
    </row>
    <row r="33" spans="1:20" s="150" customFormat="1" ht="27" customHeight="1">
      <c r="A33" s="147" t="s">
        <v>1425</v>
      </c>
      <c r="B33" s="825"/>
      <c r="C33" s="861"/>
      <c r="D33" s="168" t="s">
        <v>1426</v>
      </c>
      <c r="E33" s="618" t="s">
        <v>1362</v>
      </c>
      <c r="F33" s="180" t="s">
        <v>1427</v>
      </c>
      <c r="G33" s="216" t="s">
        <v>1428</v>
      </c>
      <c r="H33" s="280">
        <v>45820</v>
      </c>
      <c r="I33" s="344">
        <f>30+H33</f>
        <v>45850</v>
      </c>
      <c r="J33" s="759">
        <f t="shared" si="0"/>
        <v>45834</v>
      </c>
      <c r="K33" s="221" t="s">
        <v>146</v>
      </c>
      <c r="L33" s="320"/>
      <c r="M33" s="808"/>
      <c r="N33" s="809"/>
      <c r="O33" s="809"/>
      <c r="P33" s="810"/>
      <c r="Q33" s="320"/>
      <c r="R33" s="149"/>
      <c r="S33" s="149"/>
      <c r="T33" s="149"/>
    </row>
    <row r="34" spans="1:20" s="150" customFormat="1" ht="28.5" customHeight="1">
      <c r="A34" s="147" t="s">
        <v>1425</v>
      </c>
      <c r="B34" s="822"/>
      <c r="C34" s="862"/>
      <c r="D34" s="168" t="s">
        <v>1426</v>
      </c>
      <c r="E34" s="618" t="s">
        <v>1362</v>
      </c>
      <c r="F34" s="180" t="s">
        <v>1429</v>
      </c>
      <c r="G34" s="216" t="s">
        <v>1430</v>
      </c>
      <c r="H34" s="280">
        <v>45820</v>
      </c>
      <c r="I34" s="344">
        <f>30+H34</f>
        <v>45850</v>
      </c>
      <c r="J34" s="759">
        <f t="shared" si="0"/>
        <v>45834</v>
      </c>
      <c r="K34" s="221" t="s">
        <v>146</v>
      </c>
      <c r="L34" s="320"/>
      <c r="M34" s="808"/>
      <c r="N34" s="809"/>
      <c r="O34" s="809"/>
      <c r="P34" s="810"/>
      <c r="Q34" s="320"/>
      <c r="R34" s="149"/>
      <c r="S34" s="149"/>
      <c r="T34" s="149"/>
    </row>
    <row r="35" spans="1:20" s="1" customFormat="1" ht="27" customHeight="1">
      <c r="A35" s="9"/>
      <c r="B35" s="47" t="s">
        <v>1431</v>
      </c>
      <c r="C35" s="2" t="s">
        <v>1432</v>
      </c>
      <c r="D35" s="176"/>
      <c r="E35" s="143" t="s">
        <v>1433</v>
      </c>
      <c r="F35" s="141" t="s">
        <v>210</v>
      </c>
      <c r="G35" s="165" t="s">
        <v>1434</v>
      </c>
      <c r="H35" s="201"/>
      <c r="I35" s="523"/>
      <c r="J35" s="759" t="str">
        <f t="shared" si="0"/>
        <v>N/A</v>
      </c>
      <c r="K35" s="37"/>
      <c r="L35" s="320"/>
      <c r="M35" s="808"/>
      <c r="N35" s="809"/>
      <c r="O35" s="809"/>
      <c r="P35" s="810"/>
      <c r="Q35" s="320"/>
      <c r="R35"/>
      <c r="S35"/>
      <c r="T35"/>
    </row>
    <row r="36" spans="1:20" s="138" customFormat="1" ht="30" customHeight="1">
      <c r="A36" s="152" t="s">
        <v>1435</v>
      </c>
      <c r="B36" s="170" t="s">
        <v>1431</v>
      </c>
      <c r="C36" s="262" t="s">
        <v>1432</v>
      </c>
      <c r="D36" s="371" t="s">
        <v>1436</v>
      </c>
      <c r="E36" s="159" t="s">
        <v>157</v>
      </c>
      <c r="F36" s="179" t="s">
        <v>328</v>
      </c>
      <c r="G36" s="157" t="s">
        <v>1437</v>
      </c>
      <c r="H36" s="372">
        <v>45826</v>
      </c>
      <c r="I36" s="305">
        <v>45869</v>
      </c>
      <c r="J36" s="759">
        <f t="shared" si="0"/>
        <v>45840</v>
      </c>
      <c r="K36" s="354" t="s">
        <v>149</v>
      </c>
      <c r="L36" s="139"/>
      <c r="M36" s="808"/>
      <c r="N36" s="809"/>
      <c r="O36" s="809"/>
      <c r="P36" s="810"/>
      <c r="Q36" s="139"/>
      <c r="R36" s="139"/>
      <c r="S36" s="139"/>
      <c r="T36" s="139"/>
    </row>
    <row r="37" spans="1:20" s="1" customFormat="1" ht="27" customHeight="1">
      <c r="A37" s="9" t="s">
        <v>1438</v>
      </c>
      <c r="B37" s="47" t="s">
        <v>1431</v>
      </c>
      <c r="C37" s="2" t="s">
        <v>1432</v>
      </c>
      <c r="D37" s="176" t="s">
        <v>1439</v>
      </c>
      <c r="E37" s="143" t="s">
        <v>157</v>
      </c>
      <c r="F37" s="141" t="s">
        <v>234</v>
      </c>
      <c r="G37" s="165" t="s">
        <v>1440</v>
      </c>
      <c r="H37" s="201"/>
      <c r="I37" s="523"/>
      <c r="J37" s="759" t="str">
        <f t="shared" si="0"/>
        <v>N/A</v>
      </c>
      <c r="K37" s="39" t="s">
        <v>200</v>
      </c>
      <c r="L37" s="320"/>
      <c r="M37" s="808"/>
      <c r="N37" s="809"/>
      <c r="O37" s="809"/>
      <c r="P37" s="810"/>
      <c r="Q37" s="320"/>
      <c r="R37"/>
      <c r="S37"/>
      <c r="T37"/>
    </row>
    <row r="38" spans="1:20" s="1" customFormat="1" ht="40.5" customHeight="1">
      <c r="A38" s="9"/>
      <c r="B38" s="47" t="s">
        <v>1431</v>
      </c>
      <c r="C38" s="2" t="s">
        <v>1432</v>
      </c>
      <c r="D38" s="178"/>
      <c r="E38" s="143" t="s">
        <v>1433</v>
      </c>
      <c r="F38" s="141" t="s">
        <v>396</v>
      </c>
      <c r="G38" s="165" t="s">
        <v>1441</v>
      </c>
      <c r="H38" s="201"/>
      <c r="I38" s="523"/>
      <c r="J38" s="759" t="str">
        <f t="shared" si="0"/>
        <v>N/A</v>
      </c>
      <c r="K38" s="46"/>
      <c r="L38" s="320"/>
      <c r="M38" s="808"/>
      <c r="N38" s="809"/>
      <c r="O38" s="809"/>
      <c r="P38" s="810"/>
      <c r="Q38" s="320"/>
      <c r="R38"/>
      <c r="S38"/>
      <c r="T38"/>
    </row>
    <row r="39" spans="1:20" s="150" customFormat="1" ht="27" customHeight="1">
      <c r="A39" s="338" t="s">
        <v>42</v>
      </c>
      <c r="B39" s="54" t="s">
        <v>1442</v>
      </c>
      <c r="C39" s="338" t="s">
        <v>1443</v>
      </c>
      <c r="D39" s="177" t="s">
        <v>1444</v>
      </c>
      <c r="E39" s="168" t="s">
        <v>1362</v>
      </c>
      <c r="F39" s="180" t="s">
        <v>205</v>
      </c>
      <c r="G39" s="216" t="s">
        <v>1445</v>
      </c>
      <c r="H39" s="280">
        <v>45866</v>
      </c>
      <c r="I39" s="344">
        <v>45888</v>
      </c>
      <c r="J39" s="759">
        <f>IF(ISBLANK(H39),"N/A",H39+14)</f>
        <v>45880</v>
      </c>
      <c r="K39" s="148" t="s">
        <v>207</v>
      </c>
      <c r="L39" s="149"/>
      <c r="M39" s="808"/>
      <c r="N39" s="809"/>
      <c r="O39" s="809"/>
      <c r="P39" s="810"/>
      <c r="Q39" s="149"/>
      <c r="R39" s="149"/>
      <c r="S39" s="149"/>
    </row>
    <row r="40" spans="1:20" s="5" customFormat="1" ht="15" customHeight="1">
      <c r="A40" s="4"/>
      <c r="B40" s="54" t="s">
        <v>1442</v>
      </c>
      <c r="C40" s="31"/>
      <c r="E40" s="144" t="s">
        <v>157</v>
      </c>
      <c r="F40" s="146" t="s">
        <v>532</v>
      </c>
      <c r="G40" s="161" t="s">
        <v>1446</v>
      </c>
      <c r="H40" s="196"/>
      <c r="I40" s="302"/>
      <c r="J40" s="759" t="str">
        <f>IF(ISBLANK(H40),"N/A",H40+14)</f>
        <v>N/A</v>
      </c>
      <c r="K40" s="17"/>
      <c r="L40" s="320"/>
      <c r="M40" s="808"/>
      <c r="N40" s="809"/>
      <c r="O40" s="809"/>
      <c r="P40" s="810"/>
      <c r="Q40" s="320"/>
      <c r="R40"/>
      <c r="S40"/>
    </row>
    <row r="41" spans="1:20" s="1" customFormat="1" ht="15" customHeight="1">
      <c r="A41" s="9"/>
      <c r="B41" s="817" t="s">
        <v>1447</v>
      </c>
      <c r="C41" s="819" t="s">
        <v>1448</v>
      </c>
      <c r="E41" s="143" t="s">
        <v>1362</v>
      </c>
      <c r="F41" s="141" t="s">
        <v>205</v>
      </c>
      <c r="G41" s="162" t="s">
        <v>1449</v>
      </c>
      <c r="H41" s="197"/>
      <c r="I41" s="524"/>
      <c r="J41" s="759" t="str">
        <f t="shared" ref="J41:J85" si="1">IF(ISBLANK(H41),"N/A",H41+14)</f>
        <v>N/A</v>
      </c>
      <c r="K41" s="37"/>
      <c r="L41" s="320"/>
      <c r="M41" s="808"/>
      <c r="N41" s="809"/>
      <c r="O41" s="809"/>
      <c r="P41" s="810"/>
      <c r="Q41" s="320"/>
      <c r="R41"/>
      <c r="S41"/>
    </row>
    <row r="42" spans="1:20" s="1" customFormat="1" ht="15" customHeight="1">
      <c r="A42" s="9"/>
      <c r="B42" s="818"/>
      <c r="C42" s="820"/>
      <c r="E42" s="143" t="s">
        <v>1362</v>
      </c>
      <c r="F42" s="141" t="s">
        <v>275</v>
      </c>
      <c r="G42" s="162" t="s">
        <v>1450</v>
      </c>
      <c r="H42" s="197"/>
      <c r="I42" s="524"/>
      <c r="J42" s="759" t="str">
        <f>IF(ISBLANK(H42),"N/A",H42+14)</f>
        <v>N/A</v>
      </c>
      <c r="K42" s="39"/>
      <c r="L42" s="320"/>
      <c r="M42" s="808"/>
      <c r="N42" s="809"/>
      <c r="O42" s="809"/>
      <c r="P42" s="810"/>
      <c r="Q42" s="320"/>
      <c r="R42"/>
      <c r="S42"/>
    </row>
    <row r="43" spans="1:20" s="1" customFormat="1" ht="15" customHeight="1">
      <c r="A43" s="9"/>
      <c r="B43" s="798"/>
      <c r="C43" s="800"/>
      <c r="E43" s="143" t="s">
        <v>157</v>
      </c>
      <c r="F43" s="141" t="s">
        <v>263</v>
      </c>
      <c r="G43" s="162" t="s">
        <v>949</v>
      </c>
      <c r="H43" s="197"/>
      <c r="I43" s="524"/>
      <c r="J43" s="759" t="str">
        <f t="shared" si="1"/>
        <v>N/A</v>
      </c>
      <c r="K43" s="46"/>
      <c r="L43" s="320"/>
      <c r="M43" s="808"/>
      <c r="N43" s="809"/>
      <c r="O43" s="809"/>
      <c r="P43" s="810"/>
      <c r="Q43" s="320"/>
      <c r="R43"/>
      <c r="S43"/>
    </row>
    <row r="44" spans="1:20" s="5" customFormat="1" ht="15" customHeight="1">
      <c r="A44" s="4"/>
      <c r="B44" s="821" t="s">
        <v>1451</v>
      </c>
      <c r="C44" s="823" t="s">
        <v>1452</v>
      </c>
      <c r="D44" s="130"/>
      <c r="E44" s="144" t="s">
        <v>1362</v>
      </c>
      <c r="F44" s="146" t="s">
        <v>328</v>
      </c>
      <c r="G44" s="132" t="s">
        <v>1453</v>
      </c>
      <c r="H44" s="200"/>
      <c r="I44" s="526"/>
      <c r="J44" s="759" t="str">
        <f t="shared" si="1"/>
        <v>N/A</v>
      </c>
      <c r="K44" s="34"/>
      <c r="L44" s="320"/>
      <c r="M44" s="808"/>
      <c r="N44" s="809"/>
      <c r="O44" s="809"/>
      <c r="P44" s="810"/>
      <c r="Q44" s="320"/>
      <c r="R44"/>
      <c r="S44"/>
      <c r="T44"/>
    </row>
    <row r="45" spans="1:20" s="5" customFormat="1" ht="15" customHeight="1">
      <c r="A45" s="4"/>
      <c r="B45" s="825"/>
      <c r="C45" s="826"/>
      <c r="D45" s="131"/>
      <c r="E45" s="144" t="s">
        <v>1362</v>
      </c>
      <c r="F45" s="146" t="s">
        <v>234</v>
      </c>
      <c r="G45" s="132" t="s">
        <v>1454</v>
      </c>
      <c r="H45" s="200"/>
      <c r="I45" s="526"/>
      <c r="J45" s="759" t="str">
        <f t="shared" si="1"/>
        <v>N/A</v>
      </c>
      <c r="K45" s="35"/>
      <c r="L45" s="320"/>
      <c r="M45" s="808"/>
      <c r="N45" s="809"/>
      <c r="O45" s="809"/>
      <c r="P45" s="810"/>
      <c r="Q45" s="320"/>
      <c r="R45"/>
      <c r="S45"/>
      <c r="T45"/>
    </row>
    <row r="46" spans="1:20" s="5" customFormat="1" ht="15" customHeight="1">
      <c r="A46" s="4"/>
      <c r="B46" s="825"/>
      <c r="C46" s="826"/>
      <c r="D46" s="131"/>
      <c r="E46" s="144" t="s">
        <v>157</v>
      </c>
      <c r="F46" s="146" t="s">
        <v>330</v>
      </c>
      <c r="G46" s="132" t="s">
        <v>1455</v>
      </c>
      <c r="H46" s="200"/>
      <c r="I46" s="526"/>
      <c r="J46" s="759" t="str">
        <f t="shared" si="1"/>
        <v>N/A</v>
      </c>
      <c r="K46" s="35"/>
      <c r="L46" s="320"/>
      <c r="M46" s="808"/>
      <c r="N46" s="809"/>
      <c r="O46" s="809"/>
      <c r="P46" s="810"/>
      <c r="Q46" s="320"/>
      <c r="R46"/>
      <c r="S46"/>
      <c r="T46"/>
    </row>
    <row r="47" spans="1:20" s="5" customFormat="1" ht="15" customHeight="1">
      <c r="A47" s="4"/>
      <c r="B47" s="822"/>
      <c r="C47" s="824"/>
      <c r="D47" s="145"/>
      <c r="E47" s="144" t="s">
        <v>157</v>
      </c>
      <c r="F47" s="146" t="s">
        <v>1248</v>
      </c>
      <c r="G47" s="132" t="s">
        <v>1456</v>
      </c>
      <c r="H47" s="200"/>
      <c r="I47" s="526"/>
      <c r="J47" s="759" t="str">
        <f t="shared" si="1"/>
        <v>N/A</v>
      </c>
      <c r="K47" s="36"/>
      <c r="L47" s="320"/>
      <c r="M47" s="808"/>
      <c r="N47" s="809"/>
      <c r="O47" s="809"/>
      <c r="P47" s="810"/>
      <c r="Q47" s="320"/>
      <c r="R47"/>
      <c r="S47"/>
      <c r="T47"/>
    </row>
    <row r="48" spans="1:20" s="138" customFormat="1" ht="21" customHeight="1">
      <c r="A48" s="152" t="s">
        <v>1457</v>
      </c>
      <c r="B48" s="173" t="s">
        <v>1458</v>
      </c>
      <c r="C48" s="153" t="s">
        <v>1459</v>
      </c>
      <c r="D48" s="163"/>
      <c r="E48" s="159" t="s">
        <v>1362</v>
      </c>
      <c r="F48" s="179" t="s">
        <v>130</v>
      </c>
      <c r="G48" s="163" t="s">
        <v>1460</v>
      </c>
      <c r="H48" s="277">
        <v>45761</v>
      </c>
      <c r="I48" s="218">
        <v>45762</v>
      </c>
      <c r="J48" s="759">
        <f t="shared" si="1"/>
        <v>45775</v>
      </c>
      <c r="K48" s="448" t="s">
        <v>146</v>
      </c>
      <c r="L48" s="139"/>
      <c r="M48" s="808"/>
      <c r="N48" s="809"/>
      <c r="O48" s="809"/>
      <c r="P48" s="810"/>
      <c r="Q48" s="139"/>
      <c r="R48" s="139"/>
      <c r="S48" s="139"/>
      <c r="T48" s="139"/>
    </row>
    <row r="49" spans="1:20" s="138" customFormat="1" ht="21" customHeight="1">
      <c r="A49" s="152" t="s">
        <v>61</v>
      </c>
      <c r="B49" s="173" t="s">
        <v>1458</v>
      </c>
      <c r="C49" s="153" t="s">
        <v>1459</v>
      </c>
      <c r="D49" s="444"/>
      <c r="E49" s="159" t="s">
        <v>1362</v>
      </c>
      <c r="F49" s="179" t="s">
        <v>130</v>
      </c>
      <c r="G49" s="163" t="s">
        <v>1460</v>
      </c>
      <c r="H49" s="277">
        <v>45845</v>
      </c>
      <c r="I49" s="218">
        <v>45884</v>
      </c>
      <c r="J49" s="759">
        <f t="shared" si="1"/>
        <v>45859</v>
      </c>
      <c r="K49" s="153" t="s">
        <v>149</v>
      </c>
      <c r="L49" s="139"/>
      <c r="M49" s="808"/>
      <c r="N49" s="809"/>
      <c r="O49" s="809"/>
      <c r="P49" s="810"/>
      <c r="Q49" s="139"/>
      <c r="R49" s="139"/>
      <c r="S49" s="139"/>
      <c r="T49" s="139"/>
    </row>
    <row r="50" spans="1:20" s="552" customFormat="1" ht="15" customHeight="1">
      <c r="A50" s="550" t="s">
        <v>1461</v>
      </c>
      <c r="B50" s="821" t="s">
        <v>1462</v>
      </c>
      <c r="C50" s="823" t="s">
        <v>1463</v>
      </c>
      <c r="D50" s="762" t="s">
        <v>1463</v>
      </c>
      <c r="E50" s="553" t="s">
        <v>1362</v>
      </c>
      <c r="F50" s="554" t="s">
        <v>275</v>
      </c>
      <c r="G50" s="763" t="s">
        <v>276</v>
      </c>
      <c r="H50" s="764">
        <v>45924</v>
      </c>
      <c r="I50" s="765"/>
      <c r="J50" s="766"/>
      <c r="K50" s="551" t="s">
        <v>153</v>
      </c>
      <c r="L50" s="555"/>
      <c r="M50" s="808"/>
      <c r="N50" s="809"/>
      <c r="O50" s="809"/>
      <c r="P50" s="810"/>
      <c r="Q50" s="555"/>
      <c r="R50" s="555"/>
      <c r="S50" s="555"/>
      <c r="T50" s="555"/>
    </row>
    <row r="51" spans="1:20" s="5" customFormat="1" ht="27" customHeight="1">
      <c r="A51" s="4"/>
      <c r="B51" s="825"/>
      <c r="C51" s="826"/>
      <c r="D51" s="131"/>
      <c r="E51" s="144" t="s">
        <v>1362</v>
      </c>
      <c r="F51" s="146" t="s">
        <v>263</v>
      </c>
      <c r="G51" s="161" t="s">
        <v>1464</v>
      </c>
      <c r="H51" s="196"/>
      <c r="I51" s="302"/>
      <c r="J51" s="759" t="str">
        <f t="shared" si="1"/>
        <v>N/A</v>
      </c>
      <c r="K51" s="35"/>
      <c r="L51" s="320"/>
      <c r="M51" s="808"/>
      <c r="N51" s="809"/>
      <c r="O51" s="809"/>
      <c r="P51" s="810"/>
      <c r="Q51" s="320"/>
      <c r="R51"/>
      <c r="S51"/>
      <c r="T51"/>
    </row>
    <row r="52" spans="1:20" s="5" customFormat="1" ht="27" customHeight="1">
      <c r="A52" s="4"/>
      <c r="B52" s="825"/>
      <c r="C52" s="826"/>
      <c r="D52" s="131"/>
      <c r="E52" s="144" t="s">
        <v>1362</v>
      </c>
      <c r="F52" s="146" t="s">
        <v>253</v>
      </c>
      <c r="G52" s="161" t="s">
        <v>1465</v>
      </c>
      <c r="H52" s="196"/>
      <c r="I52" s="302"/>
      <c r="J52" s="759" t="str">
        <f t="shared" si="1"/>
        <v>N/A</v>
      </c>
      <c r="K52" s="35"/>
      <c r="L52" s="320"/>
      <c r="M52" s="808"/>
      <c r="N52" s="809"/>
      <c r="O52" s="809"/>
      <c r="P52" s="810"/>
      <c r="Q52" s="320"/>
      <c r="R52"/>
      <c r="S52"/>
      <c r="T52"/>
    </row>
    <row r="53" spans="1:20" s="5" customFormat="1" ht="27" customHeight="1">
      <c r="A53" s="4"/>
      <c r="B53" s="825"/>
      <c r="C53" s="826"/>
      <c r="D53" s="131"/>
      <c r="E53" s="144" t="s">
        <v>1362</v>
      </c>
      <c r="F53" s="146" t="s">
        <v>1466</v>
      </c>
      <c r="G53" s="161" t="s">
        <v>1467</v>
      </c>
      <c r="H53" s="196"/>
      <c r="I53" s="302"/>
      <c r="J53" s="759" t="str">
        <f t="shared" si="1"/>
        <v>N/A</v>
      </c>
      <c r="K53" s="35"/>
      <c r="L53" s="320"/>
      <c r="M53" s="808"/>
      <c r="N53" s="809"/>
      <c r="O53" s="809"/>
      <c r="P53" s="810"/>
      <c r="Q53" s="320"/>
      <c r="R53"/>
      <c r="S53"/>
      <c r="T53"/>
    </row>
    <row r="54" spans="1:20" s="5" customFormat="1" ht="27" customHeight="1">
      <c r="A54" s="4"/>
      <c r="B54" s="825"/>
      <c r="C54" s="826"/>
      <c r="D54" s="131"/>
      <c r="E54" s="144" t="s">
        <v>1362</v>
      </c>
      <c r="F54" s="146" t="s">
        <v>374</v>
      </c>
      <c r="G54" s="161" t="s">
        <v>1468</v>
      </c>
      <c r="H54" s="196"/>
      <c r="I54" s="302"/>
      <c r="J54" s="759" t="str">
        <f t="shared" si="1"/>
        <v>N/A</v>
      </c>
      <c r="K54" s="35"/>
      <c r="L54" s="320"/>
      <c r="M54" s="808"/>
      <c r="N54" s="809"/>
      <c r="O54" s="809"/>
      <c r="P54" s="810"/>
      <c r="Q54" s="320"/>
      <c r="R54"/>
      <c r="S54"/>
      <c r="T54"/>
    </row>
    <row r="55" spans="1:20" s="5" customFormat="1" ht="15" customHeight="1">
      <c r="A55" s="4"/>
      <c r="B55" s="822"/>
      <c r="C55" s="824"/>
      <c r="D55" s="131"/>
      <c r="E55" s="144" t="s">
        <v>1362</v>
      </c>
      <c r="F55" s="146" t="s">
        <v>376</v>
      </c>
      <c r="G55" s="132" t="s">
        <v>1469</v>
      </c>
      <c r="H55" s="200"/>
      <c r="I55" s="526"/>
      <c r="J55" s="759" t="str">
        <f t="shared" si="1"/>
        <v>N/A</v>
      </c>
      <c r="K55" s="36"/>
      <c r="L55" s="320"/>
      <c r="M55" s="808"/>
      <c r="N55" s="809"/>
      <c r="O55" s="809"/>
      <c r="P55" s="810"/>
      <c r="Q55" s="320"/>
      <c r="R55"/>
      <c r="S55"/>
      <c r="T55"/>
    </row>
    <row r="56" spans="1:20" s="138" customFormat="1" ht="15" customHeight="1">
      <c r="A56" s="300" t="s">
        <v>1470</v>
      </c>
      <c r="B56" s="846" t="s">
        <v>1471</v>
      </c>
      <c r="C56" s="843" t="s">
        <v>1472</v>
      </c>
      <c r="D56" s="856" t="s">
        <v>1473</v>
      </c>
      <c r="E56" s="859" t="s">
        <v>157</v>
      </c>
      <c r="F56" s="179" t="s">
        <v>210</v>
      </c>
      <c r="G56" s="163" t="s">
        <v>476</v>
      </c>
      <c r="H56" s="277">
        <v>45762</v>
      </c>
      <c r="I56" s="218">
        <v>45772</v>
      </c>
      <c r="J56" s="759">
        <f t="shared" si="1"/>
        <v>45776</v>
      </c>
      <c r="K56" s="843" t="s">
        <v>149</v>
      </c>
      <c r="L56" s="320"/>
      <c r="M56" s="808"/>
      <c r="N56" s="809"/>
      <c r="O56" s="809"/>
      <c r="P56" s="810"/>
      <c r="Q56" s="320"/>
      <c r="R56" s="139"/>
      <c r="S56" s="139"/>
      <c r="T56" s="139"/>
    </row>
    <row r="57" spans="1:20" s="138" customFormat="1" ht="15" customHeight="1">
      <c r="A57" s="301"/>
      <c r="B57" s="847"/>
      <c r="C57" s="844"/>
      <c r="D57" s="857"/>
      <c r="E57" s="855"/>
      <c r="F57" s="179" t="s">
        <v>328</v>
      </c>
      <c r="G57" s="163" t="s">
        <v>533</v>
      </c>
      <c r="H57" s="277">
        <v>45762</v>
      </c>
      <c r="I57" s="218">
        <v>45772</v>
      </c>
      <c r="J57" s="759">
        <f t="shared" si="1"/>
        <v>45776</v>
      </c>
      <c r="K57" s="844"/>
      <c r="L57" s="320"/>
      <c r="M57" s="808"/>
      <c r="N57" s="809"/>
      <c r="O57" s="809"/>
      <c r="P57" s="810"/>
      <c r="Q57" s="320"/>
      <c r="R57" s="139"/>
      <c r="S57" s="139"/>
      <c r="T57" s="139"/>
    </row>
    <row r="58" spans="1:20" s="138" customFormat="1" ht="15" customHeight="1">
      <c r="A58" s="301"/>
      <c r="B58" s="847"/>
      <c r="C58" s="844"/>
      <c r="D58" s="857"/>
      <c r="E58" s="855"/>
      <c r="F58" s="179" t="s">
        <v>234</v>
      </c>
      <c r="G58" s="163" t="s">
        <v>1474</v>
      </c>
      <c r="H58" s="277">
        <v>45762</v>
      </c>
      <c r="I58" s="218">
        <v>45772</v>
      </c>
      <c r="J58" s="759">
        <f t="shared" si="1"/>
        <v>45776</v>
      </c>
      <c r="K58" s="844"/>
      <c r="L58" s="320"/>
      <c r="M58" s="808"/>
      <c r="N58" s="809"/>
      <c r="O58" s="809"/>
      <c r="P58" s="810"/>
      <c r="Q58" s="320"/>
      <c r="R58" s="139"/>
      <c r="S58" s="139"/>
      <c r="T58" s="139"/>
    </row>
    <row r="59" spans="1:20" s="138" customFormat="1" ht="15" hidden="1" customHeight="1">
      <c r="A59" s="133"/>
      <c r="B59" s="848"/>
      <c r="C59" s="845"/>
      <c r="D59" s="858"/>
      <c r="E59" s="855"/>
      <c r="F59" s="179" t="s">
        <v>236</v>
      </c>
      <c r="G59" s="163" t="s">
        <v>1475</v>
      </c>
      <c r="H59" s="199"/>
      <c r="I59" s="218">
        <v>45772</v>
      </c>
      <c r="J59" s="759" t="str">
        <f t="shared" si="1"/>
        <v>N/A</v>
      </c>
      <c r="K59" s="845"/>
      <c r="L59" s="320"/>
      <c r="M59" s="808"/>
      <c r="N59" s="809"/>
      <c r="O59" s="809"/>
      <c r="P59" s="810"/>
      <c r="Q59" s="320"/>
      <c r="R59" s="139"/>
      <c r="S59" s="139"/>
      <c r="T59" s="139"/>
    </row>
    <row r="60" spans="1:20" s="138" customFormat="1" ht="15" customHeight="1">
      <c r="A60" s="300" t="s">
        <v>1476</v>
      </c>
      <c r="B60" s="846" t="s">
        <v>1477</v>
      </c>
      <c r="C60" s="843" t="s">
        <v>1478</v>
      </c>
      <c r="D60" s="856" t="s">
        <v>1479</v>
      </c>
      <c r="E60" s="854" t="s">
        <v>157</v>
      </c>
      <c r="F60" s="179" t="s">
        <v>210</v>
      </c>
      <c r="G60" s="163" t="s">
        <v>476</v>
      </c>
      <c r="H60" s="277">
        <v>45762</v>
      </c>
      <c r="I60" s="218">
        <v>45772</v>
      </c>
      <c r="J60" s="759">
        <f t="shared" si="1"/>
        <v>45776</v>
      </c>
      <c r="K60" s="843" t="s">
        <v>149</v>
      </c>
      <c r="L60" s="320"/>
      <c r="M60" s="808"/>
      <c r="N60" s="809"/>
      <c r="O60" s="809"/>
      <c r="P60" s="810"/>
      <c r="Q60" s="320"/>
      <c r="R60" s="139"/>
      <c r="S60" s="139"/>
      <c r="T60" s="139"/>
    </row>
    <row r="61" spans="1:20" s="138" customFormat="1" ht="15" customHeight="1">
      <c r="A61" s="301"/>
      <c r="B61" s="847"/>
      <c r="C61" s="844"/>
      <c r="D61" s="857"/>
      <c r="E61" s="855"/>
      <c r="F61" s="179" t="s">
        <v>328</v>
      </c>
      <c r="G61" s="163" t="s">
        <v>533</v>
      </c>
      <c r="H61" s="277">
        <v>45762</v>
      </c>
      <c r="I61" s="218">
        <v>45772</v>
      </c>
      <c r="J61" s="759">
        <f t="shared" si="1"/>
        <v>45776</v>
      </c>
      <c r="K61" s="844"/>
      <c r="L61" s="320"/>
      <c r="M61" s="808"/>
      <c r="N61" s="809"/>
      <c r="O61" s="809"/>
      <c r="P61" s="810"/>
      <c r="Q61" s="320"/>
      <c r="R61" s="139"/>
      <c r="S61" s="139"/>
      <c r="T61" s="139"/>
    </row>
    <row r="62" spans="1:20" s="138" customFormat="1" ht="15" customHeight="1">
      <c r="A62" s="301"/>
      <c r="B62" s="847"/>
      <c r="C62" s="844"/>
      <c r="D62" s="857"/>
      <c r="E62" s="855"/>
      <c r="F62" s="179" t="s">
        <v>234</v>
      </c>
      <c r="G62" s="163" t="s">
        <v>1480</v>
      </c>
      <c r="H62" s="277">
        <v>45762</v>
      </c>
      <c r="I62" s="218">
        <v>45772</v>
      </c>
      <c r="J62" s="759">
        <f t="shared" si="1"/>
        <v>45776</v>
      </c>
      <c r="K62" s="844"/>
      <c r="L62" s="320"/>
      <c r="M62" s="808"/>
      <c r="N62" s="809"/>
      <c r="O62" s="809"/>
      <c r="P62" s="810"/>
      <c r="Q62" s="320"/>
      <c r="R62" s="139"/>
      <c r="S62" s="139"/>
      <c r="T62" s="139"/>
    </row>
    <row r="63" spans="1:20" s="138" customFormat="1" ht="15" hidden="1" customHeight="1">
      <c r="A63" s="133"/>
      <c r="B63" s="848"/>
      <c r="C63" s="845"/>
      <c r="D63" s="858"/>
      <c r="E63" s="855"/>
      <c r="F63" s="179" t="s">
        <v>236</v>
      </c>
      <c r="G63" s="163" t="s">
        <v>436</v>
      </c>
      <c r="H63" s="199"/>
      <c r="I63" s="218"/>
      <c r="J63" s="759" t="str">
        <f t="shared" si="1"/>
        <v>N/A</v>
      </c>
      <c r="K63" s="845"/>
      <c r="L63" s="320"/>
      <c r="M63" s="808"/>
      <c r="N63" s="809"/>
      <c r="O63" s="809"/>
      <c r="P63" s="810"/>
      <c r="Q63" s="320"/>
      <c r="R63" s="139"/>
      <c r="S63" s="139"/>
      <c r="T63" s="139"/>
    </row>
    <row r="64" spans="1:20" s="5" customFormat="1" ht="15" customHeight="1">
      <c r="B64" s="821" t="s">
        <v>1481</v>
      </c>
      <c r="C64" s="823" t="s">
        <v>1482</v>
      </c>
      <c r="D64" s="130"/>
      <c r="E64" s="144" t="s">
        <v>1483</v>
      </c>
      <c r="F64" s="146" t="s">
        <v>205</v>
      </c>
      <c r="G64" s="132" t="s">
        <v>1484</v>
      </c>
      <c r="H64" s="200"/>
      <c r="I64" s="526"/>
      <c r="J64" s="759" t="str">
        <f t="shared" si="1"/>
        <v>N/A</v>
      </c>
      <c r="K64" s="34"/>
      <c r="L64" s="320"/>
      <c r="M64" s="808"/>
      <c r="N64" s="809"/>
      <c r="O64" s="809"/>
      <c r="P64" s="810"/>
      <c r="Q64" s="320"/>
      <c r="R64"/>
      <c r="S64"/>
      <c r="T64"/>
    </row>
    <row r="65" spans="1:20" s="5" customFormat="1" ht="15" customHeight="1">
      <c r="A65" s="4"/>
      <c r="B65" s="822"/>
      <c r="C65" s="824"/>
      <c r="D65" s="145"/>
      <c r="E65" s="144" t="s">
        <v>1483</v>
      </c>
      <c r="F65" s="146" t="s">
        <v>220</v>
      </c>
      <c r="G65" s="132" t="s">
        <v>1485</v>
      </c>
      <c r="H65" s="200"/>
      <c r="I65" s="526"/>
      <c r="J65" s="759" t="str">
        <f t="shared" si="1"/>
        <v>N/A</v>
      </c>
      <c r="K65" s="36"/>
      <c r="L65" s="320"/>
      <c r="M65" s="808"/>
      <c r="N65" s="809"/>
      <c r="O65" s="809"/>
      <c r="P65" s="810"/>
      <c r="Q65" s="320"/>
      <c r="R65"/>
      <c r="S65"/>
      <c r="T65"/>
    </row>
    <row r="66" spans="1:20" s="150" customFormat="1" ht="15" customHeight="1">
      <c r="A66" s="147" t="s">
        <v>1486</v>
      </c>
      <c r="B66" s="47" t="s">
        <v>1487</v>
      </c>
      <c r="C66" s="2" t="s">
        <v>1488</v>
      </c>
      <c r="D66" s="177" t="s">
        <v>1489</v>
      </c>
      <c r="E66" s="168" t="s">
        <v>1490</v>
      </c>
      <c r="F66" s="180" t="s">
        <v>130</v>
      </c>
      <c r="G66" s="167" t="s">
        <v>476</v>
      </c>
      <c r="H66" s="278">
        <v>45782</v>
      </c>
      <c r="I66" s="236">
        <v>45810</v>
      </c>
      <c r="J66" s="759">
        <f t="shared" si="1"/>
        <v>45796</v>
      </c>
      <c r="K66" s="150" t="s">
        <v>146</v>
      </c>
      <c r="L66" s="320"/>
      <c r="M66" s="808"/>
      <c r="N66" s="809"/>
      <c r="O66" s="809"/>
      <c r="P66" s="810"/>
      <c r="Q66" s="320"/>
      <c r="R66" s="149"/>
      <c r="S66" s="149"/>
      <c r="T66" s="149"/>
    </row>
    <row r="67" spans="1:20" s="26" customFormat="1" ht="15" customHeight="1">
      <c r="A67" s="22" t="s">
        <v>63</v>
      </c>
      <c r="B67" s="128" t="s">
        <v>1487</v>
      </c>
      <c r="C67" s="129" t="s">
        <v>1488</v>
      </c>
      <c r="D67" s="234" t="s">
        <v>1489</v>
      </c>
      <c r="E67" s="203" t="s">
        <v>1491</v>
      </c>
      <c r="F67" s="204" t="s">
        <v>130</v>
      </c>
      <c r="G67" s="256" t="s">
        <v>476</v>
      </c>
      <c r="H67" s="279">
        <v>45811</v>
      </c>
      <c r="I67" s="529"/>
      <c r="J67" s="759">
        <f t="shared" si="1"/>
        <v>45825</v>
      </c>
      <c r="K67" s="26" t="s">
        <v>153</v>
      </c>
      <c r="L67" s="151"/>
      <c r="M67" s="808"/>
      <c r="N67" s="809"/>
      <c r="O67" s="809"/>
      <c r="P67" s="810"/>
      <c r="Q67" s="151"/>
      <c r="R67" s="151"/>
      <c r="S67" s="151"/>
      <c r="T67" s="151"/>
    </row>
    <row r="68" spans="1:20" s="1" customFormat="1" ht="15" customHeight="1">
      <c r="B68" s="47" t="s">
        <v>1487</v>
      </c>
      <c r="C68" s="2" t="s">
        <v>1488</v>
      </c>
      <c r="D68" s="178"/>
      <c r="E68" s="143" t="s">
        <v>1362</v>
      </c>
      <c r="F68" s="141" t="s">
        <v>133</v>
      </c>
      <c r="G68" s="162" t="s">
        <v>1492</v>
      </c>
      <c r="H68" s="197"/>
      <c r="I68" s="524"/>
      <c r="J68" s="759" t="str">
        <f t="shared" si="1"/>
        <v>N/A</v>
      </c>
      <c r="K68" s="46"/>
      <c r="L68" s="320"/>
      <c r="M68" s="808"/>
      <c r="N68" s="809"/>
      <c r="O68" s="809"/>
      <c r="P68" s="810"/>
      <c r="Q68" s="320"/>
      <c r="R68"/>
      <c r="S68"/>
      <c r="T68"/>
    </row>
    <row r="69" spans="1:20" s="5" customFormat="1" ht="54" customHeight="1">
      <c r="A69" s="9"/>
      <c r="B69" s="821" t="s">
        <v>1493</v>
      </c>
      <c r="C69" s="823" t="s">
        <v>1494</v>
      </c>
      <c r="D69" s="130"/>
      <c r="E69" s="144" t="s">
        <v>1362</v>
      </c>
      <c r="F69" s="146" t="s">
        <v>130</v>
      </c>
      <c r="G69" s="132" t="s">
        <v>1495</v>
      </c>
      <c r="H69" s="200"/>
      <c r="I69" s="526"/>
      <c r="J69" s="759" t="str">
        <f t="shared" si="1"/>
        <v>N/A</v>
      </c>
      <c r="K69" s="34"/>
      <c r="L69" s="320"/>
      <c r="M69" s="808"/>
      <c r="N69" s="809"/>
      <c r="O69" s="809"/>
      <c r="P69" s="810"/>
      <c r="Q69" s="320"/>
      <c r="R69"/>
      <c r="S69"/>
      <c r="T69"/>
    </row>
    <row r="70" spans="1:20" s="5" customFormat="1" ht="36" customHeight="1">
      <c r="A70" s="4"/>
      <c r="B70" s="822"/>
      <c r="C70" s="824"/>
      <c r="D70" s="145"/>
      <c r="E70" s="144" t="s">
        <v>1362</v>
      </c>
      <c r="F70" s="146" t="s">
        <v>133</v>
      </c>
      <c r="G70" s="132" t="s">
        <v>1496</v>
      </c>
      <c r="H70" s="200"/>
      <c r="I70" s="526"/>
      <c r="J70" s="759" t="str">
        <f t="shared" si="1"/>
        <v>N/A</v>
      </c>
      <c r="K70" s="36"/>
      <c r="L70" s="320"/>
      <c r="M70" s="808"/>
      <c r="N70" s="809"/>
      <c r="O70" s="809"/>
      <c r="P70" s="810"/>
      <c r="Q70" s="320"/>
      <c r="R70"/>
      <c r="S70"/>
      <c r="T70"/>
    </row>
    <row r="71" spans="1:20" s="150" customFormat="1" ht="15" customHeight="1">
      <c r="A71" s="147" t="s">
        <v>1497</v>
      </c>
      <c r="B71" s="832" t="s">
        <v>1498</v>
      </c>
      <c r="C71" s="835" t="s">
        <v>1499</v>
      </c>
      <c r="D71" s="177"/>
      <c r="E71" s="168" t="s">
        <v>1500</v>
      </c>
      <c r="F71" s="180" t="s">
        <v>205</v>
      </c>
      <c r="G71" s="167" t="s">
        <v>1495</v>
      </c>
      <c r="H71" s="278">
        <v>45797</v>
      </c>
      <c r="I71" s="236">
        <v>45813</v>
      </c>
      <c r="J71" s="759">
        <f t="shared" si="1"/>
        <v>45811</v>
      </c>
      <c r="K71" s="150" t="s">
        <v>146</v>
      </c>
      <c r="L71" s="320"/>
      <c r="M71" s="808"/>
      <c r="N71" s="809"/>
      <c r="O71" s="809"/>
      <c r="P71" s="810"/>
      <c r="Q71" s="320"/>
      <c r="R71" s="149"/>
      <c r="S71" s="149"/>
      <c r="T71" s="149"/>
    </row>
    <row r="72" spans="1:20" s="150" customFormat="1" ht="15" customHeight="1">
      <c r="A72" s="147" t="s">
        <v>1497</v>
      </c>
      <c r="B72" s="833"/>
      <c r="C72" s="836"/>
      <c r="D72" s="222"/>
      <c r="E72" s="168" t="s">
        <v>1500</v>
      </c>
      <c r="F72" s="180" t="s">
        <v>275</v>
      </c>
      <c r="G72" s="167" t="s">
        <v>276</v>
      </c>
      <c r="H72" s="278">
        <v>45797</v>
      </c>
      <c r="I72" s="236">
        <v>45813</v>
      </c>
      <c r="J72" s="759">
        <f t="shared" si="1"/>
        <v>45811</v>
      </c>
      <c r="K72" s="150" t="s">
        <v>146</v>
      </c>
      <c r="L72" s="320"/>
      <c r="M72" s="808"/>
      <c r="N72" s="809"/>
      <c r="O72" s="809"/>
      <c r="P72" s="810"/>
      <c r="Q72" s="320"/>
      <c r="R72" s="149"/>
      <c r="S72" s="149"/>
      <c r="T72" s="149"/>
    </row>
    <row r="73" spans="1:20" s="150" customFormat="1" ht="27" customHeight="1">
      <c r="A73" s="147" t="s">
        <v>1497</v>
      </c>
      <c r="B73" s="833"/>
      <c r="C73" s="836"/>
      <c r="D73" s="222"/>
      <c r="E73" s="168" t="s">
        <v>1500</v>
      </c>
      <c r="F73" s="180" t="s">
        <v>321</v>
      </c>
      <c r="G73" s="216" t="s">
        <v>1501</v>
      </c>
      <c r="H73" s="278">
        <v>45797</v>
      </c>
      <c r="I73" s="236">
        <v>45813</v>
      </c>
      <c r="J73" s="759">
        <f t="shared" si="1"/>
        <v>45811</v>
      </c>
      <c r="K73" s="150" t="s">
        <v>146</v>
      </c>
      <c r="L73" s="320"/>
      <c r="M73" s="808"/>
      <c r="N73" s="809"/>
      <c r="O73" s="809"/>
      <c r="P73" s="810"/>
      <c r="Q73" s="320"/>
      <c r="R73" s="149"/>
      <c r="S73" s="149"/>
      <c r="T73" s="149"/>
    </row>
    <row r="74" spans="1:20" s="150" customFormat="1" ht="15" customHeight="1">
      <c r="A74" s="147" t="s">
        <v>1497</v>
      </c>
      <c r="B74" s="834"/>
      <c r="C74" s="837"/>
      <c r="D74" s="220"/>
      <c r="E74" s="168" t="s">
        <v>1500</v>
      </c>
      <c r="F74" s="180" t="s">
        <v>589</v>
      </c>
      <c r="G74" s="167" t="s">
        <v>1502</v>
      </c>
      <c r="H74" s="278">
        <v>45797</v>
      </c>
      <c r="I74" s="236">
        <v>45813</v>
      </c>
      <c r="J74" s="759">
        <f t="shared" si="1"/>
        <v>45811</v>
      </c>
      <c r="K74" s="150" t="s">
        <v>146</v>
      </c>
      <c r="L74" s="320"/>
      <c r="M74" s="808"/>
      <c r="N74" s="809"/>
      <c r="O74" s="809"/>
      <c r="P74" s="810"/>
      <c r="Q74" s="320"/>
      <c r="R74" s="149"/>
      <c r="S74" s="149"/>
      <c r="T74" s="149"/>
    </row>
    <row r="75" spans="1:20" s="150" customFormat="1" ht="15" customHeight="1">
      <c r="A75" s="147" t="s">
        <v>65</v>
      </c>
      <c r="B75" s="832" t="s">
        <v>1498</v>
      </c>
      <c r="C75" s="835" t="s">
        <v>1499</v>
      </c>
      <c r="D75" s="177"/>
      <c r="E75" s="168" t="s">
        <v>1500</v>
      </c>
      <c r="F75" s="180" t="s">
        <v>205</v>
      </c>
      <c r="G75" s="167" t="s">
        <v>1495</v>
      </c>
      <c r="H75" s="278">
        <v>45834</v>
      </c>
      <c r="I75" s="236">
        <v>45894</v>
      </c>
      <c r="J75" s="759">
        <f t="shared" si="1"/>
        <v>45848</v>
      </c>
      <c r="K75" s="150" t="s">
        <v>146</v>
      </c>
      <c r="L75" s="149"/>
      <c r="M75" s="808"/>
      <c r="N75" s="809"/>
      <c r="O75" s="809"/>
      <c r="P75" s="810"/>
      <c r="Q75" s="149"/>
      <c r="R75" s="149"/>
      <c r="S75" s="149"/>
      <c r="T75" s="149"/>
    </row>
    <row r="76" spans="1:20" s="150" customFormat="1" ht="15" customHeight="1">
      <c r="A76" s="147" t="s">
        <v>65</v>
      </c>
      <c r="B76" s="833"/>
      <c r="C76" s="836"/>
      <c r="D76" s="222"/>
      <c r="E76" s="168" t="s">
        <v>1500</v>
      </c>
      <c r="F76" s="180" t="s">
        <v>275</v>
      </c>
      <c r="G76" s="167" t="s">
        <v>276</v>
      </c>
      <c r="H76" s="278">
        <v>45834</v>
      </c>
      <c r="I76" s="236">
        <v>45894</v>
      </c>
      <c r="J76" s="759">
        <f t="shared" si="1"/>
        <v>45848</v>
      </c>
      <c r="K76" s="150" t="s">
        <v>146</v>
      </c>
      <c r="L76" s="149"/>
      <c r="M76" s="808"/>
      <c r="N76" s="809"/>
      <c r="O76" s="809"/>
      <c r="P76" s="810"/>
      <c r="Q76" s="149"/>
      <c r="R76" s="149"/>
      <c r="S76" s="149"/>
      <c r="T76" s="149"/>
    </row>
    <row r="77" spans="1:20" s="150" customFormat="1" ht="27" customHeight="1">
      <c r="A77" s="147" t="s">
        <v>65</v>
      </c>
      <c r="B77" s="833"/>
      <c r="C77" s="836"/>
      <c r="D77" s="222"/>
      <c r="E77" s="168" t="s">
        <v>1500</v>
      </c>
      <c r="F77" s="180" t="s">
        <v>321</v>
      </c>
      <c r="G77" s="216" t="s">
        <v>1501</v>
      </c>
      <c r="H77" s="280">
        <v>45834</v>
      </c>
      <c r="I77" s="236">
        <v>45894</v>
      </c>
      <c r="J77" s="759">
        <f t="shared" si="1"/>
        <v>45848</v>
      </c>
      <c r="K77" s="150" t="s">
        <v>146</v>
      </c>
      <c r="L77" s="149"/>
      <c r="M77" s="808"/>
      <c r="N77" s="809"/>
      <c r="O77" s="809"/>
      <c r="P77" s="810"/>
      <c r="Q77" s="149"/>
      <c r="R77" s="149"/>
      <c r="S77" s="149"/>
      <c r="T77" s="149"/>
    </row>
    <row r="78" spans="1:20" s="150" customFormat="1" ht="15" customHeight="1">
      <c r="A78" s="147" t="s">
        <v>65</v>
      </c>
      <c r="B78" s="834"/>
      <c r="C78" s="837"/>
      <c r="D78" s="220"/>
      <c r="E78" s="168" t="s">
        <v>1500</v>
      </c>
      <c r="F78" s="180" t="s">
        <v>589</v>
      </c>
      <c r="G78" s="167" t="s">
        <v>1502</v>
      </c>
      <c r="H78" s="280">
        <v>45834</v>
      </c>
      <c r="I78" s="236">
        <v>45894</v>
      </c>
      <c r="J78" s="759">
        <f t="shared" si="1"/>
        <v>45848</v>
      </c>
      <c r="K78" s="150" t="s">
        <v>146</v>
      </c>
      <c r="L78" s="149"/>
      <c r="M78" s="808"/>
      <c r="N78" s="809"/>
      <c r="O78" s="809"/>
      <c r="P78" s="810"/>
      <c r="Q78" s="149"/>
      <c r="R78" s="149"/>
      <c r="S78" s="149"/>
      <c r="T78" s="149"/>
    </row>
    <row r="79" spans="1:20" s="138" customFormat="1" ht="15" customHeight="1">
      <c r="A79" s="152" t="s">
        <v>1503</v>
      </c>
      <c r="B79" s="846" t="s">
        <v>1498</v>
      </c>
      <c r="C79" s="849" t="s">
        <v>1499</v>
      </c>
      <c r="D79" s="444" t="s">
        <v>1504</v>
      </c>
      <c r="E79" s="159" t="s">
        <v>1500</v>
      </c>
      <c r="F79" s="179" t="s">
        <v>205</v>
      </c>
      <c r="G79" s="163" t="s">
        <v>1495</v>
      </c>
      <c r="H79" s="277">
        <v>45896</v>
      </c>
      <c r="I79" s="218">
        <v>45919</v>
      </c>
      <c r="J79" s="759">
        <f t="shared" si="1"/>
        <v>45910</v>
      </c>
      <c r="K79" s="138" t="s">
        <v>641</v>
      </c>
      <c r="L79" s="139"/>
      <c r="M79" s="808"/>
      <c r="N79" s="809"/>
      <c r="O79" s="809"/>
      <c r="P79" s="810"/>
      <c r="Q79" s="139"/>
      <c r="R79" s="139"/>
      <c r="S79" s="139"/>
      <c r="T79" s="139"/>
    </row>
    <row r="80" spans="1:20" s="138" customFormat="1" ht="15" customHeight="1">
      <c r="A80" s="152" t="s">
        <v>1503</v>
      </c>
      <c r="B80" s="847"/>
      <c r="C80" s="850"/>
      <c r="D80" s="371"/>
      <c r="E80" s="159" t="s">
        <v>1500</v>
      </c>
      <c r="F80" s="179" t="s">
        <v>275</v>
      </c>
      <c r="G80" s="163" t="s">
        <v>276</v>
      </c>
      <c r="H80" s="277">
        <v>45896</v>
      </c>
      <c r="I80" s="218">
        <v>45919</v>
      </c>
      <c r="J80" s="759">
        <f t="shared" si="1"/>
        <v>45910</v>
      </c>
      <c r="K80" s="138" t="s">
        <v>641</v>
      </c>
      <c r="L80" s="139"/>
      <c r="M80" s="808"/>
      <c r="N80" s="809"/>
      <c r="O80" s="809"/>
      <c r="P80" s="810"/>
      <c r="Q80" s="139"/>
      <c r="R80" s="139"/>
      <c r="S80" s="139"/>
      <c r="T80" s="139"/>
    </row>
    <row r="81" spans="1:20" s="138" customFormat="1" ht="27" customHeight="1">
      <c r="A81" s="152" t="s">
        <v>1503</v>
      </c>
      <c r="B81" s="847"/>
      <c r="C81" s="850"/>
      <c r="D81" s="371"/>
      <c r="E81" s="159" t="s">
        <v>1500</v>
      </c>
      <c r="F81" s="179" t="s">
        <v>321</v>
      </c>
      <c r="G81" s="157" t="s">
        <v>1501</v>
      </c>
      <c r="H81" s="277">
        <v>45896</v>
      </c>
      <c r="I81" s="218">
        <v>45919</v>
      </c>
      <c r="J81" s="759">
        <f t="shared" si="1"/>
        <v>45910</v>
      </c>
      <c r="K81" s="138" t="s">
        <v>641</v>
      </c>
      <c r="L81" s="139"/>
      <c r="M81" s="808"/>
      <c r="N81" s="809"/>
      <c r="O81" s="809"/>
      <c r="P81" s="810"/>
      <c r="Q81" s="139"/>
      <c r="R81" s="139"/>
      <c r="S81" s="139"/>
      <c r="T81" s="139"/>
    </row>
    <row r="82" spans="1:20" s="138" customFormat="1" ht="15" customHeight="1">
      <c r="A82" s="152" t="s">
        <v>1503</v>
      </c>
      <c r="B82" s="848"/>
      <c r="C82" s="851"/>
      <c r="D82" s="164"/>
      <c r="E82" s="159" t="s">
        <v>1500</v>
      </c>
      <c r="F82" s="179" t="s">
        <v>589</v>
      </c>
      <c r="G82" s="163" t="s">
        <v>1502</v>
      </c>
      <c r="H82" s="277">
        <v>45896</v>
      </c>
      <c r="I82" s="218">
        <v>45919</v>
      </c>
      <c r="J82" s="759">
        <f t="shared" si="1"/>
        <v>45910</v>
      </c>
      <c r="K82" s="138" t="s">
        <v>641</v>
      </c>
      <c r="L82" s="139"/>
      <c r="M82" s="808"/>
      <c r="N82" s="809"/>
      <c r="O82" s="809"/>
      <c r="P82" s="810"/>
      <c r="Q82" s="139"/>
      <c r="R82" s="139"/>
      <c r="S82" s="139"/>
      <c r="T82" s="139"/>
    </row>
    <row r="83" spans="1:20" s="45" customFormat="1" ht="27" customHeight="1">
      <c r="B83" s="821" t="s">
        <v>1505</v>
      </c>
      <c r="C83" s="823" t="s">
        <v>1506</v>
      </c>
      <c r="D83" s="130"/>
      <c r="E83" s="144" t="s">
        <v>1362</v>
      </c>
      <c r="F83" s="146" t="s">
        <v>284</v>
      </c>
      <c r="G83" s="161" t="s">
        <v>1507</v>
      </c>
      <c r="H83" s="196"/>
      <c r="I83" s="302"/>
      <c r="J83" s="759" t="str">
        <f t="shared" si="1"/>
        <v>N/A</v>
      </c>
      <c r="K83" s="34"/>
      <c r="L83" s="320"/>
      <c r="M83" s="808"/>
      <c r="N83" s="809"/>
      <c r="O83" s="809"/>
      <c r="P83" s="810"/>
      <c r="Q83" s="320"/>
      <c r="R83"/>
      <c r="S83"/>
      <c r="T83"/>
    </row>
    <row r="84" spans="1:20" s="5" customFormat="1" ht="15.75" customHeight="1">
      <c r="A84" s="4"/>
      <c r="B84" s="825"/>
      <c r="C84" s="826"/>
      <c r="D84" s="131"/>
      <c r="E84" s="144" t="s">
        <v>1362</v>
      </c>
      <c r="F84" s="146" t="s">
        <v>286</v>
      </c>
      <c r="G84" s="132" t="s">
        <v>1508</v>
      </c>
      <c r="H84" s="200"/>
      <c r="I84" s="526"/>
      <c r="J84" s="759" t="str">
        <f t="shared" si="1"/>
        <v>N/A</v>
      </c>
      <c r="K84" s="35"/>
      <c r="L84" s="320"/>
      <c r="M84" s="808"/>
      <c r="N84" s="809"/>
      <c r="O84" s="809"/>
      <c r="P84" s="810"/>
      <c r="Q84" s="320"/>
      <c r="R84"/>
      <c r="S84"/>
      <c r="T84"/>
    </row>
    <row r="85" spans="1:20" s="45" customFormat="1" ht="15.75" customHeight="1">
      <c r="A85" s="4"/>
      <c r="B85" s="852"/>
      <c r="C85" s="853"/>
      <c r="D85" s="131"/>
      <c r="E85" s="144" t="s">
        <v>1362</v>
      </c>
      <c r="F85" s="182" t="s">
        <v>1509</v>
      </c>
      <c r="G85" s="166" t="s">
        <v>1510</v>
      </c>
      <c r="H85" s="200"/>
      <c r="I85" s="526"/>
      <c r="J85" s="759" t="str">
        <f t="shared" si="1"/>
        <v>N/A</v>
      </c>
      <c r="K85" s="49"/>
      <c r="L85" s="320"/>
      <c r="M85" s="808"/>
      <c r="N85" s="809"/>
      <c r="O85" s="809"/>
      <c r="P85" s="810"/>
      <c r="Q85" s="320"/>
      <c r="R85"/>
      <c r="S85"/>
      <c r="T85"/>
    </row>
    <row r="86" spans="1:20" s="320" customFormat="1">
      <c r="A86" s="323"/>
      <c r="I86" s="530"/>
      <c r="M86" s="324"/>
      <c r="P86" s="325"/>
    </row>
  </sheetData>
  <mergeCells count="40">
    <mergeCell ref="B24:B31"/>
    <mergeCell ref="A1:G1"/>
    <mergeCell ref="B18:B19"/>
    <mergeCell ref="C18:C19"/>
    <mergeCell ref="C6:C11"/>
    <mergeCell ref="C3:C4"/>
    <mergeCell ref="B3:B4"/>
    <mergeCell ref="B6:B11"/>
    <mergeCell ref="B44:B47"/>
    <mergeCell ref="C44:C47"/>
    <mergeCell ref="B41:B43"/>
    <mergeCell ref="C41:C43"/>
    <mergeCell ref="B32:B34"/>
    <mergeCell ref="C32:C34"/>
    <mergeCell ref="B50:B55"/>
    <mergeCell ref="C50:C55"/>
    <mergeCell ref="B56:B59"/>
    <mergeCell ref="C56:C59"/>
    <mergeCell ref="D56:D59"/>
    <mergeCell ref="B60:B63"/>
    <mergeCell ref="C60:C63"/>
    <mergeCell ref="E60:E63"/>
    <mergeCell ref="D60:D63"/>
    <mergeCell ref="E56:E59"/>
    <mergeCell ref="K56:K59"/>
    <mergeCell ref="K60:K63"/>
    <mergeCell ref="B79:B82"/>
    <mergeCell ref="C79:C82"/>
    <mergeCell ref="M3:P10"/>
    <mergeCell ref="M11:P85"/>
    <mergeCell ref="B83:B85"/>
    <mergeCell ref="C83:C85"/>
    <mergeCell ref="B64:B65"/>
    <mergeCell ref="C64:C65"/>
    <mergeCell ref="B69:B70"/>
    <mergeCell ref="C69:C70"/>
    <mergeCell ref="B75:B78"/>
    <mergeCell ref="C75:C78"/>
    <mergeCell ref="B71:B74"/>
    <mergeCell ref="C71:C74"/>
  </mergeCells>
  <conditionalFormatting sqref="E40:E43 D39 A39:C43 F39:I43 K39:K43">
    <cfRule type="expression" dxfId="177" priority="31">
      <formula>$R39="IN PROGRESS"</formula>
    </cfRule>
    <cfRule type="expression" dxfId="176" priority="32">
      <formula>$R39="N"</formula>
    </cfRule>
    <cfRule type="expression" dxfId="175" priority="33">
      <formula>$R39="Y"</formula>
    </cfRule>
  </conditionalFormatting>
  <conditionalFormatting sqref="A4 A8:A11 A36:A38 B37 H12:I15 A3:C3 A5:C6 D3:I11 C36:I38 A16:I35">
    <cfRule type="expression" dxfId="174" priority="94">
      <formula>#REF!="IN PROGRESS"</formula>
    </cfRule>
    <cfRule type="expression" dxfId="173" priority="95">
      <formula>#REF!="N"</formula>
    </cfRule>
    <cfRule type="expression" dxfId="172" priority="96">
      <formula>#REF!="Y"</formula>
    </cfRule>
  </conditionalFormatting>
  <conditionalFormatting sqref="B61:B63 F63:I63 F61:H62 A50 B64:I65 A44:I49 F57:G58 I58:I62 A56 A60:G60 A66:I67 K68:K70 K44:K56 K60 K83:K85 F59:H59 A71:A82 B68:I85 B50:I56">
    <cfRule type="expression" dxfId="171" priority="43">
      <formula>$S44="IN PROGRESS"</formula>
    </cfRule>
    <cfRule type="expression" dxfId="170" priority="44">
      <formula>$S44="N"</formula>
    </cfRule>
    <cfRule type="expression" dxfId="169" priority="45">
      <formula>$S44="Y"</formula>
    </cfRule>
  </conditionalFormatting>
  <conditionalFormatting sqref="B57:B59">
    <cfRule type="expression" dxfId="168" priority="40">
      <formula>$S57="IN PROGRESS"</formula>
    </cfRule>
    <cfRule type="expression" dxfId="167" priority="41">
      <formula>$S57="N"</formula>
    </cfRule>
    <cfRule type="expression" dxfId="166" priority="42">
      <formula>$S57="Y"</formula>
    </cfRule>
  </conditionalFormatting>
  <conditionalFormatting sqref="H57">
    <cfRule type="expression" dxfId="165" priority="28">
      <formula>$S57="IN PROGRESS"</formula>
    </cfRule>
    <cfRule type="expression" dxfId="164" priority="29">
      <formula>$S57="N"</formula>
    </cfRule>
    <cfRule type="expression" dxfId="163" priority="30">
      <formula>$S57="Y"</formula>
    </cfRule>
  </conditionalFormatting>
  <conditionalFormatting sqref="H58">
    <cfRule type="expression" dxfId="162" priority="25">
      <formula>$S58="IN PROGRESS"</formula>
    </cfRule>
    <cfRule type="expression" dxfId="161" priority="26">
      <formula>$S58="N"</formula>
    </cfRule>
    <cfRule type="expression" dxfId="160" priority="27">
      <formula>$S58="Y"</formula>
    </cfRule>
  </conditionalFormatting>
  <conditionalFormatting sqref="H60">
    <cfRule type="expression" dxfId="159" priority="22">
      <formula>$S60="IN PROGRESS"</formula>
    </cfRule>
    <cfRule type="expression" dxfId="158" priority="23">
      <formula>$S60="N"</formula>
    </cfRule>
    <cfRule type="expression" dxfId="157" priority="24">
      <formula>$S60="Y"</formula>
    </cfRule>
  </conditionalFormatting>
  <conditionalFormatting sqref="I57">
    <cfRule type="expression" dxfId="156" priority="19">
      <formula>$S57="IN PROGRESS"</formula>
    </cfRule>
    <cfRule type="expression" dxfId="155" priority="20">
      <formula>$S57="N"</formula>
    </cfRule>
    <cfRule type="expression" dxfId="154" priority="21">
      <formula>$S57="Y"</formula>
    </cfRule>
  </conditionalFormatting>
  <conditionalFormatting sqref="A84:A86 A51:A55 A69:A70 A65">
    <cfRule type="expression" dxfId="153" priority="365">
      <formula>$S50="IN PROGRESS"</formula>
    </cfRule>
    <cfRule type="expression" dxfId="152" priority="366">
      <formula>$S50="N"</formula>
    </cfRule>
    <cfRule type="expression" dxfId="151" priority="367">
      <formula>$S50="Y"</formula>
    </cfRule>
  </conditionalFormatting>
  <conditionalFormatting sqref="B36 B38">
    <cfRule type="expression" dxfId="150" priority="16">
      <formula>#REF!="IN PROGRESS"</formula>
    </cfRule>
    <cfRule type="expression" dxfId="149" priority="17">
      <formula>#REF!="N"</formula>
    </cfRule>
    <cfRule type="expression" dxfId="148" priority="18">
      <formula>#REF!="Y"</formula>
    </cfRule>
  </conditionalFormatting>
  <conditionalFormatting sqref="E12:G14 A12:A15 D15:G15">
    <cfRule type="expression" dxfId="147" priority="13">
      <formula>$I12="Submitted"</formula>
    </cfRule>
    <cfRule type="expression" dxfId="146" priority="14">
      <formula>$I12="Rejected"</formula>
    </cfRule>
    <cfRule type="expression" dxfId="145" priority="15">
      <formula>$I12="accepted"</formula>
    </cfRule>
  </conditionalFormatting>
  <conditionalFormatting sqref="K3:K11 K16:K38">
    <cfRule type="expression" dxfId="144" priority="10">
      <formula>#REF!="IN PROGRESS"</formula>
    </cfRule>
    <cfRule type="expression" dxfId="143" priority="11">
      <formula>#REF!="N"</formula>
    </cfRule>
    <cfRule type="expression" dxfId="142" priority="12">
      <formula>#REF!="Y"</formula>
    </cfRule>
  </conditionalFormatting>
  <conditionalFormatting sqref="K64:K65">
    <cfRule type="expression" dxfId="141" priority="7">
      <formula>$S64="IN PROGRESS"</formula>
    </cfRule>
    <cfRule type="expression" dxfId="140" priority="8">
      <formula>$S64="N"</formula>
    </cfRule>
    <cfRule type="expression" dxfId="139" priority="9">
      <formula>$S64="Y"</formula>
    </cfRule>
  </conditionalFormatting>
  <conditionalFormatting sqref="K12:K15">
    <cfRule type="expression" dxfId="138" priority="1">
      <formula>$I12="Submitted"</formula>
    </cfRule>
    <cfRule type="expression" dxfId="137" priority="2">
      <formula>$I12="Rejected"</formula>
    </cfRule>
    <cfRule type="expression" dxfId="136" priority="3">
      <formula>$I12="accepted"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B3086-A3FB-4249-A0EE-1CA7C2DBEDCD}">
  <dimension ref="A1:R407"/>
  <sheetViews>
    <sheetView zoomScale="80" zoomScaleNormal="80" workbookViewId="0">
      <pane ySplit="2" topLeftCell="A25" activePane="bottomLeft" state="frozen"/>
      <selection pane="bottomLeft" activeCell="B30" sqref="B30"/>
    </sheetView>
  </sheetViews>
  <sheetFormatPr defaultRowHeight="15"/>
  <cols>
    <col min="1" max="1" width="11.28515625" customWidth="1"/>
    <col min="2" max="2" width="13.140625" bestFit="1" customWidth="1"/>
    <col min="3" max="3" width="43.7109375" customWidth="1"/>
    <col min="4" max="4" width="54.42578125" bestFit="1" customWidth="1"/>
    <col min="5" max="5" width="15.5703125" customWidth="1"/>
    <col min="7" max="7" width="78.140625" customWidth="1"/>
    <col min="8" max="8" width="9.7109375" customWidth="1"/>
    <col min="9" max="9" width="9.140625" style="531"/>
    <col min="10" max="10" width="10.140625" bestFit="1" customWidth="1"/>
  </cols>
  <sheetData>
    <row r="1" spans="1:17" ht="47.45" customHeight="1">
      <c r="A1" s="796" t="s">
        <v>1511</v>
      </c>
      <c r="B1" s="797"/>
      <c r="C1" s="797"/>
      <c r="D1" s="797"/>
      <c r="E1" s="797"/>
      <c r="F1" s="797"/>
      <c r="G1" s="797"/>
      <c r="L1" s="320"/>
      <c r="M1" s="317"/>
      <c r="N1" s="318"/>
      <c r="O1" s="318"/>
      <c r="P1" s="319"/>
      <c r="Q1" s="320"/>
    </row>
    <row r="2" spans="1:17" ht="45.75">
      <c r="A2" s="285" t="s">
        <v>112</v>
      </c>
      <c r="B2" s="286" t="s">
        <v>113</v>
      </c>
      <c r="C2" s="286" t="s">
        <v>114</v>
      </c>
      <c r="D2" s="286" t="s">
        <v>115</v>
      </c>
      <c r="E2" s="286" t="s">
        <v>116</v>
      </c>
      <c r="F2" s="286" t="s">
        <v>117</v>
      </c>
      <c r="G2" s="287" t="s">
        <v>118</v>
      </c>
      <c r="H2" s="293" t="s">
        <v>119</v>
      </c>
      <c r="I2" s="522" t="s">
        <v>120</v>
      </c>
      <c r="J2" s="293" t="s">
        <v>121</v>
      </c>
      <c r="K2" s="294" t="s">
        <v>122</v>
      </c>
      <c r="L2" s="322"/>
      <c r="M2" s="314" t="s">
        <v>123</v>
      </c>
      <c r="N2" s="296" t="s">
        <v>124</v>
      </c>
      <c r="O2" s="297" t="s">
        <v>125</v>
      </c>
      <c r="P2" s="298" t="s">
        <v>126</v>
      </c>
      <c r="Q2" s="320"/>
    </row>
    <row r="3" spans="1:17" s="1" customFormat="1" ht="15" customHeight="1">
      <c r="A3" s="21"/>
      <c r="B3" s="48" t="s">
        <v>1512</v>
      </c>
      <c r="C3" s="895" t="s">
        <v>1513</v>
      </c>
      <c r="D3" s="10"/>
      <c r="E3" s="46"/>
      <c r="F3" s="21" t="s">
        <v>205</v>
      </c>
      <c r="G3" s="178" t="s">
        <v>276</v>
      </c>
      <c r="H3" s="289"/>
      <c r="I3" s="291"/>
      <c r="J3" s="289"/>
      <c r="K3" s="289"/>
      <c r="L3" s="320"/>
      <c r="M3" s="802" t="s">
        <v>132</v>
      </c>
      <c r="N3" s="803"/>
      <c r="O3" s="803"/>
      <c r="P3" s="804"/>
      <c r="Q3" s="320"/>
    </row>
    <row r="4" spans="1:17" s="230" customFormat="1">
      <c r="A4" s="223"/>
      <c r="B4" s="430" t="s">
        <v>1512</v>
      </c>
      <c r="C4" s="895"/>
      <c r="D4" s="431"/>
      <c r="E4" s="224" t="s">
        <v>157</v>
      </c>
      <c r="F4" s="223" t="s">
        <v>275</v>
      </c>
      <c r="G4" s="225" t="s">
        <v>1514</v>
      </c>
      <c r="H4" s="432"/>
      <c r="I4" s="534"/>
      <c r="J4" s="432"/>
      <c r="K4" s="432"/>
      <c r="L4" s="321"/>
      <c r="M4" s="805"/>
      <c r="N4" s="806"/>
      <c r="O4" s="806"/>
      <c r="P4" s="807"/>
      <c r="Q4" s="321"/>
    </row>
    <row r="5" spans="1:17" s="230" customFormat="1">
      <c r="A5" s="223"/>
      <c r="B5" s="430" t="s">
        <v>1512</v>
      </c>
      <c r="C5" s="895"/>
      <c r="D5" s="431"/>
      <c r="E5" s="224" t="s">
        <v>157</v>
      </c>
      <c r="F5" s="223" t="s">
        <v>321</v>
      </c>
      <c r="G5" s="225" t="s">
        <v>1515</v>
      </c>
      <c r="H5" s="432"/>
      <c r="I5" s="534"/>
      <c r="J5" s="432"/>
      <c r="K5" s="432"/>
      <c r="L5" s="321"/>
      <c r="M5" s="805"/>
      <c r="N5" s="806"/>
      <c r="O5" s="806"/>
      <c r="P5" s="807"/>
      <c r="Q5" s="321"/>
    </row>
    <row r="6" spans="1:17" s="1" customFormat="1">
      <c r="A6" s="9"/>
      <c r="B6" s="48" t="s">
        <v>1512</v>
      </c>
      <c r="C6" s="896"/>
      <c r="D6" s="12"/>
      <c r="E6" s="13"/>
      <c r="F6" s="9" t="s">
        <v>589</v>
      </c>
      <c r="G6" s="162" t="s">
        <v>1516</v>
      </c>
      <c r="H6" s="240"/>
      <c r="I6" s="254"/>
      <c r="J6" s="240"/>
      <c r="K6" s="240"/>
      <c r="L6" s="320"/>
      <c r="M6" s="805"/>
      <c r="N6" s="806"/>
      <c r="O6" s="806"/>
      <c r="P6" s="807"/>
      <c r="Q6" s="320"/>
    </row>
    <row r="7" spans="1:17" s="138" customFormat="1" ht="26.25" customHeight="1">
      <c r="A7" s="133" t="s">
        <v>3</v>
      </c>
      <c r="B7" s="539" t="s">
        <v>1517</v>
      </c>
      <c r="C7" s="540" t="s">
        <v>1518</v>
      </c>
      <c r="D7" s="541" t="s">
        <v>1519</v>
      </c>
      <c r="E7" s="541" t="s">
        <v>1520</v>
      </c>
      <c r="F7" s="133" t="s">
        <v>210</v>
      </c>
      <c r="G7" s="137" t="s">
        <v>1521</v>
      </c>
      <c r="H7" s="542">
        <v>45834</v>
      </c>
      <c r="I7" s="542">
        <v>45894</v>
      </c>
      <c r="J7" s="542"/>
      <c r="K7" s="133" t="s">
        <v>149</v>
      </c>
      <c r="L7" s="139"/>
      <c r="M7" s="805"/>
      <c r="N7" s="806"/>
      <c r="O7" s="806"/>
      <c r="P7" s="807"/>
      <c r="Q7" s="139"/>
    </row>
    <row r="8" spans="1:17" s="1" customFormat="1" ht="27">
      <c r="A8" s="21"/>
      <c r="B8" s="376" t="s">
        <v>1517</v>
      </c>
      <c r="C8" s="375" t="s">
        <v>1518</v>
      </c>
      <c r="D8" s="50"/>
      <c r="E8" s="50" t="s">
        <v>1522</v>
      </c>
      <c r="F8" s="21" t="s">
        <v>228</v>
      </c>
      <c r="G8" s="52" t="s">
        <v>1523</v>
      </c>
      <c r="H8" s="51"/>
      <c r="I8" s="51"/>
      <c r="J8" s="51"/>
      <c r="K8" s="21"/>
      <c r="L8" s="320"/>
      <c r="M8" s="805"/>
      <c r="N8" s="806"/>
      <c r="O8" s="806"/>
      <c r="P8" s="807"/>
      <c r="Q8" s="320"/>
    </row>
    <row r="9" spans="1:17" s="1" customFormat="1" ht="27">
      <c r="A9" s="21"/>
      <c r="B9" s="376" t="s">
        <v>1517</v>
      </c>
      <c r="C9" s="375" t="s">
        <v>1518</v>
      </c>
      <c r="D9" s="50"/>
      <c r="E9" s="50" t="s">
        <v>1520</v>
      </c>
      <c r="F9" s="21" t="s">
        <v>230</v>
      </c>
      <c r="G9" s="52" t="s">
        <v>1524</v>
      </c>
      <c r="H9" s="51"/>
      <c r="I9" s="51"/>
      <c r="J9" s="51"/>
      <c r="K9" s="21"/>
      <c r="L9" s="320"/>
      <c r="M9" s="805"/>
      <c r="N9" s="806"/>
      <c r="O9" s="806"/>
      <c r="P9" s="807"/>
      <c r="Q9" s="320"/>
    </row>
    <row r="10" spans="1:17" s="1" customFormat="1" ht="27">
      <c r="A10" s="21"/>
      <c r="B10" s="376" t="s">
        <v>1517</v>
      </c>
      <c r="C10" s="375" t="s">
        <v>1518</v>
      </c>
      <c r="D10" s="50"/>
      <c r="E10" s="50" t="s">
        <v>1520</v>
      </c>
      <c r="F10" s="21" t="s">
        <v>232</v>
      </c>
      <c r="G10" s="46" t="s">
        <v>1525</v>
      </c>
      <c r="H10" s="51"/>
      <c r="I10" s="51"/>
      <c r="J10" s="51"/>
      <c r="K10" s="21"/>
      <c r="L10" s="320"/>
      <c r="M10" s="805"/>
      <c r="N10" s="806"/>
      <c r="O10" s="806"/>
      <c r="P10" s="807"/>
      <c r="Q10" s="320"/>
    </row>
    <row r="11" spans="1:17" s="230" customFormat="1" ht="36" customHeight="1">
      <c r="A11" s="433"/>
      <c r="B11" s="434" t="s">
        <v>1517</v>
      </c>
      <c r="C11" s="435" t="s">
        <v>1518</v>
      </c>
      <c r="D11" s="436"/>
      <c r="E11" s="436" t="s">
        <v>1526</v>
      </c>
      <c r="F11" s="433" t="s">
        <v>329</v>
      </c>
      <c r="G11" s="346" t="s">
        <v>1527</v>
      </c>
      <c r="H11" s="437"/>
      <c r="I11" s="437"/>
      <c r="J11" s="437"/>
      <c r="K11" s="433"/>
      <c r="L11" s="321"/>
      <c r="M11" s="808" t="s">
        <v>159</v>
      </c>
      <c r="N11" s="809"/>
      <c r="O11" s="809"/>
      <c r="P11" s="810"/>
      <c r="Q11" s="321"/>
    </row>
    <row r="12" spans="1:17" s="503" customFormat="1" ht="27.75" customHeight="1">
      <c r="A12" s="356" t="s">
        <v>7</v>
      </c>
      <c r="B12" s="897" t="s">
        <v>1528</v>
      </c>
      <c r="C12" s="899" t="s">
        <v>1529</v>
      </c>
      <c r="D12" s="500"/>
      <c r="E12" s="500" t="s">
        <v>1520</v>
      </c>
      <c r="F12" s="356" t="s">
        <v>275</v>
      </c>
      <c r="G12" s="501" t="s">
        <v>1530</v>
      </c>
      <c r="H12" s="502">
        <v>45868</v>
      </c>
      <c r="I12" s="502">
        <v>45888</v>
      </c>
      <c r="J12" s="502"/>
      <c r="K12" s="356" t="s">
        <v>149</v>
      </c>
      <c r="L12" s="364"/>
      <c r="M12" s="808"/>
      <c r="N12" s="809"/>
      <c r="O12" s="809"/>
      <c r="P12" s="810"/>
      <c r="Q12" s="364"/>
    </row>
    <row r="13" spans="1:17" s="503" customFormat="1">
      <c r="A13" s="356" t="s">
        <v>7</v>
      </c>
      <c r="B13" s="898"/>
      <c r="C13" s="900"/>
      <c r="D13" s="504"/>
      <c r="E13" s="504" t="s">
        <v>1520</v>
      </c>
      <c r="F13" s="356" t="s">
        <v>321</v>
      </c>
      <c r="G13" s="360" t="s">
        <v>333</v>
      </c>
      <c r="H13" s="502">
        <v>45868</v>
      </c>
      <c r="I13" s="502">
        <v>45888</v>
      </c>
      <c r="J13" s="502"/>
      <c r="K13" s="356" t="s">
        <v>149</v>
      </c>
      <c r="L13" s="364"/>
      <c r="M13" s="808"/>
      <c r="N13" s="809"/>
      <c r="O13" s="809"/>
      <c r="P13" s="810"/>
      <c r="Q13" s="364"/>
    </row>
    <row r="14" spans="1:17" s="230" customFormat="1">
      <c r="A14" s="223"/>
      <c r="B14" s="231" t="s">
        <v>1531</v>
      </c>
      <c r="C14" s="438" t="s">
        <v>1532</v>
      </c>
      <c r="D14" s="438"/>
      <c r="E14" s="438"/>
      <c r="F14" s="223" t="s">
        <v>144</v>
      </c>
      <c r="G14" s="420"/>
      <c r="H14" s="439"/>
      <c r="I14" s="439"/>
      <c r="J14" s="439"/>
      <c r="K14" s="223"/>
      <c r="L14" s="321"/>
      <c r="M14" s="808"/>
      <c r="N14" s="809"/>
      <c r="O14" s="809"/>
      <c r="P14" s="810"/>
      <c r="Q14" s="321"/>
    </row>
    <row r="15" spans="1:17" s="5" customFormat="1" ht="27">
      <c r="A15" s="4"/>
      <c r="B15" s="821" t="s">
        <v>1533</v>
      </c>
      <c r="C15" s="823" t="s">
        <v>1534</v>
      </c>
      <c r="D15" s="34"/>
      <c r="E15" s="34" t="s">
        <v>1520</v>
      </c>
      <c r="F15" s="4" t="s">
        <v>224</v>
      </c>
      <c r="G15" s="3" t="s">
        <v>1535</v>
      </c>
      <c r="H15" s="18"/>
      <c r="I15" s="18"/>
      <c r="J15" s="18"/>
      <c r="K15" s="4" t="s">
        <v>1536</v>
      </c>
      <c r="L15" s="320"/>
      <c r="M15" s="808"/>
      <c r="N15" s="809"/>
      <c r="O15" s="809"/>
      <c r="P15" s="810"/>
      <c r="Q15" s="320"/>
    </row>
    <row r="16" spans="1:17" s="5" customFormat="1" ht="27">
      <c r="A16" s="4"/>
      <c r="B16" s="825"/>
      <c r="C16" s="826"/>
      <c r="D16" s="35"/>
      <c r="E16" s="35" t="s">
        <v>1520</v>
      </c>
      <c r="F16" s="4" t="s">
        <v>226</v>
      </c>
      <c r="G16" s="3" t="s">
        <v>1537</v>
      </c>
      <c r="H16" s="18"/>
      <c r="I16" s="18"/>
      <c r="J16" s="18"/>
      <c r="K16" s="4" t="s">
        <v>1538</v>
      </c>
      <c r="L16" s="321"/>
      <c r="M16" s="808"/>
      <c r="N16" s="809"/>
      <c r="O16" s="809"/>
      <c r="P16" s="810"/>
      <c r="Q16" s="321"/>
    </row>
    <row r="17" spans="1:17" s="5" customFormat="1" ht="27">
      <c r="A17" s="4"/>
      <c r="B17" s="825"/>
      <c r="C17" s="826"/>
      <c r="D17" s="35"/>
      <c r="E17" s="35" t="s">
        <v>1520</v>
      </c>
      <c r="F17" s="19" t="s">
        <v>1539</v>
      </c>
      <c r="G17" s="53" t="s">
        <v>1540</v>
      </c>
      <c r="H17" s="18"/>
      <c r="I17" s="18"/>
      <c r="J17" s="18"/>
      <c r="K17" s="4" t="s">
        <v>1536</v>
      </c>
      <c r="L17" s="320"/>
      <c r="M17" s="808"/>
      <c r="N17" s="809"/>
      <c r="O17" s="809"/>
      <c r="P17" s="810"/>
      <c r="Q17" s="320"/>
    </row>
    <row r="18" spans="1:17" s="138" customFormat="1" ht="27">
      <c r="A18" s="152" t="s">
        <v>11</v>
      </c>
      <c r="B18" s="846" t="s">
        <v>1541</v>
      </c>
      <c r="C18" s="849" t="s">
        <v>1542</v>
      </c>
      <c r="D18" s="556" t="s">
        <v>1543</v>
      </c>
      <c r="E18" s="169" t="s">
        <v>1544</v>
      </c>
      <c r="F18" s="152" t="s">
        <v>205</v>
      </c>
      <c r="G18" s="153" t="s">
        <v>229</v>
      </c>
      <c r="H18" s="263">
        <v>45835</v>
      </c>
      <c r="I18" s="263">
        <v>45891</v>
      </c>
      <c r="J18" s="263">
        <f>I18+14</f>
        <v>45905</v>
      </c>
      <c r="K18" s="152" t="s">
        <v>146</v>
      </c>
      <c r="L18" s="139"/>
      <c r="M18" s="808"/>
      <c r="N18" s="809"/>
      <c r="O18" s="809"/>
      <c r="P18" s="810"/>
      <c r="Q18" s="139"/>
    </row>
    <row r="19" spans="1:17" s="138" customFormat="1" ht="24.75" customHeight="1">
      <c r="A19" s="152" t="s">
        <v>11</v>
      </c>
      <c r="B19" s="848"/>
      <c r="C19" s="851"/>
      <c r="D19" s="543" t="s">
        <v>1543</v>
      </c>
      <c r="E19" s="137" t="s">
        <v>1545</v>
      </c>
      <c r="F19" s="152" t="s">
        <v>275</v>
      </c>
      <c r="G19" s="153" t="s">
        <v>1546</v>
      </c>
      <c r="H19" s="263">
        <v>45835</v>
      </c>
      <c r="I19" s="263">
        <v>45891</v>
      </c>
      <c r="J19" s="263">
        <f>I19+14</f>
        <v>45905</v>
      </c>
      <c r="K19" s="152" t="s">
        <v>146</v>
      </c>
      <c r="L19" s="139"/>
      <c r="M19" s="808"/>
      <c r="N19" s="809"/>
      <c r="O19" s="809"/>
      <c r="P19" s="810"/>
      <c r="Q19" s="139"/>
    </row>
    <row r="20" spans="1:17" s="138" customFormat="1" ht="27">
      <c r="A20" s="152" t="s">
        <v>1547</v>
      </c>
      <c r="B20" s="846" t="s">
        <v>1541</v>
      </c>
      <c r="C20" s="849" t="s">
        <v>1542</v>
      </c>
      <c r="D20" s="556" t="s">
        <v>1543</v>
      </c>
      <c r="E20" s="169" t="s">
        <v>1544</v>
      </c>
      <c r="F20" s="152" t="s">
        <v>205</v>
      </c>
      <c r="G20" s="153" t="s">
        <v>229</v>
      </c>
      <c r="H20" s="263">
        <v>45916</v>
      </c>
      <c r="I20" s="263">
        <v>45922</v>
      </c>
      <c r="J20" s="263"/>
      <c r="K20" s="152" t="s">
        <v>149</v>
      </c>
      <c r="L20" s="139"/>
      <c r="M20" s="808"/>
      <c r="N20" s="809"/>
      <c r="O20" s="809"/>
      <c r="P20" s="810"/>
      <c r="Q20" s="139"/>
    </row>
    <row r="21" spans="1:17" s="138" customFormat="1" ht="24.75" customHeight="1">
      <c r="A21" s="152" t="s">
        <v>1547</v>
      </c>
      <c r="B21" s="848"/>
      <c r="C21" s="851"/>
      <c r="D21" s="543" t="s">
        <v>1543</v>
      </c>
      <c r="E21" s="137" t="s">
        <v>1545</v>
      </c>
      <c r="F21" s="152" t="s">
        <v>275</v>
      </c>
      <c r="G21" s="153" t="s">
        <v>1546</v>
      </c>
      <c r="H21" s="263">
        <v>45916</v>
      </c>
      <c r="I21" s="263">
        <v>45922</v>
      </c>
      <c r="J21" s="263"/>
      <c r="K21" s="152" t="s">
        <v>149</v>
      </c>
      <c r="L21" s="139"/>
      <c r="M21" s="808"/>
      <c r="N21" s="809"/>
      <c r="O21" s="809"/>
      <c r="P21" s="810"/>
      <c r="Q21" s="139"/>
    </row>
    <row r="22" spans="1:17" s="150" customFormat="1" ht="27">
      <c r="A22" s="147" t="s">
        <v>15</v>
      </c>
      <c r="B22" s="882" t="s">
        <v>1541</v>
      </c>
      <c r="C22" s="883" t="s">
        <v>1542</v>
      </c>
      <c r="D22" s="532" t="s">
        <v>1543</v>
      </c>
      <c r="E22" s="233" t="s">
        <v>1544</v>
      </c>
      <c r="F22" s="147" t="s">
        <v>205</v>
      </c>
      <c r="G22" s="148" t="s">
        <v>229</v>
      </c>
      <c r="H22" s="235">
        <v>45835</v>
      </c>
      <c r="I22" s="235">
        <v>45894</v>
      </c>
      <c r="J22" s="235">
        <f>I22+30</f>
        <v>45924</v>
      </c>
      <c r="K22" s="147" t="s">
        <v>146</v>
      </c>
      <c r="L22" s="149"/>
      <c r="M22" s="808"/>
      <c r="N22" s="809"/>
      <c r="O22" s="809"/>
      <c r="P22" s="810"/>
      <c r="Q22" s="149"/>
    </row>
    <row r="23" spans="1:17" s="150" customFormat="1" ht="24.75" customHeight="1">
      <c r="A23" s="147" t="s">
        <v>15</v>
      </c>
      <c r="B23" s="870"/>
      <c r="C23" s="873"/>
      <c r="D23" s="533" t="s">
        <v>1543</v>
      </c>
      <c r="E23" s="219" t="s">
        <v>1545</v>
      </c>
      <c r="F23" s="147" t="s">
        <v>275</v>
      </c>
      <c r="G23" s="148" t="s">
        <v>1546</v>
      </c>
      <c r="H23" s="235">
        <v>45835</v>
      </c>
      <c r="I23" s="235">
        <v>45894</v>
      </c>
      <c r="J23" s="235">
        <f>I23+30</f>
        <v>45924</v>
      </c>
      <c r="K23" s="147" t="s">
        <v>146</v>
      </c>
      <c r="L23" s="149"/>
      <c r="M23" s="808"/>
      <c r="N23" s="809"/>
      <c r="O23" s="809"/>
      <c r="P23" s="810"/>
      <c r="Q23" s="149"/>
    </row>
    <row r="24" spans="1:17" s="26" customFormat="1" ht="27">
      <c r="A24" s="22" t="s">
        <v>1548</v>
      </c>
      <c r="B24" s="882" t="s">
        <v>1541</v>
      </c>
      <c r="C24" s="883" t="s">
        <v>1542</v>
      </c>
      <c r="D24" s="23" t="s">
        <v>1543</v>
      </c>
      <c r="E24" s="76" t="s">
        <v>1544</v>
      </c>
      <c r="F24" s="22" t="s">
        <v>205</v>
      </c>
      <c r="G24" s="24" t="s">
        <v>229</v>
      </c>
      <c r="H24" s="25">
        <v>45916</v>
      </c>
      <c r="I24" s="25"/>
      <c r="J24" s="25"/>
      <c r="K24" s="22" t="s">
        <v>153</v>
      </c>
      <c r="L24" s="151"/>
      <c r="M24" s="808"/>
      <c r="N24" s="809"/>
      <c r="O24" s="809"/>
      <c r="P24" s="810"/>
      <c r="Q24" s="151"/>
    </row>
    <row r="25" spans="1:17" s="26" customFormat="1" ht="24.75" customHeight="1">
      <c r="A25" s="22" t="s">
        <v>1548</v>
      </c>
      <c r="B25" s="870"/>
      <c r="C25" s="873"/>
      <c r="D25" s="101" t="s">
        <v>1543</v>
      </c>
      <c r="E25" s="29" t="s">
        <v>1545</v>
      </c>
      <c r="F25" s="22" t="s">
        <v>275</v>
      </c>
      <c r="G25" s="24" t="s">
        <v>1546</v>
      </c>
      <c r="H25" s="25">
        <v>45916</v>
      </c>
      <c r="I25" s="25"/>
      <c r="J25" s="25"/>
      <c r="K25" s="22" t="s">
        <v>153</v>
      </c>
      <c r="L25" s="151"/>
      <c r="M25" s="808"/>
      <c r="N25" s="809"/>
      <c r="O25" s="809"/>
      <c r="P25" s="810"/>
      <c r="Q25" s="151"/>
    </row>
    <row r="26" spans="1:17" s="138" customFormat="1">
      <c r="A26" s="152" t="s">
        <v>19</v>
      </c>
      <c r="B26" s="170" t="s">
        <v>1549</v>
      </c>
      <c r="C26" s="262" t="s">
        <v>1550</v>
      </c>
      <c r="D26" s="169" t="s">
        <v>1551</v>
      </c>
      <c r="E26" s="169" t="s">
        <v>1544</v>
      </c>
      <c r="F26" s="152" t="s">
        <v>205</v>
      </c>
      <c r="G26" s="153" t="s">
        <v>1552</v>
      </c>
      <c r="H26" s="263">
        <v>45835</v>
      </c>
      <c r="I26" s="263">
        <v>45888</v>
      </c>
      <c r="J26" s="263"/>
      <c r="K26" s="152" t="s">
        <v>149</v>
      </c>
      <c r="L26" s="139"/>
      <c r="M26" s="808"/>
      <c r="N26" s="809"/>
      <c r="O26" s="809"/>
      <c r="P26" s="810"/>
      <c r="Q26" s="139"/>
    </row>
    <row r="27" spans="1:17" s="150" customFormat="1">
      <c r="A27" s="147" t="s">
        <v>24</v>
      </c>
      <c r="B27" s="247" t="s">
        <v>1549</v>
      </c>
      <c r="C27" s="338" t="s">
        <v>1550</v>
      </c>
      <c r="D27" s="221" t="s">
        <v>1553</v>
      </c>
      <c r="E27" s="233"/>
      <c r="F27" s="147" t="s">
        <v>205</v>
      </c>
      <c r="G27" s="148" t="s">
        <v>1554</v>
      </c>
      <c r="H27" s="235" t="s">
        <v>1555</v>
      </c>
      <c r="I27" s="235">
        <v>45894</v>
      </c>
      <c r="J27" s="235">
        <f>I27+15</f>
        <v>45909</v>
      </c>
      <c r="K27" s="147" t="s">
        <v>737</v>
      </c>
      <c r="L27" s="149"/>
      <c r="M27" s="808"/>
      <c r="N27" s="809"/>
      <c r="O27" s="809"/>
      <c r="P27" s="810"/>
      <c r="Q27" s="149"/>
    </row>
    <row r="28" spans="1:17" s="26" customFormat="1">
      <c r="A28" s="409"/>
      <c r="B28" s="410" t="s">
        <v>1549</v>
      </c>
      <c r="C28" s="411" t="s">
        <v>1550</v>
      </c>
      <c r="D28" s="412"/>
      <c r="E28" s="413" t="s">
        <v>1520</v>
      </c>
      <c r="F28" s="409" t="s">
        <v>220</v>
      </c>
      <c r="G28" s="414" t="s">
        <v>1556</v>
      </c>
      <c r="I28" s="25"/>
      <c r="J28" s="25"/>
      <c r="L28" s="151"/>
      <c r="M28" s="808"/>
      <c r="N28" s="809"/>
      <c r="O28" s="809"/>
      <c r="P28" s="810"/>
      <c r="Q28" s="151"/>
    </row>
    <row r="29" spans="1:17" s="150" customFormat="1" ht="27">
      <c r="A29" s="147" t="s">
        <v>24</v>
      </c>
      <c r="B29" s="247" t="s">
        <v>1549</v>
      </c>
      <c r="C29" s="338" t="s">
        <v>1550</v>
      </c>
      <c r="D29" s="221" t="s">
        <v>1553</v>
      </c>
      <c r="E29" s="233" t="s">
        <v>1526</v>
      </c>
      <c r="F29" s="147" t="s">
        <v>263</v>
      </c>
      <c r="G29" s="194" t="s">
        <v>1557</v>
      </c>
      <c r="H29" s="235" t="s">
        <v>1555</v>
      </c>
      <c r="I29" s="235">
        <v>45894</v>
      </c>
      <c r="J29" s="235">
        <f>15+I29</f>
        <v>45909</v>
      </c>
      <c r="K29" s="147" t="s">
        <v>737</v>
      </c>
      <c r="L29" s="149"/>
      <c r="M29" s="808"/>
      <c r="N29" s="809"/>
      <c r="O29" s="809"/>
      <c r="P29" s="810"/>
      <c r="Q29" s="149"/>
    </row>
    <row r="30" spans="1:17" s="150" customFormat="1" ht="40.5">
      <c r="A30" s="147" t="s">
        <v>24</v>
      </c>
      <c r="B30" s="247" t="s">
        <v>1549</v>
      </c>
      <c r="C30" s="338" t="s">
        <v>1550</v>
      </c>
      <c r="D30" s="221" t="s">
        <v>1553</v>
      </c>
      <c r="E30" s="233" t="s">
        <v>1520</v>
      </c>
      <c r="F30" s="147" t="s">
        <v>1558</v>
      </c>
      <c r="G30" s="194" t="s">
        <v>1559</v>
      </c>
      <c r="H30" s="235" t="s">
        <v>1555</v>
      </c>
      <c r="I30" s="235">
        <v>45894</v>
      </c>
      <c r="J30" s="235">
        <f t="shared" ref="J30:J31" si="0">15+I30</f>
        <v>45909</v>
      </c>
      <c r="K30" s="147" t="s">
        <v>737</v>
      </c>
      <c r="L30" s="149"/>
      <c r="M30" s="808"/>
      <c r="N30" s="809"/>
      <c r="O30" s="809"/>
      <c r="P30" s="810"/>
      <c r="Q30" s="149"/>
    </row>
    <row r="31" spans="1:17" s="150" customFormat="1" ht="27">
      <c r="A31" s="147" t="s">
        <v>24</v>
      </c>
      <c r="B31" s="247" t="s">
        <v>1549</v>
      </c>
      <c r="C31" s="338" t="s">
        <v>1550</v>
      </c>
      <c r="D31" s="221" t="s">
        <v>1553</v>
      </c>
      <c r="E31" s="233" t="s">
        <v>1520</v>
      </c>
      <c r="F31" s="147" t="s">
        <v>366</v>
      </c>
      <c r="G31" s="194" t="s">
        <v>1560</v>
      </c>
      <c r="H31" s="235" t="s">
        <v>1555</v>
      </c>
      <c r="I31" s="235">
        <v>45894</v>
      </c>
      <c r="J31" s="235">
        <f t="shared" si="0"/>
        <v>45909</v>
      </c>
      <c r="K31" s="147" t="s">
        <v>737</v>
      </c>
      <c r="L31" s="149"/>
      <c r="M31" s="808"/>
      <c r="N31" s="809"/>
      <c r="O31" s="809"/>
      <c r="P31" s="810"/>
      <c r="Q31" s="149"/>
    </row>
    <row r="32" spans="1:17" s="5" customFormat="1">
      <c r="A32" s="415"/>
      <c r="B32" s="416" t="s">
        <v>1549</v>
      </c>
      <c r="C32" s="417" t="s">
        <v>1550</v>
      </c>
      <c r="D32" s="418"/>
      <c r="E32" s="419" t="s">
        <v>157</v>
      </c>
      <c r="F32" s="223" t="s">
        <v>1561</v>
      </c>
      <c r="G32" s="420" t="s">
        <v>1562</v>
      </c>
      <c r="H32" s="18"/>
      <c r="I32" s="18"/>
      <c r="J32" s="18"/>
      <c r="K32" s="4"/>
      <c r="L32" s="320"/>
      <c r="M32" s="808"/>
      <c r="N32" s="809"/>
      <c r="O32" s="809"/>
      <c r="P32" s="810"/>
      <c r="Q32" s="320"/>
    </row>
    <row r="33" spans="1:18" s="26" customFormat="1">
      <c r="A33" s="22" t="s">
        <v>1563</v>
      </c>
      <c r="B33" s="128" t="s">
        <v>1564</v>
      </c>
      <c r="C33" s="129" t="s">
        <v>1565</v>
      </c>
      <c r="D33" s="76" t="s">
        <v>1566</v>
      </c>
      <c r="E33" s="76" t="s">
        <v>1520</v>
      </c>
      <c r="F33" s="22" t="s">
        <v>1567</v>
      </c>
      <c r="G33" s="24" t="s">
        <v>1568</v>
      </c>
      <c r="H33" s="25">
        <v>45910</v>
      </c>
      <c r="I33" s="25"/>
      <c r="J33" s="25"/>
      <c r="K33" s="22" t="s">
        <v>153</v>
      </c>
      <c r="L33" s="151"/>
      <c r="M33" s="808"/>
      <c r="N33" s="809"/>
      <c r="O33" s="809"/>
      <c r="P33" s="810"/>
      <c r="Q33" s="151"/>
    </row>
    <row r="34" spans="1:18" s="230" customFormat="1" ht="27">
      <c r="B34" s="634" t="s">
        <v>1564</v>
      </c>
      <c r="C34" s="438" t="s">
        <v>1565</v>
      </c>
      <c r="D34" s="345"/>
      <c r="E34" s="345" t="s">
        <v>1526</v>
      </c>
      <c r="F34" s="223" t="s">
        <v>1569</v>
      </c>
      <c r="G34" s="420" t="s">
        <v>1570</v>
      </c>
      <c r="H34" s="439"/>
      <c r="I34" s="439"/>
      <c r="J34" s="439"/>
      <c r="K34" s="223"/>
      <c r="L34" s="321"/>
      <c r="M34" s="808"/>
      <c r="N34" s="809"/>
      <c r="O34" s="809"/>
      <c r="P34" s="810"/>
      <c r="Q34" s="321"/>
    </row>
    <row r="35" spans="1:18" s="26" customFormat="1" ht="27">
      <c r="A35" s="22" t="s">
        <v>1563</v>
      </c>
      <c r="B35" s="128" t="s">
        <v>1564</v>
      </c>
      <c r="C35" s="129" t="s">
        <v>1565</v>
      </c>
      <c r="D35" s="619" t="s">
        <v>1566</v>
      </c>
      <c r="E35" s="29" t="s">
        <v>1520</v>
      </c>
      <c r="F35" s="22" t="s">
        <v>1571</v>
      </c>
      <c r="G35" s="28" t="s">
        <v>1572</v>
      </c>
      <c r="H35" s="25">
        <v>45910</v>
      </c>
      <c r="I35" s="25"/>
      <c r="J35" s="25"/>
      <c r="K35" s="22" t="s">
        <v>153</v>
      </c>
      <c r="L35" s="151"/>
      <c r="M35" s="808"/>
      <c r="N35" s="809"/>
      <c r="O35" s="809"/>
      <c r="P35" s="810"/>
      <c r="Q35" s="151"/>
    </row>
    <row r="36" spans="1:18" s="5" customFormat="1">
      <c r="A36" s="4"/>
      <c r="B36" s="408" t="s">
        <v>1573</v>
      </c>
      <c r="C36" s="353" t="s">
        <v>1574</v>
      </c>
      <c r="D36" s="144"/>
      <c r="E36" s="310" t="s">
        <v>1520</v>
      </c>
      <c r="F36" s="4" t="s">
        <v>1575</v>
      </c>
      <c r="G36" s="17" t="s">
        <v>1576</v>
      </c>
      <c r="H36" s="18"/>
      <c r="I36" s="18"/>
      <c r="J36" s="18"/>
      <c r="K36" s="4"/>
      <c r="L36" s="320"/>
      <c r="M36" s="808"/>
      <c r="N36" s="809"/>
      <c r="O36" s="809"/>
      <c r="P36" s="810"/>
      <c r="Q36" s="320"/>
    </row>
    <row r="37" spans="1:18" s="138" customFormat="1" ht="27">
      <c r="A37" s="152" t="s">
        <v>46</v>
      </c>
      <c r="B37" s="563" t="s">
        <v>1573</v>
      </c>
      <c r="C37" s="403" t="s">
        <v>1574</v>
      </c>
      <c r="D37" s="159" t="s">
        <v>1577</v>
      </c>
      <c r="E37" s="564" t="s">
        <v>1520</v>
      </c>
      <c r="F37" s="152" t="s">
        <v>1578</v>
      </c>
      <c r="G37" s="154" t="s">
        <v>1579</v>
      </c>
      <c r="H37" s="263">
        <v>45867</v>
      </c>
      <c r="I37" s="263">
        <v>45888</v>
      </c>
      <c r="J37" s="263"/>
      <c r="K37" s="152" t="s">
        <v>641</v>
      </c>
      <c r="L37" s="139"/>
      <c r="M37" s="808"/>
      <c r="N37" s="809"/>
      <c r="O37" s="809"/>
      <c r="P37" s="810"/>
      <c r="Q37" s="139"/>
      <c r="R37" s="138" t="s">
        <v>1580</v>
      </c>
    </row>
    <row r="38" spans="1:18" s="138" customFormat="1" ht="27">
      <c r="A38" s="152" t="s">
        <v>46</v>
      </c>
      <c r="B38" s="563" t="s">
        <v>1573</v>
      </c>
      <c r="C38" s="403" t="s">
        <v>1574</v>
      </c>
      <c r="D38" s="159" t="s">
        <v>1577</v>
      </c>
      <c r="E38" s="564" t="s">
        <v>1520</v>
      </c>
      <c r="F38" s="152" t="s">
        <v>1581</v>
      </c>
      <c r="G38" s="154" t="s">
        <v>1582</v>
      </c>
      <c r="H38" s="263">
        <v>45867</v>
      </c>
      <c r="I38" s="263">
        <v>45888</v>
      </c>
      <c r="J38" s="263"/>
      <c r="K38" s="152" t="s">
        <v>641</v>
      </c>
      <c r="L38" s="139"/>
      <c r="M38" s="808"/>
      <c r="N38" s="809"/>
      <c r="O38" s="809"/>
      <c r="P38" s="810"/>
      <c r="Q38" s="139"/>
    </row>
    <row r="39" spans="1:18" s="138" customFormat="1" ht="27">
      <c r="A39" s="152" t="s">
        <v>46</v>
      </c>
      <c r="B39" s="563" t="s">
        <v>1573</v>
      </c>
      <c r="C39" s="403" t="s">
        <v>1574</v>
      </c>
      <c r="D39" s="159" t="s">
        <v>1577</v>
      </c>
      <c r="E39" s="564" t="s">
        <v>1520</v>
      </c>
      <c r="F39" s="152" t="s">
        <v>1583</v>
      </c>
      <c r="G39" s="154" t="s">
        <v>1584</v>
      </c>
      <c r="H39" s="263">
        <v>45867</v>
      </c>
      <c r="I39" s="263">
        <v>45888</v>
      </c>
      <c r="J39" s="263"/>
      <c r="K39" s="152" t="s">
        <v>641</v>
      </c>
      <c r="L39" s="139"/>
      <c r="M39" s="808"/>
      <c r="N39" s="809"/>
      <c r="O39" s="809"/>
      <c r="P39" s="810"/>
      <c r="Q39" s="139"/>
    </row>
    <row r="40" spans="1:18" s="138" customFormat="1">
      <c r="A40" s="152" t="s">
        <v>46</v>
      </c>
      <c r="B40" s="563" t="s">
        <v>1573</v>
      </c>
      <c r="C40" s="403" t="s">
        <v>1574</v>
      </c>
      <c r="D40" s="159" t="s">
        <v>1577</v>
      </c>
      <c r="E40" s="564" t="s">
        <v>1520</v>
      </c>
      <c r="F40" s="152" t="s">
        <v>1585</v>
      </c>
      <c r="G40" s="154" t="s">
        <v>1586</v>
      </c>
      <c r="H40" s="263">
        <v>45867</v>
      </c>
      <c r="I40" s="263">
        <v>45888</v>
      </c>
      <c r="J40" s="263"/>
      <c r="K40" s="152" t="s">
        <v>641</v>
      </c>
      <c r="L40" s="139"/>
      <c r="M40" s="808"/>
      <c r="N40" s="809"/>
      <c r="O40" s="809"/>
      <c r="P40" s="810"/>
      <c r="Q40" s="139"/>
    </row>
    <row r="41" spans="1:18" s="138" customFormat="1" ht="40.5">
      <c r="A41" s="152" t="s">
        <v>46</v>
      </c>
      <c r="B41" s="563" t="s">
        <v>1573</v>
      </c>
      <c r="C41" s="403" t="s">
        <v>1574</v>
      </c>
      <c r="D41" s="159" t="s">
        <v>1577</v>
      </c>
      <c r="E41" s="564" t="s">
        <v>1520</v>
      </c>
      <c r="F41" s="152" t="s">
        <v>1587</v>
      </c>
      <c r="G41" s="154" t="s">
        <v>1588</v>
      </c>
      <c r="H41" s="263">
        <v>45867</v>
      </c>
      <c r="I41" s="263">
        <v>45888</v>
      </c>
      <c r="J41" s="263"/>
      <c r="K41" s="152" t="s">
        <v>641</v>
      </c>
      <c r="L41" s="139"/>
      <c r="M41" s="808"/>
      <c r="N41" s="809"/>
      <c r="O41" s="809"/>
      <c r="P41" s="810"/>
      <c r="Q41" s="139"/>
    </row>
    <row r="42" spans="1:18" s="150" customFormat="1" ht="27">
      <c r="A42" s="147" t="s">
        <v>28</v>
      </c>
      <c r="B42" s="689" t="s">
        <v>1573</v>
      </c>
      <c r="C42" s="690" t="s">
        <v>1574</v>
      </c>
      <c r="D42" s="692" t="s">
        <v>1589</v>
      </c>
      <c r="E42" s="691" t="s">
        <v>1520</v>
      </c>
      <c r="F42" s="147" t="s">
        <v>329</v>
      </c>
      <c r="G42" s="148" t="s">
        <v>276</v>
      </c>
      <c r="H42" s="235">
        <v>45882</v>
      </c>
      <c r="I42" s="235">
        <v>45904</v>
      </c>
      <c r="J42" s="235">
        <f>I42+30</f>
        <v>45934</v>
      </c>
      <c r="K42" s="147" t="s">
        <v>207</v>
      </c>
      <c r="L42" s="149"/>
      <c r="M42" s="808"/>
      <c r="N42" s="809"/>
      <c r="O42" s="809"/>
      <c r="P42" s="810"/>
      <c r="Q42" s="149"/>
    </row>
    <row r="43" spans="1:18" s="26" customFormat="1" ht="27">
      <c r="A43" s="22" t="s">
        <v>1590</v>
      </c>
      <c r="B43" s="408" t="s">
        <v>1573</v>
      </c>
      <c r="C43" s="373" t="s">
        <v>1574</v>
      </c>
      <c r="D43" s="644" t="s">
        <v>1591</v>
      </c>
      <c r="E43" s="374" t="s">
        <v>1520</v>
      </c>
      <c r="F43" s="22" t="s">
        <v>329</v>
      </c>
      <c r="G43" s="24" t="s">
        <v>276</v>
      </c>
      <c r="H43" s="25">
        <v>45917</v>
      </c>
      <c r="I43" s="25"/>
      <c r="J43" s="25"/>
      <c r="K43" s="22" t="s">
        <v>153</v>
      </c>
      <c r="L43" s="151"/>
      <c r="M43" s="808"/>
      <c r="N43" s="809"/>
      <c r="O43" s="809"/>
      <c r="P43" s="810"/>
      <c r="Q43" s="151"/>
    </row>
    <row r="44" spans="1:18" s="426" customFormat="1" ht="40.5">
      <c r="A44" s="415"/>
      <c r="B44" s="421" t="s">
        <v>1573</v>
      </c>
      <c r="C44" s="422" t="s">
        <v>1574</v>
      </c>
      <c r="D44" s="423" t="s">
        <v>1592</v>
      </c>
      <c r="E44" s="424" t="s">
        <v>1526</v>
      </c>
      <c r="F44" s="415" t="s">
        <v>330</v>
      </c>
      <c r="G44" s="425" t="s">
        <v>1593</v>
      </c>
      <c r="H44" s="398"/>
      <c r="I44" s="398"/>
      <c r="J44" s="398"/>
      <c r="K44" s="415"/>
      <c r="L44" s="321"/>
      <c r="M44" s="808"/>
      <c r="N44" s="809"/>
      <c r="O44" s="809"/>
      <c r="P44" s="810"/>
      <c r="Q44" s="321"/>
    </row>
    <row r="45" spans="1:18" s="426" customFormat="1" ht="27">
      <c r="A45" s="415"/>
      <c r="B45" s="421" t="s">
        <v>1573</v>
      </c>
      <c r="C45" s="422" t="s">
        <v>1574</v>
      </c>
      <c r="D45" s="423" t="s">
        <v>1592</v>
      </c>
      <c r="E45" s="424" t="s">
        <v>1526</v>
      </c>
      <c r="F45" s="415" t="s">
        <v>1248</v>
      </c>
      <c r="G45" s="425" t="s">
        <v>1594</v>
      </c>
      <c r="H45" s="398"/>
      <c r="I45" s="398"/>
      <c r="J45" s="398"/>
      <c r="K45" s="415"/>
      <c r="L45" s="321"/>
      <c r="M45" s="808"/>
      <c r="N45" s="809"/>
      <c r="O45" s="809"/>
      <c r="P45" s="810"/>
      <c r="Q45" s="321"/>
    </row>
    <row r="46" spans="1:18" s="5" customFormat="1" ht="27">
      <c r="A46" s="4"/>
      <c r="B46" s="408" t="s">
        <v>1573</v>
      </c>
      <c r="C46" s="353" t="s">
        <v>1574</v>
      </c>
      <c r="D46" s="400" t="s">
        <v>1595</v>
      </c>
      <c r="E46" s="310" t="s">
        <v>1520</v>
      </c>
      <c r="F46" s="4" t="s">
        <v>332</v>
      </c>
      <c r="G46" s="3" t="s">
        <v>1596</v>
      </c>
      <c r="H46" s="18"/>
      <c r="I46" s="18"/>
      <c r="J46" s="18"/>
      <c r="K46" s="4"/>
      <c r="L46" s="320"/>
      <c r="M46" s="808"/>
      <c r="N46" s="809"/>
      <c r="O46" s="809"/>
      <c r="P46" s="810"/>
      <c r="Q46" s="320"/>
    </row>
    <row r="47" spans="1:18" s="5" customFormat="1" ht="40.5">
      <c r="A47" s="4"/>
      <c r="B47" s="408" t="s">
        <v>1573</v>
      </c>
      <c r="C47" s="353" t="s">
        <v>1574</v>
      </c>
      <c r="D47" s="400" t="s">
        <v>1595</v>
      </c>
      <c r="E47" s="310" t="s">
        <v>1520</v>
      </c>
      <c r="F47" s="4" t="s">
        <v>1135</v>
      </c>
      <c r="G47" s="3" t="s">
        <v>1597</v>
      </c>
      <c r="H47" s="18"/>
      <c r="I47" s="18"/>
      <c r="J47" s="18"/>
      <c r="K47" s="4"/>
      <c r="L47" s="320"/>
      <c r="M47" s="808"/>
      <c r="N47" s="809"/>
      <c r="O47" s="809"/>
      <c r="P47" s="810"/>
      <c r="Q47" s="320"/>
    </row>
    <row r="48" spans="1:18" s="5" customFormat="1" ht="27">
      <c r="A48" s="4"/>
      <c r="B48" s="408" t="s">
        <v>1573</v>
      </c>
      <c r="C48" s="353" t="s">
        <v>1574</v>
      </c>
      <c r="D48" s="400" t="s">
        <v>1595</v>
      </c>
      <c r="E48" s="310" t="s">
        <v>1520</v>
      </c>
      <c r="F48" s="4" t="s">
        <v>1598</v>
      </c>
      <c r="G48" s="3" t="s">
        <v>1599</v>
      </c>
      <c r="H48" s="18"/>
      <c r="I48" s="18"/>
      <c r="J48" s="18"/>
      <c r="K48" s="4"/>
      <c r="L48" s="320"/>
      <c r="M48" s="808"/>
      <c r="N48" s="809"/>
      <c r="O48" s="809"/>
      <c r="P48" s="810"/>
      <c r="Q48" s="320"/>
    </row>
    <row r="49" spans="1:17" s="5" customFormat="1" ht="27">
      <c r="A49" s="4"/>
      <c r="B49" s="408" t="s">
        <v>1573</v>
      </c>
      <c r="C49" s="353" t="s">
        <v>1574</v>
      </c>
      <c r="D49" s="400" t="s">
        <v>1595</v>
      </c>
      <c r="E49" s="310" t="s">
        <v>1520</v>
      </c>
      <c r="F49" s="4" t="s">
        <v>1600</v>
      </c>
      <c r="G49" s="3" t="s">
        <v>1601</v>
      </c>
      <c r="H49" s="18"/>
      <c r="I49" s="18"/>
      <c r="J49" s="18"/>
      <c r="K49" s="4"/>
      <c r="L49" s="320"/>
      <c r="M49" s="808"/>
      <c r="N49" s="809"/>
      <c r="O49" s="809"/>
      <c r="P49" s="810"/>
      <c r="Q49" s="320"/>
    </row>
    <row r="50" spans="1:17" s="138" customFormat="1">
      <c r="A50" s="152" t="s">
        <v>46</v>
      </c>
      <c r="B50" s="563" t="s">
        <v>1573</v>
      </c>
      <c r="C50" s="403" t="s">
        <v>1574</v>
      </c>
      <c r="D50" s="159" t="s">
        <v>1577</v>
      </c>
      <c r="E50" s="564" t="s">
        <v>1520</v>
      </c>
      <c r="F50" s="152" t="s">
        <v>1602</v>
      </c>
      <c r="G50" s="153" t="s">
        <v>1603</v>
      </c>
      <c r="H50" s="263">
        <v>45867</v>
      </c>
      <c r="I50" s="263">
        <v>45888</v>
      </c>
      <c r="J50" s="263"/>
      <c r="K50" s="152" t="s">
        <v>641</v>
      </c>
      <c r="L50" s="139"/>
      <c r="M50" s="808"/>
      <c r="N50" s="809"/>
      <c r="O50" s="809"/>
      <c r="P50" s="810"/>
      <c r="Q50" s="139"/>
    </row>
    <row r="51" spans="1:17" s="138" customFormat="1" ht="27">
      <c r="A51" s="152" t="s">
        <v>46</v>
      </c>
      <c r="B51" s="563" t="s">
        <v>1573</v>
      </c>
      <c r="C51" s="403" t="s">
        <v>1574</v>
      </c>
      <c r="D51" s="159" t="s">
        <v>1577</v>
      </c>
      <c r="E51" s="564" t="s">
        <v>1520</v>
      </c>
      <c r="F51" s="152" t="s">
        <v>1604</v>
      </c>
      <c r="G51" s="154" t="s">
        <v>1605</v>
      </c>
      <c r="H51" s="263">
        <v>45867</v>
      </c>
      <c r="I51" s="263">
        <v>45888</v>
      </c>
      <c r="J51" s="263"/>
      <c r="K51" s="152" t="s">
        <v>641</v>
      </c>
      <c r="L51" s="139"/>
      <c r="M51" s="808"/>
      <c r="N51" s="809"/>
      <c r="O51" s="809"/>
      <c r="P51" s="810"/>
      <c r="Q51" s="139"/>
    </row>
    <row r="52" spans="1:17" s="5" customFormat="1" ht="27">
      <c r="A52" s="4"/>
      <c r="B52" s="408" t="s">
        <v>1573</v>
      </c>
      <c r="C52" s="353" t="s">
        <v>1574</v>
      </c>
      <c r="D52" s="400" t="s">
        <v>1606</v>
      </c>
      <c r="E52" s="310" t="s">
        <v>1520</v>
      </c>
      <c r="F52" s="4" t="s">
        <v>1607</v>
      </c>
      <c r="G52" s="3" t="s">
        <v>1608</v>
      </c>
      <c r="H52" s="18"/>
      <c r="I52" s="18"/>
      <c r="J52" s="18"/>
      <c r="K52" s="4"/>
      <c r="L52" s="320"/>
      <c r="M52" s="808"/>
      <c r="N52" s="809"/>
      <c r="O52" s="809"/>
      <c r="P52" s="810"/>
      <c r="Q52" s="320"/>
    </row>
    <row r="53" spans="1:17" s="5" customFormat="1">
      <c r="A53" s="4"/>
      <c r="B53" s="408" t="s">
        <v>1573</v>
      </c>
      <c r="C53" s="353" t="s">
        <v>1574</v>
      </c>
      <c r="D53" s="400" t="s">
        <v>1606</v>
      </c>
      <c r="E53" s="310" t="s">
        <v>1520</v>
      </c>
      <c r="F53" s="4" t="s">
        <v>402</v>
      </c>
      <c r="G53" s="17" t="s">
        <v>1609</v>
      </c>
      <c r="H53" s="18"/>
      <c r="I53" s="18"/>
      <c r="J53" s="18"/>
      <c r="K53" s="4"/>
      <c r="L53" s="320"/>
      <c r="M53" s="808"/>
      <c r="N53" s="809"/>
      <c r="O53" s="809"/>
      <c r="P53" s="810"/>
      <c r="Q53" s="320"/>
    </row>
    <row r="54" spans="1:17" s="426" customFormat="1">
      <c r="A54" s="415"/>
      <c r="B54" s="421" t="s">
        <v>1573</v>
      </c>
      <c r="C54" s="422" t="s">
        <v>1574</v>
      </c>
      <c r="D54" s="229"/>
      <c r="E54" s="427" t="s">
        <v>157</v>
      </c>
      <c r="F54" s="415" t="s">
        <v>406</v>
      </c>
      <c r="G54" s="428" t="s">
        <v>1610</v>
      </c>
      <c r="H54" s="398"/>
      <c r="I54" s="398"/>
      <c r="J54" s="398"/>
      <c r="K54" s="415"/>
      <c r="L54" s="321"/>
      <c r="M54" s="808"/>
      <c r="N54" s="809"/>
      <c r="O54" s="809"/>
      <c r="P54" s="810"/>
      <c r="Q54" s="321"/>
    </row>
    <row r="55" spans="1:17" s="426" customFormat="1">
      <c r="A55" s="415"/>
      <c r="B55" s="421" t="s">
        <v>1573</v>
      </c>
      <c r="C55" s="422" t="s">
        <v>1574</v>
      </c>
      <c r="D55" s="229"/>
      <c r="E55" s="429" t="s">
        <v>157</v>
      </c>
      <c r="F55" s="415" t="s">
        <v>1611</v>
      </c>
      <c r="G55" s="428" t="s">
        <v>1612</v>
      </c>
      <c r="H55" s="398"/>
      <c r="I55" s="398"/>
      <c r="J55" s="398"/>
      <c r="K55" s="415"/>
      <c r="L55" s="321"/>
      <c r="M55" s="808"/>
      <c r="N55" s="809"/>
      <c r="O55" s="809"/>
      <c r="P55" s="810"/>
      <c r="Q55" s="321"/>
    </row>
    <row r="56" spans="1:17" s="138" customFormat="1" ht="25.5" customHeight="1">
      <c r="A56" s="152" t="s">
        <v>1613</v>
      </c>
      <c r="B56" s="170" t="s">
        <v>1614</v>
      </c>
      <c r="C56" s="262" t="s">
        <v>1615</v>
      </c>
      <c r="D56" s="354" t="s">
        <v>1616</v>
      </c>
      <c r="E56" s="169" t="s">
        <v>198</v>
      </c>
      <c r="F56" s="152" t="s">
        <v>855</v>
      </c>
      <c r="G56" s="154" t="s">
        <v>1617</v>
      </c>
      <c r="H56" s="263">
        <v>45783</v>
      </c>
      <c r="I56" s="263">
        <f>H56+14</f>
        <v>45797</v>
      </c>
      <c r="J56" s="263"/>
      <c r="K56" s="152" t="s">
        <v>641</v>
      </c>
      <c r="L56" s="320"/>
      <c r="M56" s="808"/>
      <c r="N56" s="809"/>
      <c r="O56" s="809"/>
      <c r="P56" s="810"/>
      <c r="Q56" s="320"/>
    </row>
    <row r="57" spans="1:17" s="1" customFormat="1" ht="27">
      <c r="A57" s="9" t="s">
        <v>1618</v>
      </c>
      <c r="B57" s="48" t="s">
        <v>1614</v>
      </c>
      <c r="C57" s="6" t="s">
        <v>1615</v>
      </c>
      <c r="D57" s="39" t="s">
        <v>1619</v>
      </c>
      <c r="E57" s="39" t="s">
        <v>1620</v>
      </c>
      <c r="F57" s="9" t="s">
        <v>857</v>
      </c>
      <c r="G57" s="7" t="s">
        <v>1621</v>
      </c>
      <c r="H57" s="14"/>
      <c r="I57" s="14"/>
      <c r="J57" s="14"/>
      <c r="K57" s="9" t="s">
        <v>1536</v>
      </c>
      <c r="L57" s="320"/>
      <c r="M57" s="808"/>
      <c r="N57" s="809"/>
      <c r="O57" s="809"/>
      <c r="P57" s="810"/>
      <c r="Q57" s="320"/>
    </row>
    <row r="58" spans="1:17" s="1" customFormat="1" ht="27">
      <c r="A58" s="9" t="s">
        <v>1618</v>
      </c>
      <c r="B58" s="48" t="s">
        <v>1614</v>
      </c>
      <c r="C58" s="6" t="s">
        <v>1615</v>
      </c>
      <c r="D58" s="39" t="s">
        <v>1622</v>
      </c>
      <c r="E58" s="39" t="s">
        <v>1620</v>
      </c>
      <c r="F58" s="9" t="s">
        <v>1623</v>
      </c>
      <c r="G58" s="7" t="s">
        <v>1624</v>
      </c>
      <c r="H58" s="14"/>
      <c r="I58" s="14"/>
      <c r="J58" s="14"/>
      <c r="K58" s="9" t="s">
        <v>1536</v>
      </c>
      <c r="L58" s="320"/>
      <c r="M58" s="808"/>
      <c r="N58" s="809"/>
      <c r="O58" s="809"/>
      <c r="P58" s="810"/>
      <c r="Q58" s="320"/>
    </row>
    <row r="59" spans="1:17" s="1" customFormat="1">
      <c r="A59" s="9" t="s">
        <v>1618</v>
      </c>
      <c r="B59" s="48" t="s">
        <v>1614</v>
      </c>
      <c r="C59" s="6" t="s">
        <v>1615</v>
      </c>
      <c r="D59" s="39" t="s">
        <v>1622</v>
      </c>
      <c r="E59" s="39" t="s">
        <v>1520</v>
      </c>
      <c r="F59" s="9" t="s">
        <v>861</v>
      </c>
      <c r="G59" s="13" t="s">
        <v>1625</v>
      </c>
      <c r="H59" s="14"/>
      <c r="I59" s="14"/>
      <c r="J59" s="14"/>
      <c r="K59" s="9" t="s">
        <v>1536</v>
      </c>
      <c r="L59" s="320"/>
      <c r="M59" s="808"/>
      <c r="N59" s="809"/>
      <c r="O59" s="809"/>
      <c r="P59" s="810"/>
      <c r="Q59" s="320"/>
    </row>
    <row r="60" spans="1:17" s="1" customFormat="1">
      <c r="A60" s="9" t="s">
        <v>1618</v>
      </c>
      <c r="B60" s="48" t="s">
        <v>1614</v>
      </c>
      <c r="C60" s="6" t="s">
        <v>1615</v>
      </c>
      <c r="D60" s="39" t="s">
        <v>1626</v>
      </c>
      <c r="E60" s="39" t="s">
        <v>1620</v>
      </c>
      <c r="F60" s="9" t="s">
        <v>863</v>
      </c>
      <c r="G60" s="13" t="s">
        <v>1627</v>
      </c>
      <c r="H60" s="14"/>
      <c r="I60" s="14"/>
      <c r="J60" s="14"/>
      <c r="K60" s="9" t="s">
        <v>1536</v>
      </c>
      <c r="L60" s="320"/>
      <c r="M60" s="808"/>
      <c r="N60" s="809"/>
      <c r="O60" s="809"/>
      <c r="P60" s="810"/>
      <c r="Q60" s="320"/>
    </row>
    <row r="61" spans="1:17" s="1" customFormat="1">
      <c r="A61" s="9" t="s">
        <v>1618</v>
      </c>
      <c r="B61" s="48" t="s">
        <v>1614</v>
      </c>
      <c r="C61" s="6" t="s">
        <v>1615</v>
      </c>
      <c r="D61" s="39"/>
      <c r="E61" s="39" t="s">
        <v>1628</v>
      </c>
      <c r="F61" s="9" t="s">
        <v>1629</v>
      </c>
      <c r="G61" s="13" t="s">
        <v>1630</v>
      </c>
      <c r="H61" s="14"/>
      <c r="I61" s="14"/>
      <c r="J61" s="14"/>
      <c r="K61" s="9" t="s">
        <v>1536</v>
      </c>
      <c r="L61" s="320"/>
      <c r="M61" s="808"/>
      <c r="N61" s="809"/>
      <c r="O61" s="809"/>
      <c r="P61" s="810"/>
      <c r="Q61" s="320"/>
    </row>
    <row r="62" spans="1:17" s="1" customFormat="1">
      <c r="A62" s="9" t="s">
        <v>1618</v>
      </c>
      <c r="B62" s="48" t="s">
        <v>1614</v>
      </c>
      <c r="C62" s="6" t="s">
        <v>1615</v>
      </c>
      <c r="D62" s="39"/>
      <c r="E62" s="39" t="s">
        <v>1628</v>
      </c>
      <c r="F62" s="9" t="s">
        <v>916</v>
      </c>
      <c r="G62" s="13" t="s">
        <v>1631</v>
      </c>
      <c r="H62" s="14"/>
      <c r="I62" s="14"/>
      <c r="J62" s="14"/>
      <c r="K62" s="9" t="s">
        <v>1536</v>
      </c>
      <c r="L62" s="320"/>
      <c r="M62" s="808"/>
      <c r="N62" s="809"/>
      <c r="O62" s="809"/>
      <c r="P62" s="810"/>
      <c r="Q62" s="320"/>
    </row>
    <row r="63" spans="1:17" s="1" customFormat="1" ht="25.5" customHeight="1">
      <c r="A63" s="9"/>
      <c r="B63" s="48" t="s">
        <v>1614</v>
      </c>
      <c r="C63" s="6" t="s">
        <v>1615</v>
      </c>
      <c r="D63" s="39"/>
      <c r="E63" s="39" t="s">
        <v>1520</v>
      </c>
      <c r="F63" s="9" t="s">
        <v>1145</v>
      </c>
      <c r="G63" s="7" t="s">
        <v>1632</v>
      </c>
      <c r="H63" s="14"/>
      <c r="I63" s="14"/>
      <c r="J63" s="14"/>
      <c r="K63" s="9"/>
      <c r="L63" s="320"/>
      <c r="M63" s="808"/>
      <c r="N63" s="809"/>
      <c r="O63" s="809"/>
      <c r="P63" s="810"/>
      <c r="Q63" s="320"/>
    </row>
    <row r="64" spans="1:17" s="1" customFormat="1">
      <c r="A64" s="9" t="s">
        <v>1618</v>
      </c>
      <c r="B64" s="48" t="s">
        <v>1614</v>
      </c>
      <c r="C64" s="6" t="s">
        <v>1615</v>
      </c>
      <c r="D64" s="39" t="s">
        <v>1633</v>
      </c>
      <c r="E64" s="39" t="s">
        <v>1620</v>
      </c>
      <c r="F64" s="9" t="s">
        <v>486</v>
      </c>
      <c r="G64" s="13" t="s">
        <v>1634</v>
      </c>
      <c r="H64" s="14"/>
      <c r="I64" s="14"/>
      <c r="J64" s="14"/>
      <c r="K64" s="9" t="s">
        <v>1536</v>
      </c>
      <c r="L64" s="320"/>
      <c r="M64" s="808"/>
      <c r="N64" s="809"/>
      <c r="O64" s="809"/>
      <c r="P64" s="810"/>
      <c r="Q64" s="320"/>
    </row>
    <row r="65" spans="1:17" s="1" customFormat="1">
      <c r="A65" s="9" t="s">
        <v>1618</v>
      </c>
      <c r="B65" s="48" t="s">
        <v>1614</v>
      </c>
      <c r="C65" s="6" t="s">
        <v>1615</v>
      </c>
      <c r="D65" s="39" t="s">
        <v>1633</v>
      </c>
      <c r="E65" s="39" t="s">
        <v>1620</v>
      </c>
      <c r="F65" s="9" t="s">
        <v>488</v>
      </c>
      <c r="G65" s="13" t="s">
        <v>1635</v>
      </c>
      <c r="H65" s="14"/>
      <c r="I65" s="14"/>
      <c r="J65" s="14"/>
      <c r="K65" s="9" t="s">
        <v>1538</v>
      </c>
      <c r="L65" s="320"/>
      <c r="M65" s="808"/>
      <c r="N65" s="809"/>
      <c r="O65" s="809"/>
      <c r="P65" s="810"/>
      <c r="Q65" s="320"/>
    </row>
    <row r="66" spans="1:17" s="1" customFormat="1">
      <c r="A66" s="9" t="s">
        <v>1618</v>
      </c>
      <c r="B66" s="48" t="s">
        <v>1614</v>
      </c>
      <c r="C66" s="6" t="s">
        <v>1615</v>
      </c>
      <c r="D66" s="39" t="s">
        <v>1633</v>
      </c>
      <c r="E66" s="39" t="s">
        <v>1620</v>
      </c>
      <c r="F66" s="9" t="s">
        <v>1636</v>
      </c>
      <c r="G66" s="13" t="s">
        <v>1637</v>
      </c>
      <c r="H66" s="14"/>
      <c r="I66" s="14"/>
      <c r="J66" s="14"/>
      <c r="K66" s="9" t="s">
        <v>1538</v>
      </c>
      <c r="L66" s="320"/>
      <c r="M66" s="808"/>
      <c r="N66" s="809"/>
      <c r="O66" s="809"/>
      <c r="P66" s="810"/>
      <c r="Q66" s="320"/>
    </row>
    <row r="67" spans="1:17" s="230" customFormat="1" ht="25.5" customHeight="1">
      <c r="A67" s="223"/>
      <c r="B67" s="430" t="s">
        <v>1614</v>
      </c>
      <c r="C67" s="440" t="s">
        <v>1615</v>
      </c>
      <c r="D67" s="345"/>
      <c r="E67" s="345" t="s">
        <v>1620</v>
      </c>
      <c r="F67" s="223" t="s">
        <v>480</v>
      </c>
      <c r="G67" s="420" t="s">
        <v>1638</v>
      </c>
      <c r="H67" s="439"/>
      <c r="I67" s="439"/>
      <c r="J67" s="439"/>
      <c r="K67" s="223"/>
      <c r="L67" s="321"/>
      <c r="M67" s="808"/>
      <c r="N67" s="809"/>
      <c r="O67" s="809"/>
      <c r="P67" s="810"/>
      <c r="Q67" s="321"/>
    </row>
    <row r="68" spans="1:17" s="230" customFormat="1" ht="25.5" customHeight="1">
      <c r="A68" s="223"/>
      <c r="B68" s="430" t="s">
        <v>1614</v>
      </c>
      <c r="C68" s="440" t="s">
        <v>1615</v>
      </c>
      <c r="D68" s="345"/>
      <c r="E68" s="345" t="s">
        <v>157</v>
      </c>
      <c r="F68" s="223" t="s">
        <v>1176</v>
      </c>
      <c r="G68" s="420" t="s">
        <v>1639</v>
      </c>
      <c r="H68" s="439"/>
      <c r="I68" s="439"/>
      <c r="J68" s="439"/>
      <c r="K68" s="223"/>
      <c r="L68" s="321"/>
      <c r="M68" s="808"/>
      <c r="N68" s="809"/>
      <c r="O68" s="809"/>
      <c r="P68" s="810"/>
      <c r="Q68" s="321"/>
    </row>
    <row r="69" spans="1:17" s="230" customFormat="1">
      <c r="A69" s="223"/>
      <c r="B69" s="430" t="s">
        <v>1614</v>
      </c>
      <c r="C69" s="440" t="s">
        <v>1615</v>
      </c>
      <c r="D69" s="345"/>
      <c r="E69" s="345" t="s">
        <v>157</v>
      </c>
      <c r="F69" s="223" t="s">
        <v>1178</v>
      </c>
      <c r="G69" s="224" t="s">
        <v>1640</v>
      </c>
      <c r="H69" s="439"/>
      <c r="I69" s="439"/>
      <c r="J69" s="439"/>
      <c r="K69" s="223"/>
      <c r="L69" s="321"/>
      <c r="M69" s="808"/>
      <c r="N69" s="809"/>
      <c r="O69" s="809"/>
      <c r="P69" s="810"/>
      <c r="Q69" s="321"/>
    </row>
    <row r="70" spans="1:17" s="1" customFormat="1">
      <c r="A70" s="9"/>
      <c r="B70" s="48" t="s">
        <v>1614</v>
      </c>
      <c r="C70" s="6" t="s">
        <v>1615</v>
      </c>
      <c r="D70" s="39"/>
      <c r="E70" s="39"/>
      <c r="F70" s="9" t="s">
        <v>491</v>
      </c>
      <c r="G70" s="13" t="s">
        <v>1641</v>
      </c>
      <c r="H70" s="14"/>
      <c r="I70" s="14"/>
      <c r="J70" s="14"/>
      <c r="K70" s="9"/>
      <c r="L70" s="320"/>
      <c r="M70" s="808"/>
      <c r="N70" s="809"/>
      <c r="O70" s="809"/>
      <c r="P70" s="810"/>
      <c r="Q70" s="320"/>
    </row>
    <row r="71" spans="1:17" s="230" customFormat="1" ht="51.75" customHeight="1">
      <c r="A71" s="223"/>
      <c r="B71" s="430" t="s">
        <v>1614</v>
      </c>
      <c r="C71" s="440" t="s">
        <v>1615</v>
      </c>
      <c r="D71" s="345"/>
      <c r="E71" s="345" t="s">
        <v>157</v>
      </c>
      <c r="F71" s="223" t="s">
        <v>1642</v>
      </c>
      <c r="G71" s="224" t="s">
        <v>1643</v>
      </c>
      <c r="H71" s="439"/>
      <c r="I71" s="439"/>
      <c r="J71" s="439"/>
      <c r="K71" s="223"/>
      <c r="L71" s="321"/>
      <c r="M71" s="808"/>
      <c r="N71" s="809"/>
      <c r="O71" s="809"/>
      <c r="P71" s="810"/>
      <c r="Q71" s="321"/>
    </row>
    <row r="72" spans="1:17" s="1" customFormat="1" ht="51.75" customHeight="1">
      <c r="A72" s="9"/>
      <c r="B72" s="48" t="s">
        <v>1614</v>
      </c>
      <c r="C72" s="6" t="s">
        <v>1615</v>
      </c>
      <c r="D72" s="39"/>
      <c r="E72" s="39" t="s">
        <v>1520</v>
      </c>
      <c r="F72" s="9" t="s">
        <v>1150</v>
      </c>
      <c r="G72" s="13" t="s">
        <v>1644</v>
      </c>
      <c r="H72" s="14"/>
      <c r="I72" s="14"/>
      <c r="J72" s="14"/>
      <c r="K72" s="9"/>
      <c r="L72" s="320"/>
      <c r="M72" s="808"/>
      <c r="N72" s="809"/>
      <c r="O72" s="809"/>
      <c r="P72" s="810"/>
      <c r="Q72" s="320"/>
    </row>
    <row r="73" spans="1:17" s="582" customFormat="1" ht="51.75" customHeight="1">
      <c r="A73" s="576" t="s">
        <v>1645</v>
      </c>
      <c r="B73" s="577" t="s">
        <v>1614</v>
      </c>
      <c r="C73" s="578" t="s">
        <v>1615</v>
      </c>
      <c r="D73" s="579" t="s">
        <v>1646</v>
      </c>
      <c r="E73" s="579" t="s">
        <v>1520</v>
      </c>
      <c r="F73" s="576" t="s">
        <v>1647</v>
      </c>
      <c r="G73" s="580" t="s">
        <v>1648</v>
      </c>
      <c r="H73" s="581">
        <v>45783</v>
      </c>
      <c r="I73" s="581">
        <v>45810</v>
      </c>
      <c r="J73" s="581"/>
      <c r="K73" s="576" t="s">
        <v>146</v>
      </c>
      <c r="L73" s="321"/>
      <c r="M73" s="808"/>
      <c r="N73" s="809"/>
      <c r="O73" s="809"/>
      <c r="P73" s="810"/>
      <c r="Q73" s="321"/>
    </row>
    <row r="74" spans="1:17" s="1" customFormat="1">
      <c r="A74" s="9"/>
      <c r="B74" s="48" t="s">
        <v>1614</v>
      </c>
      <c r="C74" s="10" t="s">
        <v>1615</v>
      </c>
      <c r="D74" s="46"/>
      <c r="E74" s="46" t="s">
        <v>1520</v>
      </c>
      <c r="F74" s="9" t="s">
        <v>1649</v>
      </c>
      <c r="G74" s="13" t="s">
        <v>1650</v>
      </c>
      <c r="H74" s="14"/>
      <c r="I74" s="14"/>
      <c r="J74" s="14"/>
      <c r="K74" s="9"/>
      <c r="L74" s="320"/>
      <c r="M74" s="808"/>
      <c r="N74" s="809"/>
      <c r="O74" s="809"/>
      <c r="P74" s="810"/>
      <c r="Q74" s="320"/>
    </row>
    <row r="75" spans="1:17" s="1" customFormat="1">
      <c r="A75" s="9" t="s">
        <v>1651</v>
      </c>
      <c r="B75" s="6">
        <v>3300</v>
      </c>
      <c r="C75" s="789" t="s">
        <v>1652</v>
      </c>
      <c r="D75" s="46" t="s">
        <v>1653</v>
      </c>
      <c r="E75" s="46" t="s">
        <v>54</v>
      </c>
      <c r="F75" s="9">
        <v>1.04</v>
      </c>
      <c r="G75" s="13" t="s">
        <v>1654</v>
      </c>
      <c r="H75" s="14"/>
      <c r="I75" s="14"/>
      <c r="J75" s="14"/>
      <c r="K75" s="9"/>
      <c r="L75" s="320"/>
      <c r="M75" s="808"/>
      <c r="N75" s="809"/>
      <c r="O75" s="809"/>
      <c r="P75" s="810"/>
      <c r="Q75" s="320"/>
    </row>
    <row r="76" spans="1:17" s="5" customFormat="1">
      <c r="A76" s="4"/>
      <c r="B76" s="15" t="s">
        <v>1655</v>
      </c>
      <c r="C76" s="17" t="s">
        <v>1656</v>
      </c>
      <c r="D76" s="17"/>
      <c r="E76" s="17"/>
      <c r="F76" s="4" t="s">
        <v>144</v>
      </c>
      <c r="G76" s="17"/>
      <c r="H76" s="18"/>
      <c r="I76" s="18"/>
      <c r="J76" s="18"/>
      <c r="K76" s="4"/>
      <c r="L76" s="320"/>
      <c r="M76" s="808"/>
      <c r="N76" s="809"/>
      <c r="O76" s="809"/>
      <c r="P76" s="810"/>
      <c r="Q76" s="320"/>
    </row>
    <row r="77" spans="1:17" s="1" customFormat="1">
      <c r="A77" s="9"/>
      <c r="B77" s="11" t="s">
        <v>1657</v>
      </c>
      <c r="C77" s="13" t="s">
        <v>1658</v>
      </c>
      <c r="D77" s="13"/>
      <c r="E77" s="13"/>
      <c r="F77" s="9" t="s">
        <v>210</v>
      </c>
      <c r="G77" s="13" t="s">
        <v>1492</v>
      </c>
      <c r="H77" s="14"/>
      <c r="I77" s="14"/>
      <c r="J77" s="14"/>
      <c r="K77" s="9"/>
      <c r="L77" s="320"/>
      <c r="M77" s="808"/>
      <c r="N77" s="809"/>
      <c r="O77" s="809"/>
      <c r="P77" s="810"/>
      <c r="Q77" s="320"/>
    </row>
    <row r="78" spans="1:17" s="5" customFormat="1">
      <c r="A78" s="4"/>
      <c r="B78" s="54" t="s">
        <v>1659</v>
      </c>
      <c r="C78" s="55" t="s">
        <v>1660</v>
      </c>
      <c r="D78" s="34"/>
      <c r="E78" s="34" t="s">
        <v>1520</v>
      </c>
      <c r="F78" s="4" t="s">
        <v>272</v>
      </c>
      <c r="G78" s="17" t="s">
        <v>1661</v>
      </c>
      <c r="H78" s="18"/>
      <c r="I78" s="18"/>
      <c r="J78" s="18"/>
      <c r="K78" s="4"/>
      <c r="L78" s="320"/>
      <c r="M78" s="808"/>
      <c r="N78" s="809"/>
      <c r="O78" s="809"/>
      <c r="P78" s="810"/>
      <c r="Q78" s="320"/>
    </row>
    <row r="79" spans="1:17" s="5" customFormat="1">
      <c r="A79" s="4"/>
      <c r="B79" s="54" t="s">
        <v>1659</v>
      </c>
      <c r="C79" s="55" t="s">
        <v>1660</v>
      </c>
      <c r="D79" s="35"/>
      <c r="E79" s="34" t="s">
        <v>1520</v>
      </c>
      <c r="F79" s="4" t="s">
        <v>259</v>
      </c>
      <c r="G79" s="17" t="s">
        <v>1662</v>
      </c>
      <c r="H79" s="18"/>
      <c r="I79" s="18"/>
      <c r="J79" s="18"/>
      <c r="K79" s="4"/>
      <c r="L79" s="320"/>
      <c r="M79" s="808"/>
      <c r="N79" s="809"/>
      <c r="O79" s="809"/>
      <c r="P79" s="810"/>
      <c r="Q79" s="320"/>
    </row>
    <row r="80" spans="1:17" s="5" customFormat="1">
      <c r="A80" s="4"/>
      <c r="B80" s="54" t="s">
        <v>1659</v>
      </c>
      <c r="C80" s="55" t="s">
        <v>1660</v>
      </c>
      <c r="D80" s="35"/>
      <c r="E80" s="34" t="s">
        <v>1520</v>
      </c>
      <c r="F80" s="4" t="s">
        <v>220</v>
      </c>
      <c r="G80" s="17" t="s">
        <v>1663</v>
      </c>
      <c r="H80" s="18"/>
      <c r="I80" s="18"/>
      <c r="J80" s="18"/>
      <c r="K80" s="4"/>
      <c r="L80" s="320"/>
      <c r="M80" s="808"/>
      <c r="N80" s="809"/>
      <c r="O80" s="809"/>
      <c r="P80" s="810"/>
      <c r="Q80" s="320"/>
    </row>
    <row r="81" spans="1:17" s="5" customFormat="1">
      <c r="A81" s="4"/>
      <c r="B81" s="54" t="s">
        <v>1659</v>
      </c>
      <c r="C81" s="55" t="s">
        <v>1660</v>
      </c>
      <c r="D81" s="35" t="s">
        <v>1664</v>
      </c>
      <c r="E81" s="34" t="s">
        <v>1520</v>
      </c>
      <c r="F81" s="4" t="s">
        <v>321</v>
      </c>
      <c r="G81" s="17" t="s">
        <v>1665</v>
      </c>
      <c r="H81" s="18"/>
      <c r="I81" s="18" t="s">
        <v>1666</v>
      </c>
      <c r="J81" s="18"/>
      <c r="K81" s="4"/>
      <c r="L81" s="320"/>
      <c r="M81" s="808"/>
      <c r="N81" s="809"/>
      <c r="O81" s="809"/>
      <c r="P81" s="810"/>
      <c r="Q81" s="320"/>
    </row>
    <row r="82" spans="1:17" s="5" customFormat="1">
      <c r="A82" s="4"/>
      <c r="B82" s="54" t="s">
        <v>1659</v>
      </c>
      <c r="C82" s="55" t="s">
        <v>1660</v>
      </c>
      <c r="D82" s="35"/>
      <c r="E82" s="34" t="s">
        <v>1628</v>
      </c>
      <c r="F82" s="4" t="s">
        <v>589</v>
      </c>
      <c r="G82" s="17" t="s">
        <v>1667</v>
      </c>
      <c r="H82" s="18"/>
      <c r="I82" s="18"/>
      <c r="J82" s="18"/>
      <c r="K82" s="4"/>
      <c r="L82" s="320"/>
      <c r="M82" s="808"/>
      <c r="N82" s="809"/>
      <c r="O82" s="809"/>
      <c r="P82" s="810"/>
      <c r="Q82" s="320"/>
    </row>
    <row r="83" spans="1:17" s="5" customFormat="1">
      <c r="A83" s="4"/>
      <c r="B83" s="54" t="s">
        <v>1659</v>
      </c>
      <c r="C83" s="55" t="s">
        <v>1660</v>
      </c>
      <c r="D83" s="35"/>
      <c r="E83" s="34" t="s">
        <v>1520</v>
      </c>
      <c r="F83" s="4" t="s">
        <v>364</v>
      </c>
      <c r="G83" s="17" t="s">
        <v>1668</v>
      </c>
      <c r="H83" s="18"/>
      <c r="I83" s="18"/>
      <c r="J83" s="18"/>
      <c r="K83" s="4"/>
      <c r="L83" s="320"/>
      <c r="M83" s="808"/>
      <c r="N83" s="809"/>
      <c r="O83" s="809"/>
      <c r="P83" s="810"/>
      <c r="Q83" s="320"/>
    </row>
    <row r="84" spans="1:17" s="5" customFormat="1">
      <c r="A84" s="4"/>
      <c r="B84" s="54" t="s">
        <v>1659</v>
      </c>
      <c r="C84" s="55" t="s">
        <v>1660</v>
      </c>
      <c r="D84" s="36"/>
      <c r="E84" s="36" t="s">
        <v>1669</v>
      </c>
      <c r="F84" s="4" t="s">
        <v>366</v>
      </c>
      <c r="G84" s="17" t="s">
        <v>1670</v>
      </c>
      <c r="H84" s="18"/>
      <c r="I84" s="18"/>
      <c r="J84" s="18"/>
      <c r="K84" s="4"/>
      <c r="L84" s="320"/>
      <c r="M84" s="808"/>
      <c r="N84" s="809"/>
      <c r="O84" s="809"/>
      <c r="P84" s="810"/>
      <c r="Q84" s="320"/>
    </row>
    <row r="85" spans="1:17" s="1" customFormat="1">
      <c r="A85" s="9"/>
      <c r="B85" s="817" t="s">
        <v>1671</v>
      </c>
      <c r="C85" s="819" t="s">
        <v>1672</v>
      </c>
      <c r="D85" s="37"/>
      <c r="E85" s="37" t="s">
        <v>1620</v>
      </c>
      <c r="F85" s="9" t="s">
        <v>205</v>
      </c>
      <c r="G85" s="13" t="s">
        <v>476</v>
      </c>
      <c r="H85" s="14"/>
      <c r="I85" s="14"/>
      <c r="J85" s="14"/>
      <c r="K85" s="9"/>
      <c r="L85" s="320"/>
      <c r="M85" s="808"/>
      <c r="N85" s="809"/>
      <c r="O85" s="809"/>
      <c r="P85" s="810"/>
      <c r="Q85" s="320"/>
    </row>
    <row r="86" spans="1:17" s="1" customFormat="1">
      <c r="A86" s="9"/>
      <c r="B86" s="818"/>
      <c r="C86" s="820"/>
      <c r="D86" s="39"/>
      <c r="E86" s="39" t="s">
        <v>1620</v>
      </c>
      <c r="F86" s="9" t="s">
        <v>275</v>
      </c>
      <c r="G86" s="13" t="s">
        <v>1673</v>
      </c>
      <c r="H86" s="14"/>
      <c r="I86" s="14"/>
      <c r="J86" s="14"/>
      <c r="K86" s="9"/>
      <c r="L86" s="320"/>
      <c r="M86" s="808"/>
      <c r="N86" s="809"/>
      <c r="O86" s="809"/>
      <c r="P86" s="810"/>
      <c r="Q86" s="320"/>
    </row>
    <row r="87" spans="1:17" s="1" customFormat="1">
      <c r="A87" s="9"/>
      <c r="B87" s="818"/>
      <c r="C87" s="820"/>
      <c r="D87" s="39"/>
      <c r="E87" s="39" t="s">
        <v>1620</v>
      </c>
      <c r="F87" s="9" t="s">
        <v>263</v>
      </c>
      <c r="G87" s="13" t="s">
        <v>1674</v>
      </c>
      <c r="H87" s="14"/>
      <c r="I87" s="14"/>
      <c r="J87" s="14"/>
      <c r="K87" s="9"/>
      <c r="L87" s="320"/>
      <c r="M87" s="808"/>
      <c r="N87" s="809"/>
      <c r="O87" s="809"/>
      <c r="P87" s="810"/>
      <c r="Q87" s="320"/>
    </row>
    <row r="88" spans="1:17" s="1" customFormat="1">
      <c r="A88" s="9"/>
      <c r="B88" s="818"/>
      <c r="C88" s="820"/>
      <c r="D88" s="39"/>
      <c r="E88" s="39" t="s">
        <v>1620</v>
      </c>
      <c r="F88" s="9" t="s">
        <v>253</v>
      </c>
      <c r="G88" s="13" t="s">
        <v>1675</v>
      </c>
      <c r="H88" s="14"/>
      <c r="I88" s="14"/>
      <c r="J88" s="14"/>
      <c r="K88" s="9"/>
      <c r="L88" s="320"/>
      <c r="M88" s="808"/>
      <c r="N88" s="809"/>
      <c r="O88" s="809"/>
      <c r="P88" s="810"/>
      <c r="Q88" s="320"/>
    </row>
    <row r="89" spans="1:17" s="1" customFormat="1" ht="40.5">
      <c r="A89" s="9"/>
      <c r="B89" s="798"/>
      <c r="C89" s="800"/>
      <c r="D89" s="46"/>
      <c r="E89" s="46" t="s">
        <v>1620</v>
      </c>
      <c r="F89" s="9" t="s">
        <v>344</v>
      </c>
      <c r="G89" s="7" t="s">
        <v>1676</v>
      </c>
      <c r="H89" s="14"/>
      <c r="I89" s="14"/>
      <c r="J89" s="14"/>
      <c r="K89" s="9"/>
      <c r="L89" s="320"/>
      <c r="M89" s="808"/>
      <c r="N89" s="809"/>
      <c r="O89" s="809"/>
      <c r="P89" s="810"/>
      <c r="Q89" s="320"/>
    </row>
    <row r="90" spans="1:17" s="138" customFormat="1" ht="45" customHeight="1">
      <c r="A90" s="152" t="s">
        <v>1677</v>
      </c>
      <c r="B90" s="170" t="s">
        <v>1678</v>
      </c>
      <c r="C90" s="262" t="s">
        <v>1679</v>
      </c>
      <c r="D90" s="169" t="s">
        <v>1680</v>
      </c>
      <c r="E90" s="169" t="s">
        <v>1520</v>
      </c>
      <c r="F90" s="152" t="s">
        <v>205</v>
      </c>
      <c r="G90" s="154" t="s">
        <v>1681</v>
      </c>
      <c r="H90" s="263">
        <v>45786</v>
      </c>
      <c r="I90" s="263">
        <v>45791</v>
      </c>
      <c r="J90" s="263"/>
      <c r="K90" s="152" t="s">
        <v>149</v>
      </c>
      <c r="L90" s="139"/>
      <c r="M90" s="808"/>
      <c r="N90" s="809"/>
      <c r="O90" s="809"/>
      <c r="P90" s="810"/>
      <c r="Q90" s="139"/>
    </row>
    <row r="91" spans="1:17" s="5" customFormat="1">
      <c r="A91" s="4"/>
      <c r="B91" s="56" t="s">
        <v>1678</v>
      </c>
      <c r="C91" s="57" t="s">
        <v>1679</v>
      </c>
      <c r="D91" s="35"/>
      <c r="E91" s="35" t="s">
        <v>1620</v>
      </c>
      <c r="F91" s="4" t="s">
        <v>275</v>
      </c>
      <c r="G91" s="17" t="s">
        <v>652</v>
      </c>
      <c r="H91" s="18"/>
      <c r="I91" s="18"/>
      <c r="J91" s="18"/>
      <c r="K91" s="4"/>
      <c r="L91" s="320"/>
      <c r="M91" s="808"/>
      <c r="N91" s="809"/>
      <c r="O91" s="809"/>
      <c r="P91" s="810"/>
      <c r="Q91" s="320"/>
    </row>
    <row r="92" spans="1:17" s="5" customFormat="1">
      <c r="A92" s="4"/>
      <c r="B92" s="58" t="s">
        <v>1678</v>
      </c>
      <c r="C92" s="31" t="s">
        <v>1679</v>
      </c>
      <c r="D92" s="36"/>
      <c r="E92" s="36" t="s">
        <v>1620</v>
      </c>
      <c r="F92" s="4" t="s">
        <v>263</v>
      </c>
      <c r="G92" s="17" t="s">
        <v>1682</v>
      </c>
      <c r="H92" s="18"/>
      <c r="I92" s="18"/>
      <c r="J92" s="18"/>
      <c r="K92" s="4"/>
      <c r="L92" s="320"/>
      <c r="M92" s="802" t="s">
        <v>132</v>
      </c>
      <c r="N92" s="803"/>
      <c r="O92" s="803"/>
      <c r="P92" s="804"/>
      <c r="Q92" s="320"/>
    </row>
    <row r="93" spans="1:17" s="268" customFormat="1">
      <c r="A93" s="264" t="s">
        <v>17</v>
      </c>
      <c r="B93" s="347" t="s">
        <v>1683</v>
      </c>
      <c r="C93" s="348" t="s">
        <v>1684</v>
      </c>
      <c r="D93" s="269" t="s">
        <v>18</v>
      </c>
      <c r="E93" s="269" t="s">
        <v>1520</v>
      </c>
      <c r="F93" s="264" t="s">
        <v>275</v>
      </c>
      <c r="G93" s="266" t="s">
        <v>229</v>
      </c>
      <c r="H93" s="267">
        <v>45784</v>
      </c>
      <c r="I93" s="267">
        <v>45790</v>
      </c>
      <c r="J93" s="267">
        <f>30+I93</f>
        <v>45820</v>
      </c>
      <c r="K93" s="264" t="s">
        <v>207</v>
      </c>
      <c r="L93" s="320"/>
      <c r="M93" s="805"/>
      <c r="N93" s="806"/>
      <c r="O93" s="806"/>
      <c r="P93" s="807"/>
      <c r="Q93" s="320"/>
    </row>
    <row r="94" spans="1:17" s="1" customFormat="1">
      <c r="A94" s="264" t="s">
        <v>17</v>
      </c>
      <c r="B94" s="47" t="s">
        <v>1683</v>
      </c>
      <c r="C94" s="2" t="s">
        <v>1684</v>
      </c>
      <c r="D94" s="39"/>
      <c r="E94" s="39" t="s">
        <v>157</v>
      </c>
      <c r="F94" s="38" t="s">
        <v>321</v>
      </c>
      <c r="G94" s="37" t="s">
        <v>1685</v>
      </c>
      <c r="H94" s="267">
        <v>45784</v>
      </c>
      <c r="I94" s="267">
        <v>45790</v>
      </c>
      <c r="J94" s="267">
        <f t="shared" ref="J94:J96" si="1">30+I94</f>
        <v>45820</v>
      </c>
      <c r="K94" s="264" t="s">
        <v>207</v>
      </c>
      <c r="L94" s="320"/>
      <c r="M94" s="805"/>
      <c r="N94" s="806"/>
      <c r="O94" s="806"/>
      <c r="P94" s="807"/>
      <c r="Q94" s="320"/>
    </row>
    <row r="95" spans="1:17" s="1" customFormat="1">
      <c r="A95" s="264" t="s">
        <v>17</v>
      </c>
      <c r="B95" s="47" t="s">
        <v>1683</v>
      </c>
      <c r="C95" s="2" t="s">
        <v>1684</v>
      </c>
      <c r="D95" s="39"/>
      <c r="E95" s="39" t="s">
        <v>157</v>
      </c>
      <c r="F95" s="38" t="s">
        <v>589</v>
      </c>
      <c r="G95" s="37" t="s">
        <v>1686</v>
      </c>
      <c r="H95" s="267">
        <v>45784</v>
      </c>
      <c r="I95" s="267">
        <v>45790</v>
      </c>
      <c r="J95" s="267">
        <f t="shared" si="1"/>
        <v>45820</v>
      </c>
      <c r="K95" s="264" t="s">
        <v>207</v>
      </c>
      <c r="L95" s="320"/>
      <c r="M95" s="805"/>
      <c r="N95" s="806"/>
      <c r="O95" s="806"/>
      <c r="P95" s="807"/>
      <c r="Q95" s="320"/>
    </row>
    <row r="96" spans="1:17" s="1" customFormat="1">
      <c r="A96" s="264" t="s">
        <v>17</v>
      </c>
      <c r="B96" s="47" t="s">
        <v>1683</v>
      </c>
      <c r="C96" s="2" t="s">
        <v>1684</v>
      </c>
      <c r="D96" s="39"/>
      <c r="E96" s="39" t="s">
        <v>1526</v>
      </c>
      <c r="F96" s="38" t="s">
        <v>364</v>
      </c>
      <c r="G96" s="40" t="s">
        <v>1687</v>
      </c>
      <c r="H96" s="267">
        <v>45784</v>
      </c>
      <c r="I96" s="267">
        <v>45790</v>
      </c>
      <c r="J96" s="267">
        <f t="shared" si="1"/>
        <v>45820</v>
      </c>
      <c r="K96" s="264" t="s">
        <v>207</v>
      </c>
      <c r="L96" s="320"/>
      <c r="M96" s="805"/>
      <c r="N96" s="806"/>
      <c r="O96" s="806"/>
      <c r="P96" s="807"/>
      <c r="Q96" s="320"/>
    </row>
    <row r="97" spans="1:17" s="5" customFormat="1" ht="27">
      <c r="A97" s="300" t="s">
        <v>1688</v>
      </c>
      <c r="B97" s="170" t="s">
        <v>1689</v>
      </c>
      <c r="C97" s="635" t="s">
        <v>1690</v>
      </c>
      <c r="D97" s="556"/>
      <c r="E97" s="556" t="s">
        <v>1520</v>
      </c>
      <c r="F97" s="300" t="s">
        <v>275</v>
      </c>
      <c r="G97" s="556" t="s">
        <v>1691</v>
      </c>
      <c r="H97" s="636">
        <v>45908</v>
      </c>
      <c r="I97" s="636">
        <v>45909</v>
      </c>
      <c r="J97" s="636"/>
      <c r="K97" s="300" t="s">
        <v>149</v>
      </c>
      <c r="L97" s="320"/>
      <c r="M97" s="805"/>
      <c r="N97" s="806"/>
      <c r="O97" s="806"/>
      <c r="P97" s="807"/>
      <c r="Q97" s="320"/>
    </row>
    <row r="98" spans="1:17" s="5" customFormat="1" ht="24" customHeight="1">
      <c r="A98" s="19"/>
      <c r="B98" s="54" t="s">
        <v>1689</v>
      </c>
      <c r="C98" s="441" t="s">
        <v>1690</v>
      </c>
      <c r="D98" s="59"/>
      <c r="E98" s="79" t="s">
        <v>157</v>
      </c>
      <c r="F98" s="99" t="s">
        <v>321</v>
      </c>
      <c r="G98" s="53" t="s">
        <v>1685</v>
      </c>
      <c r="H98" s="30"/>
      <c r="I98" s="30"/>
      <c r="J98" s="30"/>
      <c r="K98" s="19"/>
      <c r="L98" s="320"/>
      <c r="M98" s="805"/>
      <c r="N98" s="806"/>
      <c r="O98" s="806"/>
      <c r="P98" s="807"/>
      <c r="Q98" s="320"/>
    </row>
    <row r="99" spans="1:17" s="5" customFormat="1" ht="24" customHeight="1">
      <c r="A99" s="19"/>
      <c r="B99" s="54" t="s">
        <v>1689</v>
      </c>
      <c r="C99" s="441" t="s">
        <v>1690</v>
      </c>
      <c r="D99" s="59"/>
      <c r="E99" s="79" t="s">
        <v>157</v>
      </c>
      <c r="F99" s="99" t="s">
        <v>589</v>
      </c>
      <c r="G99" s="53" t="s">
        <v>1686</v>
      </c>
      <c r="H99" s="30"/>
      <c r="I99" s="30"/>
      <c r="J99" s="30"/>
      <c r="K99" s="19"/>
      <c r="L99" s="320"/>
      <c r="M99" s="805"/>
      <c r="N99" s="806"/>
      <c r="O99" s="806"/>
      <c r="P99" s="807"/>
      <c r="Q99" s="320"/>
    </row>
    <row r="100" spans="1:17" s="45" customFormat="1" ht="27">
      <c r="A100" s="42"/>
      <c r="B100" s="54" t="s">
        <v>1689</v>
      </c>
      <c r="C100" s="441" t="s">
        <v>1690</v>
      </c>
      <c r="D100" s="60"/>
      <c r="E100" s="451" t="s">
        <v>1628</v>
      </c>
      <c r="F100" s="82" t="s">
        <v>1692</v>
      </c>
      <c r="G100" s="61" t="s">
        <v>1693</v>
      </c>
      <c r="H100" s="44"/>
      <c r="I100" s="44"/>
      <c r="J100" s="44"/>
      <c r="K100" s="42"/>
      <c r="L100" s="320"/>
      <c r="M100" s="808" t="s">
        <v>159</v>
      </c>
      <c r="N100" s="809"/>
      <c r="O100" s="809"/>
      <c r="P100" s="810"/>
      <c r="Q100" s="320"/>
    </row>
    <row r="101" spans="1:17" s="138" customFormat="1" ht="40.5">
      <c r="A101" s="133" t="s">
        <v>32</v>
      </c>
      <c r="B101" s="539" t="s">
        <v>1694</v>
      </c>
      <c r="C101" s="540" t="s">
        <v>1695</v>
      </c>
      <c r="D101" s="541" t="s">
        <v>33</v>
      </c>
      <c r="E101" s="541" t="s">
        <v>1520</v>
      </c>
      <c r="F101" s="133" t="s">
        <v>224</v>
      </c>
      <c r="G101" s="543" t="s">
        <v>1696</v>
      </c>
      <c r="H101" s="542">
        <v>45834</v>
      </c>
      <c r="I101" s="542">
        <v>45894</v>
      </c>
      <c r="J101" s="542"/>
      <c r="K101" s="133" t="s">
        <v>641</v>
      </c>
      <c r="L101" s="139"/>
      <c r="M101" s="808"/>
      <c r="N101" s="809"/>
      <c r="O101" s="809"/>
      <c r="P101" s="810"/>
      <c r="Q101" s="139"/>
    </row>
    <row r="102" spans="1:17" s="138" customFormat="1" ht="27">
      <c r="A102" s="133" t="s">
        <v>32</v>
      </c>
      <c r="B102" s="539" t="s">
        <v>1694</v>
      </c>
      <c r="C102" s="540" t="s">
        <v>1695</v>
      </c>
      <c r="D102" s="541" t="s">
        <v>33</v>
      </c>
      <c r="E102" s="541" t="s">
        <v>1520</v>
      </c>
      <c r="F102" s="133" t="s">
        <v>226</v>
      </c>
      <c r="G102" s="137" t="s">
        <v>1697</v>
      </c>
      <c r="H102" s="542">
        <v>45834</v>
      </c>
      <c r="I102" s="542">
        <v>45894</v>
      </c>
      <c r="J102" s="542"/>
      <c r="K102" s="133" t="s">
        <v>641</v>
      </c>
      <c r="L102" s="139"/>
      <c r="M102" s="808"/>
      <c r="N102" s="809"/>
      <c r="O102" s="809"/>
      <c r="P102" s="810"/>
      <c r="Q102" s="139"/>
    </row>
    <row r="103" spans="1:17" s="138" customFormat="1" ht="27">
      <c r="A103" s="133" t="s">
        <v>32</v>
      </c>
      <c r="B103" s="539" t="s">
        <v>1694</v>
      </c>
      <c r="C103" s="540" t="s">
        <v>1695</v>
      </c>
      <c r="D103" s="541" t="s">
        <v>33</v>
      </c>
      <c r="E103" s="541" t="s">
        <v>1520</v>
      </c>
      <c r="F103" s="133" t="s">
        <v>1539</v>
      </c>
      <c r="G103" s="137" t="s">
        <v>1698</v>
      </c>
      <c r="H103" s="542">
        <v>45834</v>
      </c>
      <c r="I103" s="542">
        <v>45894</v>
      </c>
      <c r="J103" s="542"/>
      <c r="K103" s="133" t="s">
        <v>641</v>
      </c>
      <c r="L103" s="139"/>
      <c r="M103" s="808"/>
      <c r="N103" s="809"/>
      <c r="O103" s="809"/>
      <c r="P103" s="810"/>
      <c r="Q103" s="139"/>
    </row>
    <row r="104" spans="1:17" s="1" customFormat="1" ht="36.75" customHeight="1">
      <c r="A104" s="21"/>
      <c r="B104" s="376" t="s">
        <v>1694</v>
      </c>
      <c r="C104" s="375" t="s">
        <v>1695</v>
      </c>
      <c r="D104" s="50"/>
      <c r="E104" s="452" t="s">
        <v>1526</v>
      </c>
      <c r="F104" s="453" t="s">
        <v>228</v>
      </c>
      <c r="G104" s="52" t="s">
        <v>1699</v>
      </c>
      <c r="H104" s="51"/>
      <c r="I104" s="51"/>
      <c r="J104" s="51"/>
      <c r="K104" s="21"/>
      <c r="L104" s="320"/>
      <c r="M104" s="808"/>
      <c r="N104" s="809"/>
      <c r="O104" s="809"/>
      <c r="P104" s="810"/>
      <c r="Q104" s="320"/>
    </row>
    <row r="105" spans="1:17" s="1" customFormat="1" ht="27">
      <c r="A105" s="21"/>
      <c r="B105" s="376" t="s">
        <v>1694</v>
      </c>
      <c r="C105" s="375" t="s">
        <v>1695</v>
      </c>
      <c r="D105" s="52"/>
      <c r="E105" s="452" t="s">
        <v>1526</v>
      </c>
      <c r="F105" s="21" t="s">
        <v>230</v>
      </c>
      <c r="G105" s="52" t="s">
        <v>1700</v>
      </c>
      <c r="H105" s="51"/>
      <c r="I105" s="51"/>
      <c r="J105" s="51"/>
      <c r="K105" s="21"/>
      <c r="L105" s="321"/>
      <c r="M105" s="808"/>
      <c r="N105" s="809"/>
      <c r="O105" s="809"/>
      <c r="P105" s="810"/>
      <c r="Q105" s="321"/>
    </row>
    <row r="106" spans="1:17" s="5" customFormat="1" ht="27">
      <c r="A106" s="4"/>
      <c r="B106" s="54" t="s">
        <v>1701</v>
      </c>
      <c r="C106" s="55" t="s">
        <v>1702</v>
      </c>
      <c r="D106" s="34"/>
      <c r="E106" s="34" t="s">
        <v>1520</v>
      </c>
      <c r="F106" s="4" t="s">
        <v>1703</v>
      </c>
      <c r="G106" s="3" t="s">
        <v>1704</v>
      </c>
      <c r="H106" s="18"/>
      <c r="I106" s="18"/>
      <c r="J106" s="18"/>
      <c r="K106" s="4"/>
      <c r="L106" s="320"/>
      <c r="M106" s="808"/>
      <c r="N106" s="809"/>
      <c r="O106" s="809"/>
      <c r="P106" s="810"/>
      <c r="Q106" s="320"/>
    </row>
    <row r="107" spans="1:17" s="5" customFormat="1" ht="35.25" customHeight="1">
      <c r="A107" s="4"/>
      <c r="B107" s="54" t="s">
        <v>1701</v>
      </c>
      <c r="C107" s="55" t="s">
        <v>1702</v>
      </c>
      <c r="D107" s="35"/>
      <c r="E107" s="34" t="s">
        <v>1520</v>
      </c>
      <c r="F107" s="4" t="s">
        <v>1705</v>
      </c>
      <c r="G107" s="3" t="s">
        <v>1706</v>
      </c>
      <c r="H107" s="18"/>
      <c r="I107" s="18"/>
      <c r="J107" s="18"/>
      <c r="K107" s="4"/>
      <c r="L107" s="320"/>
      <c r="M107" s="808"/>
      <c r="N107" s="809"/>
      <c r="O107" s="809"/>
      <c r="P107" s="810"/>
      <c r="Q107" s="320"/>
    </row>
    <row r="108" spans="1:17" s="5" customFormat="1" ht="35.25" customHeight="1">
      <c r="A108" s="4"/>
      <c r="B108" s="54" t="s">
        <v>1701</v>
      </c>
      <c r="C108" s="55" t="s">
        <v>1702</v>
      </c>
      <c r="D108" s="35"/>
      <c r="E108" s="34" t="s">
        <v>1520</v>
      </c>
      <c r="F108" s="4" t="s">
        <v>1707</v>
      </c>
      <c r="G108" s="3" t="s">
        <v>1708</v>
      </c>
      <c r="H108" s="18"/>
      <c r="I108" s="18"/>
      <c r="J108" s="18"/>
      <c r="K108" s="4"/>
      <c r="L108" s="320"/>
      <c r="M108" s="808"/>
      <c r="N108" s="809"/>
      <c r="O108" s="809"/>
      <c r="P108" s="810"/>
      <c r="Q108" s="320"/>
    </row>
    <row r="109" spans="1:17" s="5" customFormat="1">
      <c r="A109" s="4"/>
      <c r="B109" s="54" t="s">
        <v>1701</v>
      </c>
      <c r="C109" s="55" t="s">
        <v>1702</v>
      </c>
      <c r="D109" s="36"/>
      <c r="E109" s="34" t="s">
        <v>1520</v>
      </c>
      <c r="F109" s="4" t="s">
        <v>275</v>
      </c>
      <c r="G109" s="17" t="s">
        <v>229</v>
      </c>
      <c r="H109" s="18"/>
      <c r="I109" s="18"/>
      <c r="J109" s="18"/>
      <c r="K109" s="4"/>
      <c r="L109" s="320"/>
      <c r="M109" s="808"/>
      <c r="N109" s="809"/>
      <c r="O109" s="809"/>
      <c r="P109" s="810"/>
      <c r="Q109" s="320"/>
    </row>
    <row r="110" spans="1:17" s="1" customFormat="1">
      <c r="A110" s="9"/>
      <c r="B110" s="817" t="s">
        <v>1709</v>
      </c>
      <c r="C110" s="819" t="s">
        <v>1710</v>
      </c>
      <c r="D110" s="37"/>
      <c r="E110" s="37" t="s">
        <v>1620</v>
      </c>
      <c r="F110" s="9" t="s">
        <v>210</v>
      </c>
      <c r="G110" s="13" t="s">
        <v>476</v>
      </c>
      <c r="H110" s="14"/>
      <c r="I110" s="14"/>
      <c r="J110" s="14"/>
      <c r="K110" s="9"/>
      <c r="L110" s="320"/>
      <c r="M110" s="808"/>
      <c r="N110" s="809"/>
      <c r="O110" s="809"/>
      <c r="P110" s="810"/>
      <c r="Q110" s="320"/>
    </row>
    <row r="111" spans="1:17" s="1" customFormat="1">
      <c r="A111" s="38"/>
      <c r="B111" s="818"/>
      <c r="C111" s="820"/>
      <c r="D111" s="39"/>
      <c r="E111" s="37" t="s">
        <v>1620</v>
      </c>
      <c r="F111" s="38" t="s">
        <v>328</v>
      </c>
      <c r="G111" s="37" t="s">
        <v>268</v>
      </c>
      <c r="H111" s="41"/>
      <c r="I111" s="41"/>
      <c r="J111" s="41"/>
      <c r="K111" s="38"/>
      <c r="L111" s="320"/>
      <c r="M111" s="808"/>
      <c r="N111" s="809"/>
      <c r="O111" s="809"/>
      <c r="P111" s="810"/>
      <c r="Q111" s="320"/>
    </row>
    <row r="112" spans="1:17" s="1" customFormat="1">
      <c r="A112" s="38"/>
      <c r="B112" s="818"/>
      <c r="C112" s="820"/>
      <c r="D112" s="39"/>
      <c r="E112" s="37" t="s">
        <v>1620</v>
      </c>
      <c r="F112" s="38" t="s">
        <v>329</v>
      </c>
      <c r="G112" s="37" t="s">
        <v>1711</v>
      </c>
      <c r="H112" s="41"/>
      <c r="I112" s="41"/>
      <c r="J112" s="41"/>
      <c r="K112" s="38"/>
      <c r="L112" s="320"/>
      <c r="M112" s="808"/>
      <c r="N112" s="809"/>
      <c r="O112" s="809"/>
      <c r="P112" s="810"/>
      <c r="Q112" s="320"/>
    </row>
    <row r="113" spans="1:17" s="1" customFormat="1">
      <c r="A113" s="38"/>
      <c r="B113" s="818"/>
      <c r="C113" s="820"/>
      <c r="D113" s="39"/>
      <c r="E113" s="37" t="s">
        <v>1620</v>
      </c>
      <c r="F113" s="38" t="s">
        <v>396</v>
      </c>
      <c r="G113" s="37" t="s">
        <v>1712</v>
      </c>
      <c r="H113" s="41"/>
      <c r="I113" s="41"/>
      <c r="J113" s="41"/>
      <c r="K113" s="38"/>
      <c r="L113" s="320"/>
      <c r="M113" s="808"/>
      <c r="N113" s="809"/>
      <c r="O113" s="809"/>
      <c r="P113" s="810"/>
      <c r="Q113" s="320"/>
    </row>
    <row r="114" spans="1:17" s="1" customFormat="1">
      <c r="A114" s="38"/>
      <c r="B114" s="818"/>
      <c r="C114" s="820"/>
      <c r="D114" s="39"/>
      <c r="E114" s="39" t="s">
        <v>157</v>
      </c>
      <c r="F114" s="38" t="s">
        <v>332</v>
      </c>
      <c r="G114" s="37" t="s">
        <v>1713</v>
      </c>
      <c r="H114" s="41"/>
      <c r="I114" s="41"/>
      <c r="J114" s="41"/>
      <c r="K114" s="38"/>
      <c r="L114" s="320"/>
      <c r="M114" s="808"/>
      <c r="N114" s="809"/>
      <c r="O114" s="809"/>
      <c r="P114" s="810"/>
      <c r="Q114" s="320"/>
    </row>
    <row r="115" spans="1:17" s="1" customFormat="1">
      <c r="A115" s="38"/>
      <c r="B115" s="798"/>
      <c r="C115" s="800"/>
      <c r="D115" s="39"/>
      <c r="E115" s="39" t="s">
        <v>157</v>
      </c>
      <c r="F115" s="38" t="s">
        <v>334</v>
      </c>
      <c r="G115" s="37" t="s">
        <v>1714</v>
      </c>
      <c r="H115" s="41"/>
      <c r="I115" s="41"/>
      <c r="J115" s="41"/>
      <c r="K115" s="38"/>
      <c r="L115" s="320"/>
      <c r="M115" s="808"/>
      <c r="N115" s="809"/>
      <c r="O115" s="809"/>
      <c r="P115" s="810"/>
      <c r="Q115" s="320"/>
    </row>
    <row r="116" spans="1:17" s="5" customFormat="1">
      <c r="A116" s="19"/>
      <c r="B116" s="821" t="s">
        <v>1715</v>
      </c>
      <c r="C116" s="823" t="s">
        <v>1716</v>
      </c>
      <c r="D116" s="34"/>
      <c r="E116" s="34" t="s">
        <v>1520</v>
      </c>
      <c r="F116" s="19" t="s">
        <v>228</v>
      </c>
      <c r="G116" s="34" t="s">
        <v>1717</v>
      </c>
      <c r="H116" s="30"/>
      <c r="I116" s="30"/>
      <c r="J116" s="30"/>
      <c r="K116" s="19"/>
      <c r="L116" s="320"/>
      <c r="M116" s="808"/>
      <c r="N116" s="809"/>
      <c r="O116" s="809"/>
      <c r="P116" s="810"/>
      <c r="Q116" s="320"/>
    </row>
    <row r="117" spans="1:17" s="5" customFormat="1" ht="15.75" customHeight="1">
      <c r="A117" s="19"/>
      <c r="B117" s="825"/>
      <c r="C117" s="826"/>
      <c r="D117" s="35"/>
      <c r="E117" s="34" t="s">
        <v>1520</v>
      </c>
      <c r="F117" s="19" t="s">
        <v>230</v>
      </c>
      <c r="G117" s="34" t="s">
        <v>1718</v>
      </c>
      <c r="H117" s="30"/>
      <c r="I117" s="30"/>
      <c r="J117" s="30"/>
      <c r="K117" s="19"/>
      <c r="L117" s="320"/>
      <c r="M117" s="808"/>
      <c r="N117" s="809"/>
      <c r="O117" s="809"/>
      <c r="P117" s="810"/>
      <c r="Q117" s="320"/>
    </row>
    <row r="118" spans="1:17" s="5" customFormat="1" ht="15" customHeight="1">
      <c r="A118" s="19"/>
      <c r="B118" s="825"/>
      <c r="C118" s="826"/>
      <c r="D118" s="35"/>
      <c r="E118" s="34" t="s">
        <v>1520</v>
      </c>
      <c r="F118" s="19" t="s">
        <v>329</v>
      </c>
      <c r="G118" s="34" t="s">
        <v>276</v>
      </c>
      <c r="H118" s="30"/>
      <c r="I118" s="30"/>
      <c r="J118" s="30"/>
      <c r="K118" s="19"/>
      <c r="L118" s="320"/>
      <c r="M118" s="808"/>
      <c r="N118" s="809"/>
      <c r="O118" s="809"/>
      <c r="P118" s="810"/>
      <c r="Q118" s="320"/>
    </row>
    <row r="119" spans="1:17" s="5" customFormat="1">
      <c r="A119" s="19"/>
      <c r="B119" s="825"/>
      <c r="C119" s="826"/>
      <c r="D119" s="35"/>
      <c r="E119" s="34" t="s">
        <v>1520</v>
      </c>
      <c r="F119" s="19" t="s">
        <v>396</v>
      </c>
      <c r="G119" s="53" t="s">
        <v>1719</v>
      </c>
      <c r="H119" s="30"/>
      <c r="I119" s="30"/>
      <c r="J119" s="30"/>
      <c r="K119" s="19"/>
      <c r="L119" s="320"/>
      <c r="M119" s="808"/>
      <c r="N119" s="809"/>
      <c r="O119" s="809"/>
      <c r="P119" s="810"/>
      <c r="Q119" s="320"/>
    </row>
    <row r="120" spans="1:17" s="5" customFormat="1" ht="15" customHeight="1">
      <c r="A120" s="19"/>
      <c r="B120" s="825"/>
      <c r="C120" s="826"/>
      <c r="D120" s="35"/>
      <c r="E120" s="35" t="s">
        <v>157</v>
      </c>
      <c r="F120" s="19" t="s">
        <v>332</v>
      </c>
      <c r="G120" s="53" t="s">
        <v>1720</v>
      </c>
      <c r="H120" s="30"/>
      <c r="I120" s="30"/>
      <c r="J120" s="30"/>
      <c r="K120" s="19"/>
      <c r="L120" s="320"/>
      <c r="M120" s="808"/>
      <c r="N120" s="809"/>
      <c r="O120" s="809"/>
      <c r="P120" s="810"/>
      <c r="Q120" s="320"/>
    </row>
    <row r="121" spans="1:17" s="5" customFormat="1" ht="15" customHeight="1">
      <c r="A121" s="19"/>
      <c r="B121" s="825"/>
      <c r="C121" s="826"/>
      <c r="D121" s="35"/>
      <c r="E121" s="35" t="s">
        <v>157</v>
      </c>
      <c r="F121" s="19" t="s">
        <v>334</v>
      </c>
      <c r="G121" s="53" t="s">
        <v>1721</v>
      </c>
      <c r="H121" s="30"/>
      <c r="I121" s="30"/>
      <c r="J121" s="30"/>
      <c r="K121" s="19"/>
      <c r="L121" s="320"/>
      <c r="M121" s="808"/>
      <c r="N121" s="809"/>
      <c r="O121" s="809"/>
      <c r="P121" s="810"/>
      <c r="Q121" s="320"/>
    </row>
    <row r="122" spans="1:17" s="5" customFormat="1" ht="15" customHeight="1">
      <c r="A122" s="19"/>
      <c r="B122" s="825"/>
      <c r="C122" s="826"/>
      <c r="D122" s="35"/>
      <c r="E122" s="35" t="s">
        <v>157</v>
      </c>
      <c r="F122" s="19" t="s">
        <v>336</v>
      </c>
      <c r="G122" s="53" t="s">
        <v>1722</v>
      </c>
      <c r="H122" s="30"/>
      <c r="I122" s="30"/>
      <c r="J122" s="30"/>
      <c r="K122" s="19"/>
      <c r="L122" s="320"/>
      <c r="M122" s="808"/>
      <c r="N122" s="809"/>
      <c r="O122" s="809"/>
      <c r="P122" s="810"/>
      <c r="Q122" s="320"/>
    </row>
    <row r="123" spans="1:17" s="5" customFormat="1" ht="15" customHeight="1">
      <c r="A123" s="19"/>
      <c r="B123" s="825"/>
      <c r="C123" s="826"/>
      <c r="D123" s="35"/>
      <c r="E123" s="35" t="s">
        <v>157</v>
      </c>
      <c r="F123" s="19" t="s">
        <v>1138</v>
      </c>
      <c r="G123" s="53" t="s">
        <v>1723</v>
      </c>
      <c r="H123" s="30"/>
      <c r="I123" s="30"/>
      <c r="J123" s="30"/>
      <c r="K123" s="19"/>
      <c r="L123" s="320"/>
      <c r="M123" s="808"/>
      <c r="N123" s="809"/>
      <c r="O123" s="809"/>
      <c r="P123" s="810"/>
      <c r="Q123" s="320"/>
    </row>
    <row r="124" spans="1:17" s="5" customFormat="1" ht="15" customHeight="1">
      <c r="A124" s="19"/>
      <c r="B124" s="825"/>
      <c r="C124" s="826"/>
      <c r="D124" s="35"/>
      <c r="E124" s="35" t="s">
        <v>157</v>
      </c>
      <c r="F124" s="19" t="s">
        <v>1139</v>
      </c>
      <c r="G124" s="34" t="s">
        <v>1724</v>
      </c>
      <c r="H124" s="30"/>
      <c r="I124" s="30"/>
      <c r="J124" s="30"/>
      <c r="K124" s="19"/>
      <c r="L124" s="320"/>
      <c r="M124" s="808"/>
      <c r="N124" s="809"/>
      <c r="O124" s="809"/>
      <c r="P124" s="810"/>
      <c r="Q124" s="320"/>
    </row>
    <row r="125" spans="1:17" s="5" customFormat="1" ht="15" customHeight="1">
      <c r="A125" s="19"/>
      <c r="B125" s="825"/>
      <c r="C125" s="826"/>
      <c r="D125" s="35"/>
      <c r="E125" s="35" t="s">
        <v>1620</v>
      </c>
      <c r="F125" s="19" t="s">
        <v>398</v>
      </c>
      <c r="G125" s="34" t="s">
        <v>1725</v>
      </c>
      <c r="H125" s="30"/>
      <c r="I125" s="30"/>
      <c r="J125" s="30"/>
      <c r="K125" s="19"/>
      <c r="L125" s="320"/>
      <c r="M125" s="808"/>
      <c r="N125" s="809"/>
      <c r="O125" s="809"/>
      <c r="P125" s="810"/>
      <c r="Q125" s="320"/>
    </row>
    <row r="126" spans="1:17" s="5" customFormat="1" ht="27">
      <c r="A126" s="19"/>
      <c r="B126" s="825"/>
      <c r="C126" s="826"/>
      <c r="D126" s="35"/>
      <c r="E126" s="35" t="s">
        <v>1522</v>
      </c>
      <c r="F126" s="19" t="s">
        <v>731</v>
      </c>
      <c r="G126" s="53" t="s">
        <v>1726</v>
      </c>
      <c r="H126" s="30"/>
      <c r="I126" s="30"/>
      <c r="J126" s="30"/>
      <c r="K126" s="19"/>
      <c r="L126" s="320"/>
      <c r="M126" s="808"/>
      <c r="N126" s="809"/>
      <c r="O126" s="809"/>
      <c r="P126" s="810"/>
      <c r="Q126" s="320"/>
    </row>
    <row r="127" spans="1:17" s="45" customFormat="1" ht="27">
      <c r="A127" s="42"/>
      <c r="B127" s="852"/>
      <c r="C127" s="853"/>
      <c r="D127" s="49"/>
      <c r="E127" s="49" t="s">
        <v>1522</v>
      </c>
      <c r="F127" s="42" t="s">
        <v>877</v>
      </c>
      <c r="G127" s="61" t="s">
        <v>1727</v>
      </c>
      <c r="H127" s="44"/>
      <c r="I127" s="44"/>
      <c r="J127" s="44"/>
      <c r="K127" s="42"/>
      <c r="L127" s="320"/>
      <c r="M127" s="808"/>
      <c r="N127" s="809"/>
      <c r="O127" s="809"/>
      <c r="P127" s="810"/>
      <c r="Q127" s="320"/>
    </row>
    <row r="128" spans="1:17" s="1" customFormat="1">
      <c r="A128" s="21"/>
      <c r="B128" s="904" t="s">
        <v>1728</v>
      </c>
      <c r="C128" s="905" t="s">
        <v>1729</v>
      </c>
      <c r="D128" s="50"/>
      <c r="E128" s="50" t="s">
        <v>1620</v>
      </c>
      <c r="F128" s="21" t="s">
        <v>224</v>
      </c>
      <c r="G128" s="46" t="s">
        <v>1730</v>
      </c>
      <c r="H128" s="51"/>
      <c r="I128" s="51"/>
      <c r="J128" s="51"/>
      <c r="K128" s="21"/>
      <c r="L128" s="320"/>
      <c r="M128" s="808"/>
      <c r="N128" s="809"/>
      <c r="O128" s="809"/>
      <c r="P128" s="810"/>
      <c r="Q128" s="320"/>
    </row>
    <row r="129" spans="1:17" s="1" customFormat="1">
      <c r="A129" s="21"/>
      <c r="B129" s="818"/>
      <c r="C129" s="820"/>
      <c r="D129" s="39"/>
      <c r="E129" s="50" t="s">
        <v>1620</v>
      </c>
      <c r="F129" s="21" t="s">
        <v>226</v>
      </c>
      <c r="G129" s="52" t="s">
        <v>1731</v>
      </c>
      <c r="H129" s="51"/>
      <c r="I129" s="51"/>
      <c r="J129" s="51"/>
      <c r="K129" s="21"/>
      <c r="L129" s="320"/>
      <c r="M129" s="808"/>
      <c r="N129" s="809"/>
      <c r="O129" s="809"/>
      <c r="P129" s="810"/>
      <c r="Q129" s="320"/>
    </row>
    <row r="130" spans="1:17" s="1" customFormat="1">
      <c r="A130" s="21"/>
      <c r="B130" s="818"/>
      <c r="C130" s="820"/>
      <c r="D130" s="39"/>
      <c r="E130" s="50" t="s">
        <v>1620</v>
      </c>
      <c r="F130" s="21" t="s">
        <v>1539</v>
      </c>
      <c r="G130" s="46" t="s">
        <v>1732</v>
      </c>
      <c r="H130" s="51"/>
      <c r="I130" s="51"/>
      <c r="J130" s="51"/>
      <c r="K130" s="21"/>
      <c r="L130" s="320"/>
      <c r="M130" s="808"/>
      <c r="N130" s="809"/>
      <c r="O130" s="809"/>
      <c r="P130" s="810"/>
      <c r="Q130" s="320"/>
    </row>
    <row r="131" spans="1:17" s="1" customFormat="1">
      <c r="A131" s="21"/>
      <c r="B131" s="818"/>
      <c r="C131" s="820"/>
      <c r="D131" s="39"/>
      <c r="E131" s="50" t="s">
        <v>1620</v>
      </c>
      <c r="F131" s="21" t="s">
        <v>328</v>
      </c>
      <c r="G131" s="46" t="s">
        <v>276</v>
      </c>
      <c r="H131" s="51"/>
      <c r="I131" s="51"/>
      <c r="J131" s="51"/>
      <c r="K131" s="21"/>
      <c r="L131" s="320"/>
      <c r="M131" s="808"/>
      <c r="N131" s="809"/>
      <c r="O131" s="809"/>
      <c r="P131" s="810"/>
      <c r="Q131" s="320"/>
    </row>
    <row r="132" spans="1:17" s="1" customFormat="1" ht="27">
      <c r="A132" s="21"/>
      <c r="B132" s="818"/>
      <c r="C132" s="820"/>
      <c r="D132" s="39"/>
      <c r="E132" s="39" t="s">
        <v>1628</v>
      </c>
      <c r="F132" s="21" t="s">
        <v>234</v>
      </c>
      <c r="G132" s="52" t="s">
        <v>1733</v>
      </c>
      <c r="H132" s="51"/>
      <c r="I132" s="51"/>
      <c r="J132" s="51"/>
      <c r="K132" s="21"/>
      <c r="L132" s="320"/>
      <c r="M132" s="808"/>
      <c r="N132" s="809"/>
      <c r="O132" s="809"/>
      <c r="P132" s="810"/>
      <c r="Q132" s="320"/>
    </row>
    <row r="133" spans="1:17" s="1" customFormat="1">
      <c r="A133" s="21"/>
      <c r="B133" s="818"/>
      <c r="C133" s="820"/>
      <c r="D133" s="39"/>
      <c r="E133" s="39" t="s">
        <v>1628</v>
      </c>
      <c r="F133" s="21" t="s">
        <v>236</v>
      </c>
      <c r="G133" s="46" t="s">
        <v>1734</v>
      </c>
      <c r="H133" s="51"/>
      <c r="I133" s="51"/>
      <c r="J133" s="51"/>
      <c r="K133" s="21"/>
      <c r="L133" s="320"/>
      <c r="M133" s="808"/>
      <c r="N133" s="809"/>
      <c r="O133" s="809"/>
      <c r="P133" s="810"/>
      <c r="Q133" s="320"/>
    </row>
    <row r="134" spans="1:17" s="1" customFormat="1">
      <c r="A134" s="21"/>
      <c r="B134" s="818"/>
      <c r="C134" s="820"/>
      <c r="D134" s="39"/>
      <c r="E134" s="39" t="s">
        <v>1628</v>
      </c>
      <c r="F134" s="21" t="s">
        <v>1215</v>
      </c>
      <c r="G134" s="46" t="s">
        <v>1735</v>
      </c>
      <c r="H134" s="51"/>
      <c r="I134" s="51"/>
      <c r="J134" s="51"/>
      <c r="K134" s="21"/>
      <c r="L134" s="320"/>
      <c r="M134" s="808"/>
      <c r="N134" s="809"/>
      <c r="O134" s="809"/>
      <c r="P134" s="810"/>
      <c r="Q134" s="320"/>
    </row>
    <row r="135" spans="1:17" s="1" customFormat="1" ht="40.5">
      <c r="A135" s="21"/>
      <c r="B135" s="798"/>
      <c r="C135" s="800"/>
      <c r="D135" s="46"/>
      <c r="E135" s="46" t="s">
        <v>1628</v>
      </c>
      <c r="F135" s="21" t="s">
        <v>330</v>
      </c>
      <c r="G135" s="52" t="s">
        <v>1736</v>
      </c>
      <c r="H135" s="51"/>
      <c r="I135" s="51"/>
      <c r="J135" s="51"/>
      <c r="K135" s="21"/>
      <c r="L135" s="320"/>
      <c r="M135" s="808"/>
      <c r="N135" s="809"/>
      <c r="O135" s="809"/>
      <c r="P135" s="810"/>
      <c r="Q135" s="320"/>
    </row>
    <row r="136" spans="1:17" s="5" customFormat="1" ht="53.25">
      <c r="A136" s="4"/>
      <c r="B136" s="821" t="s">
        <v>1737</v>
      </c>
      <c r="C136" s="823" t="s">
        <v>1738</v>
      </c>
      <c r="D136" s="34"/>
      <c r="E136" s="34" t="s">
        <v>1628</v>
      </c>
      <c r="F136" s="4" t="s">
        <v>272</v>
      </c>
      <c r="G136" s="3" t="s">
        <v>1739</v>
      </c>
      <c r="H136" s="18"/>
      <c r="I136" s="18"/>
      <c r="J136" s="18"/>
      <c r="K136" s="4"/>
      <c r="L136" s="320"/>
      <c r="M136" s="808"/>
      <c r="N136" s="809"/>
      <c r="O136" s="809"/>
      <c r="P136" s="810"/>
      <c r="Q136" s="320"/>
    </row>
    <row r="137" spans="1:17" s="5" customFormat="1">
      <c r="A137" s="4"/>
      <c r="B137" s="822"/>
      <c r="C137" s="824"/>
      <c r="D137" s="36"/>
      <c r="E137" s="36" t="s">
        <v>1628</v>
      </c>
      <c r="F137" s="4" t="s">
        <v>259</v>
      </c>
      <c r="G137" s="17" t="s">
        <v>1740</v>
      </c>
      <c r="H137" s="18"/>
      <c r="I137" s="18"/>
      <c r="J137" s="18"/>
      <c r="K137" s="4"/>
      <c r="L137" s="320"/>
      <c r="M137" s="808"/>
      <c r="N137" s="809"/>
      <c r="O137" s="809"/>
      <c r="P137" s="810"/>
      <c r="Q137" s="320"/>
    </row>
    <row r="138" spans="1:17" s="1" customFormat="1" ht="25.5" customHeight="1">
      <c r="A138" s="9"/>
      <c r="B138" s="817" t="s">
        <v>1741</v>
      </c>
      <c r="C138" s="901" t="s">
        <v>1742</v>
      </c>
      <c r="D138" s="40"/>
      <c r="E138" s="40" t="s">
        <v>1520</v>
      </c>
      <c r="F138" s="9" t="s">
        <v>1743</v>
      </c>
      <c r="G138" s="13" t="s">
        <v>1744</v>
      </c>
      <c r="H138" s="14"/>
      <c r="I138" s="14"/>
      <c r="J138" s="14"/>
      <c r="K138" s="9"/>
      <c r="L138" s="320"/>
      <c r="M138" s="808"/>
      <c r="N138" s="809"/>
      <c r="O138" s="809"/>
      <c r="P138" s="810"/>
      <c r="Q138" s="320"/>
    </row>
    <row r="139" spans="1:17" s="1" customFormat="1">
      <c r="A139" s="9"/>
      <c r="B139" s="818"/>
      <c r="C139" s="902"/>
      <c r="D139" s="50"/>
      <c r="E139" s="40" t="s">
        <v>1520</v>
      </c>
      <c r="F139" s="9" t="s">
        <v>855</v>
      </c>
      <c r="G139" s="13" t="s">
        <v>229</v>
      </c>
      <c r="H139" s="14"/>
      <c r="I139" s="14"/>
      <c r="J139" s="14"/>
      <c r="K139" s="9"/>
      <c r="L139" s="320"/>
      <c r="M139" s="808"/>
      <c r="N139" s="809"/>
      <c r="O139" s="809"/>
      <c r="P139" s="810"/>
      <c r="Q139" s="320"/>
    </row>
    <row r="140" spans="1:17" s="1" customFormat="1">
      <c r="A140" s="9"/>
      <c r="B140" s="818"/>
      <c r="C140" s="902"/>
      <c r="D140" s="50"/>
      <c r="E140" s="40" t="s">
        <v>1520</v>
      </c>
      <c r="F140" s="9" t="s">
        <v>857</v>
      </c>
      <c r="G140" s="13" t="s">
        <v>533</v>
      </c>
      <c r="H140" s="14"/>
      <c r="I140" s="14"/>
      <c r="J140" s="14"/>
      <c r="K140" s="9"/>
      <c r="L140" s="320"/>
      <c r="M140" s="808"/>
      <c r="N140" s="809"/>
      <c r="O140" s="809"/>
      <c r="P140" s="810"/>
      <c r="Q140" s="320"/>
    </row>
    <row r="141" spans="1:17" s="1" customFormat="1">
      <c r="A141" s="9"/>
      <c r="B141" s="818"/>
      <c r="C141" s="902"/>
      <c r="D141" s="50"/>
      <c r="E141" s="40" t="s">
        <v>1520</v>
      </c>
      <c r="F141" s="9" t="s">
        <v>859</v>
      </c>
      <c r="G141" s="13" t="s">
        <v>482</v>
      </c>
      <c r="H141" s="14"/>
      <c r="I141" s="14"/>
      <c r="J141" s="14"/>
      <c r="K141" s="9"/>
      <c r="L141" s="320"/>
      <c r="M141" s="808"/>
      <c r="N141" s="809"/>
      <c r="O141" s="809"/>
      <c r="P141" s="810"/>
      <c r="Q141" s="320"/>
    </row>
    <row r="142" spans="1:17" s="1" customFormat="1">
      <c r="A142" s="9"/>
      <c r="B142" s="818"/>
      <c r="C142" s="902"/>
      <c r="D142" s="50"/>
      <c r="E142" s="50" t="s">
        <v>1526</v>
      </c>
      <c r="F142" s="9" t="s">
        <v>861</v>
      </c>
      <c r="G142" s="13" t="s">
        <v>1745</v>
      </c>
      <c r="H142" s="14"/>
      <c r="I142" s="14"/>
      <c r="J142" s="14"/>
      <c r="K142" s="9"/>
      <c r="L142" s="320"/>
      <c r="M142" s="808"/>
      <c r="N142" s="809"/>
      <c r="O142" s="809"/>
      <c r="P142" s="810"/>
      <c r="Q142" s="320"/>
    </row>
    <row r="143" spans="1:17" s="1" customFormat="1">
      <c r="A143" s="9"/>
      <c r="B143" s="818"/>
      <c r="C143" s="902"/>
      <c r="D143" s="50"/>
      <c r="E143" s="50" t="s">
        <v>1520</v>
      </c>
      <c r="F143" s="9" t="s">
        <v>1335</v>
      </c>
      <c r="G143" s="13" t="s">
        <v>1746</v>
      </c>
      <c r="H143" s="14"/>
      <c r="I143" s="14"/>
      <c r="J143" s="14"/>
      <c r="K143" s="9"/>
      <c r="L143" s="320"/>
      <c r="M143" s="808"/>
      <c r="N143" s="809"/>
      <c r="O143" s="809"/>
      <c r="P143" s="810"/>
      <c r="Q143" s="320"/>
    </row>
    <row r="144" spans="1:17" s="1" customFormat="1">
      <c r="A144" s="9"/>
      <c r="B144" s="818"/>
      <c r="C144" s="902"/>
      <c r="D144" s="50"/>
      <c r="E144" s="50" t="s">
        <v>1520</v>
      </c>
      <c r="F144" s="9" t="s">
        <v>1337</v>
      </c>
      <c r="G144" s="13" t="s">
        <v>1747</v>
      </c>
      <c r="H144" s="14"/>
      <c r="I144" s="14"/>
      <c r="J144" s="14"/>
      <c r="K144" s="9"/>
      <c r="L144" s="320"/>
      <c r="M144" s="808"/>
      <c r="N144" s="809"/>
      <c r="O144" s="809"/>
      <c r="P144" s="810"/>
      <c r="Q144" s="320"/>
    </row>
    <row r="145" spans="1:17" s="1" customFormat="1" ht="53.25">
      <c r="A145" s="9"/>
      <c r="B145" s="798"/>
      <c r="C145" s="903"/>
      <c r="D145" s="52"/>
      <c r="E145" s="50" t="s">
        <v>1520</v>
      </c>
      <c r="F145" s="9" t="s">
        <v>1748</v>
      </c>
      <c r="G145" s="7" t="s">
        <v>1749</v>
      </c>
      <c r="H145" s="14"/>
      <c r="I145" s="14"/>
      <c r="J145" s="14"/>
      <c r="K145" s="9"/>
      <c r="L145" s="320"/>
      <c r="M145" s="808"/>
      <c r="N145" s="809"/>
      <c r="O145" s="809"/>
      <c r="P145" s="810"/>
      <c r="Q145" s="320"/>
    </row>
    <row r="146" spans="1:17" s="5" customFormat="1">
      <c r="A146" s="4"/>
      <c r="B146" s="821" t="s">
        <v>1750</v>
      </c>
      <c r="C146" s="823" t="s">
        <v>1751</v>
      </c>
      <c r="D146" s="34"/>
      <c r="E146" s="34" t="s">
        <v>1520</v>
      </c>
      <c r="F146" s="4" t="s">
        <v>205</v>
      </c>
      <c r="G146" s="17" t="s">
        <v>476</v>
      </c>
      <c r="H146" s="18"/>
      <c r="I146" s="18"/>
      <c r="J146" s="18"/>
      <c r="K146" s="4"/>
      <c r="L146" s="320"/>
      <c r="M146" s="808"/>
      <c r="N146" s="809"/>
      <c r="O146" s="809"/>
      <c r="P146" s="810"/>
      <c r="Q146" s="320"/>
    </row>
    <row r="147" spans="1:17" s="5" customFormat="1">
      <c r="A147" s="19"/>
      <c r="B147" s="822"/>
      <c r="C147" s="824"/>
      <c r="D147" s="35"/>
      <c r="E147" s="34" t="s">
        <v>1520</v>
      </c>
      <c r="F147" s="19" t="s">
        <v>275</v>
      </c>
      <c r="G147" s="34" t="s">
        <v>268</v>
      </c>
      <c r="H147" s="30"/>
      <c r="I147" s="30"/>
      <c r="J147" s="30"/>
      <c r="K147" s="19"/>
      <c r="L147" s="320"/>
      <c r="M147" s="808"/>
      <c r="N147" s="809"/>
      <c r="O147" s="809"/>
      <c r="P147" s="810"/>
      <c r="Q147" s="320"/>
    </row>
    <row r="148" spans="1:17" s="1" customFormat="1">
      <c r="A148" s="38"/>
      <c r="B148" s="47" t="s">
        <v>1752</v>
      </c>
      <c r="C148" s="2" t="s">
        <v>1753</v>
      </c>
      <c r="D148" s="37"/>
      <c r="E148" s="34" t="s">
        <v>1520</v>
      </c>
      <c r="F148" s="38" t="s">
        <v>210</v>
      </c>
      <c r="G148" s="37" t="s">
        <v>1754</v>
      </c>
      <c r="H148" s="41"/>
      <c r="I148" s="41"/>
      <c r="J148" s="41"/>
      <c r="K148" s="38"/>
      <c r="L148" s="320"/>
      <c r="M148" s="808"/>
      <c r="N148" s="809"/>
      <c r="O148" s="809"/>
      <c r="P148" s="810"/>
      <c r="Q148" s="320"/>
    </row>
    <row r="149" spans="1:17" s="150" customFormat="1" ht="15.75" customHeight="1">
      <c r="A149" s="637" t="s">
        <v>1755</v>
      </c>
      <c r="B149" s="247" t="s">
        <v>1752</v>
      </c>
      <c r="C149" s="338" t="s">
        <v>1753</v>
      </c>
      <c r="D149" s="221" t="s">
        <v>1756</v>
      </c>
      <c r="E149" s="233" t="s">
        <v>1757</v>
      </c>
      <c r="F149" s="637" t="s">
        <v>328</v>
      </c>
      <c r="G149" s="233" t="s">
        <v>276</v>
      </c>
      <c r="H149" s="638">
        <v>45908</v>
      </c>
      <c r="I149" s="638">
        <v>45910</v>
      </c>
      <c r="J149" s="638">
        <f>I149+30</f>
        <v>45940</v>
      </c>
      <c r="K149" s="637" t="s">
        <v>207</v>
      </c>
      <c r="L149" s="149"/>
      <c r="M149" s="808"/>
      <c r="N149" s="809"/>
      <c r="O149" s="809"/>
      <c r="P149" s="810"/>
      <c r="Q149" s="149"/>
    </row>
    <row r="150" spans="1:17" s="1" customFormat="1" ht="15" customHeight="1">
      <c r="A150" s="38"/>
      <c r="B150" s="47" t="s">
        <v>1752</v>
      </c>
      <c r="C150" s="2" t="s">
        <v>1753</v>
      </c>
      <c r="D150" s="39"/>
      <c r="E150" s="34" t="s">
        <v>1520</v>
      </c>
      <c r="F150" s="38" t="s">
        <v>234</v>
      </c>
      <c r="G150" s="37" t="s">
        <v>1758</v>
      </c>
      <c r="H150" s="41"/>
      <c r="I150" s="41"/>
      <c r="J150" s="41"/>
      <c r="K150" s="38"/>
      <c r="L150" s="320"/>
      <c r="M150" s="808"/>
      <c r="N150" s="809"/>
      <c r="O150" s="809"/>
      <c r="P150" s="810"/>
      <c r="Q150" s="320"/>
    </row>
    <row r="151" spans="1:17" s="1" customFormat="1" ht="15" customHeight="1">
      <c r="A151" s="38"/>
      <c r="B151" s="47" t="s">
        <v>1752</v>
      </c>
      <c r="C151" s="2" t="s">
        <v>1753</v>
      </c>
      <c r="D151" s="39"/>
      <c r="E151" s="34" t="s">
        <v>1520</v>
      </c>
      <c r="F151" s="38" t="s">
        <v>330</v>
      </c>
      <c r="G151" s="37" t="s">
        <v>1759</v>
      </c>
      <c r="H151" s="41"/>
      <c r="I151" s="41"/>
      <c r="J151" s="41"/>
      <c r="K151" s="38"/>
      <c r="L151" s="320"/>
      <c r="M151" s="808"/>
      <c r="N151" s="809"/>
      <c r="O151" s="809"/>
      <c r="P151" s="810"/>
      <c r="Q151" s="320"/>
    </row>
    <row r="152" spans="1:17" s="1" customFormat="1" ht="15" customHeight="1">
      <c r="A152" s="38"/>
      <c r="B152" s="47" t="s">
        <v>1752</v>
      </c>
      <c r="C152" s="2" t="s">
        <v>1753</v>
      </c>
      <c r="D152" s="39"/>
      <c r="E152" s="39" t="s">
        <v>157</v>
      </c>
      <c r="F152" s="38" t="s">
        <v>1760</v>
      </c>
      <c r="G152" s="37" t="s">
        <v>1761</v>
      </c>
      <c r="H152" s="41"/>
      <c r="I152" s="41"/>
      <c r="J152" s="41"/>
      <c r="K152" s="38"/>
      <c r="L152" s="320"/>
      <c r="M152" s="808"/>
      <c r="N152" s="809"/>
      <c r="O152" s="809"/>
      <c r="P152" s="810"/>
      <c r="Q152" s="320"/>
    </row>
    <row r="153" spans="1:17" s="1" customFormat="1" ht="15" customHeight="1">
      <c r="A153" s="38"/>
      <c r="B153" s="47" t="s">
        <v>1752</v>
      </c>
      <c r="C153" s="2" t="s">
        <v>1753</v>
      </c>
      <c r="D153" s="39"/>
      <c r="E153" s="39" t="s">
        <v>157</v>
      </c>
      <c r="F153" s="38" t="s">
        <v>1762</v>
      </c>
      <c r="G153" s="37" t="s">
        <v>1763</v>
      </c>
      <c r="H153" s="41"/>
      <c r="I153" s="41"/>
      <c r="J153" s="41"/>
      <c r="K153" s="38"/>
      <c r="L153" s="320"/>
      <c r="M153" s="808"/>
      <c r="N153" s="809"/>
      <c r="O153" s="809"/>
      <c r="P153" s="810"/>
      <c r="Q153" s="320"/>
    </row>
    <row r="154" spans="1:17" s="1" customFormat="1" ht="36" customHeight="1">
      <c r="A154" s="38"/>
      <c r="B154" s="47" t="s">
        <v>1752</v>
      </c>
      <c r="C154" s="2" t="s">
        <v>1753</v>
      </c>
      <c r="D154" s="39"/>
      <c r="E154" s="39" t="s">
        <v>157</v>
      </c>
      <c r="F154" s="38" t="s">
        <v>1764</v>
      </c>
      <c r="G154" s="37" t="s">
        <v>1765</v>
      </c>
      <c r="H154" s="41"/>
      <c r="I154" s="41"/>
      <c r="J154" s="41"/>
      <c r="K154" s="38"/>
      <c r="L154" s="320"/>
      <c r="M154" s="808"/>
      <c r="N154" s="809"/>
      <c r="O154" s="809"/>
      <c r="P154" s="810"/>
      <c r="Q154" s="320"/>
    </row>
    <row r="155" spans="1:17" s="66" customFormat="1" ht="42.75" customHeight="1">
      <c r="A155" s="62"/>
      <c r="B155" s="889" t="s">
        <v>1766</v>
      </c>
      <c r="C155" s="892" t="s">
        <v>1767</v>
      </c>
      <c r="D155" s="63"/>
      <c r="E155" s="63" t="s">
        <v>1520</v>
      </c>
      <c r="F155" s="62" t="s">
        <v>210</v>
      </c>
      <c r="G155" s="64" t="s">
        <v>1768</v>
      </c>
      <c r="H155" s="65"/>
      <c r="I155" s="65"/>
      <c r="J155" s="65"/>
      <c r="K155" s="62"/>
      <c r="L155" s="320"/>
      <c r="M155" s="808"/>
      <c r="N155" s="809"/>
      <c r="O155" s="809"/>
      <c r="P155" s="810"/>
      <c r="Q155" s="320"/>
    </row>
    <row r="156" spans="1:17" s="71" customFormat="1" ht="15.75" customHeight="1">
      <c r="A156" s="67"/>
      <c r="B156" s="890"/>
      <c r="C156" s="893"/>
      <c r="D156" s="68"/>
      <c r="E156" s="63" t="s">
        <v>1520</v>
      </c>
      <c r="F156" s="67" t="s">
        <v>328</v>
      </c>
      <c r="G156" s="69" t="s">
        <v>1769</v>
      </c>
      <c r="H156" s="70"/>
      <c r="I156" s="70"/>
      <c r="J156" s="70"/>
      <c r="K156" s="67"/>
      <c r="L156" s="320"/>
      <c r="M156" s="808"/>
      <c r="N156" s="809"/>
      <c r="O156" s="809"/>
      <c r="P156" s="810"/>
      <c r="Q156" s="320"/>
    </row>
    <row r="157" spans="1:17" s="71" customFormat="1" ht="40.5">
      <c r="A157" s="67"/>
      <c r="B157" s="890"/>
      <c r="C157" s="893"/>
      <c r="D157" s="68"/>
      <c r="E157" s="63" t="s">
        <v>1520</v>
      </c>
      <c r="F157" s="67" t="s">
        <v>329</v>
      </c>
      <c r="G157" s="72" t="s">
        <v>1770</v>
      </c>
      <c r="H157" s="70"/>
      <c r="I157" s="70"/>
      <c r="J157" s="70"/>
      <c r="K157" s="67"/>
      <c r="L157" s="320"/>
      <c r="M157" s="808"/>
      <c r="N157" s="809"/>
      <c r="O157" s="809"/>
      <c r="P157" s="810"/>
      <c r="Q157" s="320"/>
    </row>
    <row r="158" spans="1:17" s="71" customFormat="1" ht="15.75" customHeight="1">
      <c r="A158" s="67"/>
      <c r="B158" s="890"/>
      <c r="C158" s="893"/>
      <c r="D158" s="68"/>
      <c r="E158" s="63" t="s">
        <v>1520</v>
      </c>
      <c r="F158" s="67" t="s">
        <v>396</v>
      </c>
      <c r="G158" s="69" t="s">
        <v>1771</v>
      </c>
      <c r="H158" s="70"/>
      <c r="I158" s="70"/>
      <c r="J158" s="70"/>
      <c r="K158" s="67"/>
      <c r="L158" s="320"/>
      <c r="M158" s="808"/>
      <c r="N158" s="809"/>
      <c r="O158" s="809"/>
      <c r="P158" s="810"/>
      <c r="Q158" s="320"/>
    </row>
    <row r="159" spans="1:17" s="71" customFormat="1" ht="15.75" customHeight="1">
      <c r="A159" s="67"/>
      <c r="B159" s="891"/>
      <c r="C159" s="894"/>
      <c r="D159" s="69"/>
      <c r="E159" s="63" t="s">
        <v>1520</v>
      </c>
      <c r="F159" s="67" t="s">
        <v>397</v>
      </c>
      <c r="G159" s="69" t="s">
        <v>1772</v>
      </c>
      <c r="H159" s="70"/>
      <c r="I159" s="70"/>
      <c r="J159" s="70"/>
      <c r="K159" s="67"/>
      <c r="L159" s="320"/>
      <c r="M159" s="808"/>
      <c r="N159" s="809"/>
      <c r="O159" s="809"/>
      <c r="P159" s="810"/>
      <c r="Q159" s="320"/>
    </row>
    <row r="160" spans="1:17" s="4" customFormat="1">
      <c r="B160" s="821" t="s">
        <v>1773</v>
      </c>
      <c r="C160" s="823" t="s">
        <v>1774</v>
      </c>
      <c r="D160" s="34"/>
      <c r="E160" s="34" t="s">
        <v>1520</v>
      </c>
      <c r="F160" s="4" t="s">
        <v>205</v>
      </c>
      <c r="G160" s="17" t="s">
        <v>1775</v>
      </c>
      <c r="H160" s="18"/>
      <c r="I160" s="18"/>
      <c r="J160" s="18"/>
      <c r="L160" s="320"/>
      <c r="M160" s="808"/>
      <c r="N160" s="809"/>
      <c r="O160" s="809"/>
      <c r="P160" s="810"/>
      <c r="Q160" s="320"/>
    </row>
    <row r="161" spans="1:17" s="5" customFormat="1">
      <c r="A161" s="73"/>
      <c r="B161" s="825"/>
      <c r="C161" s="826"/>
      <c r="D161" s="35"/>
      <c r="E161" s="34" t="s">
        <v>1520</v>
      </c>
      <c r="F161" s="73" t="s">
        <v>275</v>
      </c>
      <c r="G161" s="36" t="s">
        <v>1776</v>
      </c>
      <c r="H161" s="74"/>
      <c r="I161" s="74"/>
      <c r="J161" s="74"/>
      <c r="K161" s="73"/>
      <c r="L161" s="320"/>
      <c r="M161" s="808"/>
      <c r="N161" s="809"/>
      <c r="O161" s="809"/>
      <c r="P161" s="810"/>
      <c r="Q161" s="320"/>
    </row>
    <row r="162" spans="1:17" s="5" customFormat="1" ht="27">
      <c r="A162" s="73"/>
      <c r="B162" s="822"/>
      <c r="C162" s="824"/>
      <c r="D162" s="36"/>
      <c r="E162" s="34" t="s">
        <v>1520</v>
      </c>
      <c r="F162" s="73" t="s">
        <v>263</v>
      </c>
      <c r="G162" s="75" t="s">
        <v>1777</v>
      </c>
      <c r="H162" s="74"/>
      <c r="I162" s="74"/>
      <c r="J162" s="74"/>
      <c r="K162" s="73"/>
      <c r="L162" s="320"/>
      <c r="M162" s="808"/>
      <c r="N162" s="809"/>
      <c r="O162" s="809"/>
      <c r="P162" s="810"/>
      <c r="Q162" s="320"/>
    </row>
    <row r="163" spans="1:17" s="1" customFormat="1">
      <c r="A163" s="9"/>
      <c r="B163" s="817" t="s">
        <v>1778</v>
      </c>
      <c r="C163" s="819" t="s">
        <v>1779</v>
      </c>
      <c r="D163" s="37"/>
      <c r="E163" s="37" t="s">
        <v>1520</v>
      </c>
      <c r="F163" s="9" t="s">
        <v>272</v>
      </c>
      <c r="G163" s="13" t="s">
        <v>320</v>
      </c>
      <c r="H163" s="14"/>
      <c r="I163" s="14"/>
      <c r="J163" s="14"/>
      <c r="K163" s="9"/>
      <c r="L163" s="320"/>
      <c r="M163" s="808"/>
      <c r="N163" s="809"/>
      <c r="O163" s="809"/>
      <c r="P163" s="810"/>
      <c r="Q163" s="320"/>
    </row>
    <row r="164" spans="1:17" s="1" customFormat="1">
      <c r="A164" s="9"/>
      <c r="B164" s="818"/>
      <c r="C164" s="820"/>
      <c r="D164" s="39"/>
      <c r="E164" s="37" t="s">
        <v>1520</v>
      </c>
      <c r="F164" s="9" t="s">
        <v>259</v>
      </c>
      <c r="G164" s="13" t="s">
        <v>476</v>
      </c>
      <c r="H164" s="14"/>
      <c r="I164" s="14"/>
      <c r="J164" s="14"/>
      <c r="K164" s="9"/>
      <c r="L164" s="320"/>
      <c r="M164" s="808"/>
      <c r="N164" s="809"/>
      <c r="O164" s="809"/>
      <c r="P164" s="810"/>
      <c r="Q164" s="320"/>
    </row>
    <row r="165" spans="1:17" s="1" customFormat="1">
      <c r="A165" s="9"/>
      <c r="B165" s="818"/>
      <c r="C165" s="820"/>
      <c r="D165" s="39"/>
      <c r="E165" s="37" t="s">
        <v>1520</v>
      </c>
      <c r="F165" s="9" t="s">
        <v>1780</v>
      </c>
      <c r="G165" s="13" t="s">
        <v>1781</v>
      </c>
      <c r="H165" s="14"/>
      <c r="I165" s="14"/>
      <c r="J165" s="14"/>
      <c r="K165" s="9"/>
      <c r="L165" s="320"/>
      <c r="M165" s="808"/>
      <c r="N165" s="809"/>
      <c r="O165" s="809"/>
      <c r="P165" s="810"/>
      <c r="Q165" s="320"/>
    </row>
    <row r="166" spans="1:17" s="1" customFormat="1">
      <c r="A166" s="9"/>
      <c r="B166" s="818"/>
      <c r="C166" s="820"/>
      <c r="D166" s="39"/>
      <c r="E166" s="37" t="s">
        <v>1520</v>
      </c>
      <c r="F166" s="9" t="s">
        <v>1782</v>
      </c>
      <c r="G166" s="13" t="s">
        <v>1783</v>
      </c>
      <c r="H166" s="14"/>
      <c r="I166" s="14"/>
      <c r="J166" s="14"/>
      <c r="K166" s="9"/>
      <c r="L166" s="320"/>
      <c r="M166" s="808"/>
      <c r="N166" s="809"/>
      <c r="O166" s="809"/>
      <c r="P166" s="810"/>
      <c r="Q166" s="320"/>
    </row>
    <row r="167" spans="1:17" s="1" customFormat="1">
      <c r="A167" s="9"/>
      <c r="B167" s="818"/>
      <c r="C167" s="820"/>
      <c r="D167" s="39"/>
      <c r="E167" s="37" t="s">
        <v>1520</v>
      </c>
      <c r="F167" s="9" t="s">
        <v>1784</v>
      </c>
      <c r="G167" s="13" t="s">
        <v>1785</v>
      </c>
      <c r="H167" s="14"/>
      <c r="I167" s="14"/>
      <c r="J167" s="14"/>
      <c r="K167" s="9"/>
      <c r="L167" s="320"/>
      <c r="M167" s="808"/>
      <c r="N167" s="809"/>
      <c r="O167" s="809"/>
      <c r="P167" s="810"/>
      <c r="Q167" s="320"/>
    </row>
    <row r="168" spans="1:17" s="1" customFormat="1">
      <c r="A168" s="9"/>
      <c r="B168" s="818"/>
      <c r="C168" s="820"/>
      <c r="D168" s="39"/>
      <c r="E168" s="37" t="s">
        <v>1520</v>
      </c>
      <c r="F168" s="9" t="s">
        <v>1786</v>
      </c>
      <c r="G168" s="13" t="s">
        <v>436</v>
      </c>
      <c r="H168" s="14"/>
      <c r="I168" s="14"/>
      <c r="J168" s="14"/>
      <c r="K168" s="9"/>
      <c r="L168" s="320"/>
      <c r="M168" s="808"/>
      <c r="N168" s="809"/>
      <c r="O168" s="809"/>
      <c r="P168" s="810"/>
      <c r="Q168" s="320"/>
    </row>
    <row r="169" spans="1:17" s="1" customFormat="1">
      <c r="A169" s="9"/>
      <c r="B169" s="798"/>
      <c r="C169" s="800"/>
      <c r="D169" s="46"/>
      <c r="E169" s="37" t="s">
        <v>1520</v>
      </c>
      <c r="F169" s="9" t="s">
        <v>1787</v>
      </c>
      <c r="G169" s="13" t="s">
        <v>357</v>
      </c>
      <c r="H169" s="14"/>
      <c r="I169" s="14"/>
      <c r="J169" s="14"/>
      <c r="K169" s="9"/>
      <c r="L169" s="320"/>
      <c r="M169" s="808"/>
      <c r="N169" s="809"/>
      <c r="O169" s="809"/>
      <c r="P169" s="810"/>
      <c r="Q169" s="320"/>
    </row>
    <row r="170" spans="1:17" s="26" customFormat="1">
      <c r="A170" s="22"/>
      <c r="B170" s="882" t="s">
        <v>1788</v>
      </c>
      <c r="C170" s="883" t="s">
        <v>1789</v>
      </c>
      <c r="D170" s="76"/>
      <c r="E170" s="76" t="s">
        <v>1520</v>
      </c>
      <c r="F170" s="22" t="s">
        <v>275</v>
      </c>
      <c r="G170" s="24" t="s">
        <v>1790</v>
      </c>
      <c r="H170" s="25"/>
      <c r="I170" s="25"/>
      <c r="J170" s="25"/>
      <c r="K170" s="22"/>
      <c r="L170" s="320"/>
      <c r="M170" s="808"/>
      <c r="N170" s="809"/>
      <c r="O170" s="809"/>
      <c r="P170" s="810"/>
      <c r="Q170" s="320"/>
    </row>
    <row r="171" spans="1:17" s="26" customFormat="1" ht="27">
      <c r="A171" s="22"/>
      <c r="B171" s="869"/>
      <c r="C171" s="872"/>
      <c r="D171" s="27"/>
      <c r="E171" s="76" t="s">
        <v>1520</v>
      </c>
      <c r="F171" s="22" t="s">
        <v>263</v>
      </c>
      <c r="G171" s="28" t="s">
        <v>1791</v>
      </c>
      <c r="H171" s="25"/>
      <c r="I171" s="25"/>
      <c r="J171" s="25"/>
      <c r="K171" s="22"/>
      <c r="L171" s="320"/>
      <c r="M171" s="808"/>
      <c r="N171" s="809"/>
      <c r="O171" s="809"/>
      <c r="P171" s="810"/>
      <c r="Q171" s="320"/>
    </row>
    <row r="172" spans="1:17" s="26" customFormat="1">
      <c r="A172" s="22"/>
      <c r="B172" s="870"/>
      <c r="C172" s="873"/>
      <c r="D172" s="29"/>
      <c r="E172" s="76" t="s">
        <v>1520</v>
      </c>
      <c r="F172" s="22" t="s">
        <v>253</v>
      </c>
      <c r="G172" s="24" t="s">
        <v>1792</v>
      </c>
      <c r="H172" s="25"/>
      <c r="I172" s="25"/>
      <c r="J172" s="25"/>
      <c r="K172" s="22"/>
      <c r="L172" s="320"/>
      <c r="M172" s="802" t="s">
        <v>132</v>
      </c>
      <c r="N172" s="803"/>
      <c r="O172" s="803"/>
      <c r="P172" s="804"/>
      <c r="Q172" s="320"/>
    </row>
    <row r="173" spans="1:17" s="26" customFormat="1" ht="48.75" customHeight="1">
      <c r="A173" s="22"/>
      <c r="B173" s="882" t="s">
        <v>1793</v>
      </c>
      <c r="C173" s="883" t="s">
        <v>1794</v>
      </c>
      <c r="D173" s="76"/>
      <c r="E173" s="76" t="s">
        <v>1520</v>
      </c>
      <c r="F173" s="22" t="s">
        <v>228</v>
      </c>
      <c r="G173" s="28" t="s">
        <v>1355</v>
      </c>
      <c r="H173" s="25"/>
      <c r="I173" s="25"/>
      <c r="J173" s="25"/>
      <c r="K173" s="22"/>
      <c r="L173" s="320"/>
      <c r="M173" s="805"/>
      <c r="N173" s="806"/>
      <c r="O173" s="806"/>
      <c r="P173" s="807"/>
      <c r="Q173" s="320"/>
    </row>
    <row r="174" spans="1:17" s="26" customFormat="1">
      <c r="A174" s="22"/>
      <c r="B174" s="869"/>
      <c r="C174" s="872"/>
      <c r="D174" s="27"/>
      <c r="E174" s="76" t="s">
        <v>1520</v>
      </c>
      <c r="F174" s="22" t="s">
        <v>1126</v>
      </c>
      <c r="G174" s="24" t="s">
        <v>904</v>
      </c>
      <c r="H174" s="25"/>
      <c r="I174" s="25"/>
      <c r="J174" s="25"/>
      <c r="K174" s="22"/>
      <c r="L174" s="320"/>
      <c r="M174" s="805"/>
      <c r="N174" s="806"/>
      <c r="O174" s="806"/>
      <c r="P174" s="807"/>
      <c r="Q174" s="320"/>
    </row>
    <row r="175" spans="1:17" s="26" customFormat="1">
      <c r="A175" s="22"/>
      <c r="B175" s="869"/>
      <c r="C175" s="872"/>
      <c r="D175" s="27"/>
      <c r="E175" s="76" t="s">
        <v>1520</v>
      </c>
      <c r="F175" s="22" t="s">
        <v>1128</v>
      </c>
      <c r="G175" s="24" t="s">
        <v>950</v>
      </c>
      <c r="H175" s="25"/>
      <c r="I175" s="25"/>
      <c r="J175" s="25"/>
      <c r="K175" s="22"/>
      <c r="L175" s="320"/>
      <c r="M175" s="805"/>
      <c r="N175" s="806"/>
      <c r="O175" s="806"/>
      <c r="P175" s="807"/>
      <c r="Q175" s="320"/>
    </row>
    <row r="176" spans="1:17" s="26" customFormat="1">
      <c r="A176" s="22"/>
      <c r="B176" s="869"/>
      <c r="C176" s="872"/>
      <c r="D176" s="27"/>
      <c r="E176" s="27" t="s">
        <v>1526</v>
      </c>
      <c r="F176" s="22" t="s">
        <v>1130</v>
      </c>
      <c r="G176" s="24" t="s">
        <v>1795</v>
      </c>
      <c r="H176" s="25"/>
      <c r="I176" s="25"/>
      <c r="J176" s="25"/>
      <c r="K176" s="22"/>
      <c r="L176" s="320"/>
      <c r="M176" s="805"/>
      <c r="N176" s="806"/>
      <c r="O176" s="806"/>
      <c r="P176" s="807"/>
      <c r="Q176" s="320"/>
    </row>
    <row r="177" spans="1:17" s="26" customFormat="1">
      <c r="A177" s="22"/>
      <c r="B177" s="869"/>
      <c r="C177" s="872"/>
      <c r="D177" s="27"/>
      <c r="E177" s="27" t="s">
        <v>1520</v>
      </c>
      <c r="F177" s="22" t="s">
        <v>1131</v>
      </c>
      <c r="G177" s="24" t="s">
        <v>911</v>
      </c>
      <c r="H177" s="25"/>
      <c r="I177" s="25"/>
      <c r="J177" s="25"/>
      <c r="K177" s="22"/>
      <c r="L177" s="320"/>
      <c r="M177" s="805"/>
      <c r="N177" s="806"/>
      <c r="O177" s="806"/>
      <c r="P177" s="807"/>
      <c r="Q177" s="320"/>
    </row>
    <row r="178" spans="1:17" s="26" customFormat="1">
      <c r="A178" s="22"/>
      <c r="B178" s="870"/>
      <c r="C178" s="873"/>
      <c r="D178" s="29"/>
      <c r="E178" s="29" t="s">
        <v>1520</v>
      </c>
      <c r="F178" s="22" t="s">
        <v>330</v>
      </c>
      <c r="G178" s="24" t="s">
        <v>1212</v>
      </c>
      <c r="H178" s="25"/>
      <c r="I178" s="25"/>
      <c r="J178" s="25"/>
      <c r="K178" s="22"/>
      <c r="L178" s="320"/>
      <c r="M178" s="805"/>
      <c r="N178" s="806"/>
      <c r="O178" s="806"/>
      <c r="P178" s="807"/>
      <c r="Q178" s="320"/>
    </row>
    <row r="179" spans="1:17" s="5" customFormat="1">
      <c r="A179" s="4"/>
      <c r="B179" s="821" t="s">
        <v>1796</v>
      </c>
      <c r="C179" s="823" t="s">
        <v>1797</v>
      </c>
      <c r="D179" s="34"/>
      <c r="E179" s="34"/>
      <c r="F179" s="4" t="s">
        <v>224</v>
      </c>
      <c r="G179" s="3" t="s">
        <v>1798</v>
      </c>
      <c r="H179" s="18"/>
      <c r="I179" s="18"/>
      <c r="J179" s="18"/>
      <c r="K179" s="4"/>
      <c r="L179" s="320"/>
      <c r="M179" s="805"/>
      <c r="N179" s="806"/>
      <c r="O179" s="806"/>
      <c r="P179" s="807"/>
      <c r="Q179" s="320"/>
    </row>
    <row r="180" spans="1:17" s="5" customFormat="1">
      <c r="A180" s="4"/>
      <c r="B180" s="825"/>
      <c r="C180" s="826"/>
      <c r="D180" s="35"/>
      <c r="E180" s="35"/>
      <c r="F180" s="4" t="s">
        <v>328</v>
      </c>
      <c r="G180" s="17" t="s">
        <v>1799</v>
      </c>
      <c r="H180" s="18"/>
      <c r="I180" s="18"/>
      <c r="J180" s="18"/>
      <c r="K180" s="4"/>
      <c r="L180" s="320"/>
      <c r="M180" s="808" t="s">
        <v>159</v>
      </c>
      <c r="N180" s="809"/>
      <c r="O180" s="809"/>
      <c r="P180" s="810"/>
      <c r="Q180" s="320"/>
    </row>
    <row r="181" spans="1:17" s="5" customFormat="1">
      <c r="A181" s="4"/>
      <c r="B181" s="822"/>
      <c r="C181" s="824"/>
      <c r="D181" s="36"/>
      <c r="E181" s="36"/>
      <c r="F181" s="4" t="s">
        <v>329</v>
      </c>
      <c r="G181" s="17" t="s">
        <v>498</v>
      </c>
      <c r="H181" s="18"/>
      <c r="I181" s="18"/>
      <c r="J181" s="18"/>
      <c r="K181" s="4"/>
      <c r="L181" s="320"/>
      <c r="M181" s="808"/>
      <c r="N181" s="809"/>
      <c r="O181" s="809"/>
      <c r="P181" s="810"/>
      <c r="Q181" s="320"/>
    </row>
    <row r="182" spans="1:17" s="1" customFormat="1">
      <c r="A182" s="9"/>
      <c r="B182" s="817" t="s">
        <v>1800</v>
      </c>
      <c r="C182" s="819" t="s">
        <v>1801</v>
      </c>
      <c r="D182" s="37"/>
      <c r="E182" s="37"/>
      <c r="F182" s="9" t="s">
        <v>205</v>
      </c>
      <c r="G182" s="13" t="s">
        <v>320</v>
      </c>
      <c r="H182" s="14"/>
      <c r="I182" s="14"/>
      <c r="J182" s="14"/>
      <c r="K182" s="9"/>
      <c r="L182" s="320"/>
      <c r="M182" s="808"/>
      <c r="N182" s="809"/>
      <c r="O182" s="809"/>
      <c r="P182" s="810"/>
      <c r="Q182" s="320"/>
    </row>
    <row r="183" spans="1:17" s="1" customFormat="1" ht="27">
      <c r="A183" s="38"/>
      <c r="B183" s="818"/>
      <c r="C183" s="820"/>
      <c r="D183" s="39"/>
      <c r="E183" s="39"/>
      <c r="F183" s="38" t="s">
        <v>275</v>
      </c>
      <c r="G183" s="40" t="s">
        <v>1802</v>
      </c>
      <c r="H183" s="41"/>
      <c r="I183" s="41"/>
      <c r="J183" s="41"/>
      <c r="K183" s="38"/>
      <c r="L183" s="320"/>
      <c r="M183" s="808"/>
      <c r="N183" s="809"/>
      <c r="O183" s="809"/>
      <c r="P183" s="810"/>
      <c r="Q183" s="320"/>
    </row>
    <row r="184" spans="1:17" s="1" customFormat="1">
      <c r="A184" s="38"/>
      <c r="B184" s="818"/>
      <c r="C184" s="820"/>
      <c r="D184" s="39"/>
      <c r="E184" s="39"/>
      <c r="F184" s="38" t="s">
        <v>263</v>
      </c>
      <c r="G184" s="37" t="s">
        <v>1803</v>
      </c>
      <c r="H184" s="41"/>
      <c r="I184" s="41"/>
      <c r="J184" s="41"/>
      <c r="K184" s="38"/>
      <c r="L184" s="320"/>
      <c r="M184" s="808"/>
      <c r="N184" s="809"/>
      <c r="O184" s="809"/>
      <c r="P184" s="810"/>
      <c r="Q184" s="320"/>
    </row>
    <row r="185" spans="1:17" s="1" customFormat="1">
      <c r="A185" s="38"/>
      <c r="B185" s="818"/>
      <c r="C185" s="820"/>
      <c r="D185" s="39"/>
      <c r="E185" s="39"/>
      <c r="F185" s="38" t="s">
        <v>253</v>
      </c>
      <c r="G185" s="37" t="s">
        <v>436</v>
      </c>
      <c r="H185" s="41"/>
      <c r="I185" s="41"/>
      <c r="J185" s="41"/>
      <c r="K185" s="38"/>
      <c r="L185" s="321"/>
      <c r="M185" s="808"/>
      <c r="N185" s="809"/>
      <c r="O185" s="809"/>
      <c r="P185" s="810"/>
      <c r="Q185" s="321"/>
    </row>
    <row r="186" spans="1:17" s="1" customFormat="1" ht="27">
      <c r="A186" s="38"/>
      <c r="B186" s="798"/>
      <c r="C186" s="800"/>
      <c r="D186" s="39"/>
      <c r="E186" s="39"/>
      <c r="F186" s="38" t="s">
        <v>495</v>
      </c>
      <c r="G186" s="40" t="s">
        <v>1804</v>
      </c>
      <c r="H186" s="41"/>
      <c r="I186" s="41"/>
      <c r="J186" s="41"/>
      <c r="K186" s="38"/>
      <c r="L186" s="320"/>
      <c r="M186" s="808"/>
      <c r="N186" s="809"/>
      <c r="O186" s="809"/>
      <c r="P186" s="810"/>
      <c r="Q186" s="320"/>
    </row>
    <row r="187" spans="1:17" s="5" customFormat="1">
      <c r="A187" s="19"/>
      <c r="B187" s="821" t="s">
        <v>1805</v>
      </c>
      <c r="C187" s="823" t="s">
        <v>1806</v>
      </c>
      <c r="D187" s="34"/>
      <c r="E187" s="34"/>
      <c r="F187" s="19" t="s">
        <v>205</v>
      </c>
      <c r="G187" s="53" t="s">
        <v>1807</v>
      </c>
      <c r="H187" s="30"/>
      <c r="I187" s="30"/>
      <c r="J187" s="30"/>
      <c r="K187" s="19"/>
      <c r="L187" s="320"/>
      <c r="M187" s="808"/>
      <c r="N187" s="809"/>
      <c r="O187" s="809"/>
      <c r="P187" s="810"/>
      <c r="Q187" s="320"/>
    </row>
    <row r="188" spans="1:17" s="77" customFormat="1" ht="40.5">
      <c r="A188" s="4"/>
      <c r="B188" s="822"/>
      <c r="C188" s="824"/>
      <c r="D188" s="36"/>
      <c r="E188" s="36"/>
      <c r="F188" s="4" t="s">
        <v>275</v>
      </c>
      <c r="G188" s="3" t="s">
        <v>1808</v>
      </c>
      <c r="H188" s="18"/>
      <c r="I188" s="18"/>
      <c r="J188" s="18"/>
      <c r="K188" s="4"/>
      <c r="L188" s="320"/>
      <c r="M188" s="808"/>
      <c r="N188" s="809"/>
      <c r="O188" s="809"/>
      <c r="P188" s="810"/>
      <c r="Q188" s="320"/>
    </row>
    <row r="189" spans="1:17" s="26" customFormat="1">
      <c r="A189" s="78"/>
      <c r="B189" s="869" t="s">
        <v>1809</v>
      </c>
      <c r="C189" s="887" t="s">
        <v>1810</v>
      </c>
      <c r="D189" s="78"/>
      <c r="E189" s="78"/>
      <c r="F189" s="78" t="s">
        <v>210</v>
      </c>
      <c r="G189" s="79" t="s">
        <v>320</v>
      </c>
      <c r="H189" s="80"/>
      <c r="I189" s="80"/>
      <c r="J189" s="80"/>
      <c r="K189" s="78"/>
      <c r="L189" s="320"/>
      <c r="M189" s="808"/>
      <c r="N189" s="809"/>
      <c r="O189" s="809"/>
      <c r="P189" s="810"/>
      <c r="Q189" s="320"/>
    </row>
    <row r="190" spans="1:17" s="26" customFormat="1" ht="27">
      <c r="A190" s="78"/>
      <c r="B190" s="869"/>
      <c r="C190" s="887"/>
      <c r="D190" s="78"/>
      <c r="E190" s="78"/>
      <c r="F190" s="22" t="s">
        <v>328</v>
      </c>
      <c r="G190" s="28" t="s">
        <v>1811</v>
      </c>
      <c r="H190" s="80"/>
      <c r="I190" s="80"/>
      <c r="J190" s="80"/>
      <c r="K190" s="78"/>
      <c r="L190" s="320"/>
      <c r="M190" s="808"/>
      <c r="N190" s="809"/>
      <c r="O190" s="809"/>
      <c r="P190" s="810"/>
      <c r="Q190" s="320"/>
    </row>
    <row r="191" spans="1:17" s="85" customFormat="1" ht="31.5" customHeight="1">
      <c r="A191" s="81"/>
      <c r="B191" s="886"/>
      <c r="C191" s="888"/>
      <c r="D191" s="81"/>
      <c r="E191" s="81"/>
      <c r="F191" s="82" t="s">
        <v>329</v>
      </c>
      <c r="G191" s="83" t="s">
        <v>1812</v>
      </c>
      <c r="H191" s="84"/>
      <c r="I191" s="84"/>
      <c r="J191" s="84"/>
      <c r="K191" s="81"/>
      <c r="L191" s="320"/>
      <c r="M191" s="808"/>
      <c r="N191" s="809"/>
      <c r="O191" s="809"/>
      <c r="P191" s="810"/>
      <c r="Q191" s="320"/>
    </row>
    <row r="192" spans="1:17" s="21" customFormat="1">
      <c r="B192" s="799" t="s">
        <v>1813</v>
      </c>
      <c r="C192" s="801" t="s">
        <v>1814</v>
      </c>
      <c r="D192" s="46"/>
      <c r="E192" s="46"/>
      <c r="F192" s="21" t="s">
        <v>205</v>
      </c>
      <c r="G192" s="46" t="s">
        <v>229</v>
      </c>
      <c r="H192" s="51"/>
      <c r="I192" s="51"/>
      <c r="J192" s="51"/>
      <c r="L192" s="320"/>
      <c r="M192" s="808"/>
      <c r="N192" s="809"/>
      <c r="O192" s="809"/>
      <c r="P192" s="810"/>
      <c r="Q192" s="320"/>
    </row>
    <row r="193" spans="1:17" s="1" customFormat="1">
      <c r="A193" s="21"/>
      <c r="B193" s="799"/>
      <c r="C193" s="801"/>
      <c r="D193" s="46"/>
      <c r="E193" s="46"/>
      <c r="F193" s="21" t="s">
        <v>275</v>
      </c>
      <c r="G193" s="46" t="s">
        <v>268</v>
      </c>
      <c r="H193" s="51"/>
      <c r="I193" s="51"/>
      <c r="J193" s="51"/>
      <c r="K193" s="21"/>
      <c r="L193" s="320"/>
      <c r="M193" s="808"/>
      <c r="N193" s="809"/>
      <c r="O193" s="809"/>
      <c r="P193" s="810"/>
      <c r="Q193" s="320"/>
    </row>
    <row r="194" spans="1:17" s="1" customFormat="1">
      <c r="A194" s="21"/>
      <c r="B194" s="799"/>
      <c r="C194" s="801"/>
      <c r="D194" s="46"/>
      <c r="E194" s="46"/>
      <c r="F194" s="21" t="s">
        <v>263</v>
      </c>
      <c r="G194" s="46" t="s">
        <v>436</v>
      </c>
      <c r="H194" s="51"/>
      <c r="I194" s="51"/>
      <c r="J194" s="51"/>
      <c r="K194" s="21"/>
      <c r="L194" s="320"/>
      <c r="M194" s="808"/>
      <c r="N194" s="809"/>
      <c r="O194" s="809"/>
      <c r="P194" s="810"/>
      <c r="Q194" s="320"/>
    </row>
    <row r="195" spans="1:17" s="1" customFormat="1">
      <c r="A195" s="21"/>
      <c r="B195" s="799"/>
      <c r="C195" s="801"/>
      <c r="D195" s="46"/>
      <c r="E195" s="46"/>
      <c r="F195" s="21" t="s">
        <v>253</v>
      </c>
      <c r="G195" s="46" t="s">
        <v>498</v>
      </c>
      <c r="H195" s="51"/>
      <c r="I195" s="51"/>
      <c r="J195" s="51"/>
      <c r="K195" s="21"/>
      <c r="L195" s="320"/>
      <c r="M195" s="808"/>
      <c r="N195" s="809"/>
      <c r="O195" s="809"/>
      <c r="P195" s="810"/>
      <c r="Q195" s="320"/>
    </row>
    <row r="196" spans="1:17" s="5" customFormat="1">
      <c r="A196" s="4"/>
      <c r="B196" s="821" t="s">
        <v>1815</v>
      </c>
      <c r="C196" s="823" t="s">
        <v>1816</v>
      </c>
      <c r="D196" s="34"/>
      <c r="E196" s="34"/>
      <c r="F196" s="4" t="s">
        <v>205</v>
      </c>
      <c r="G196" s="17" t="s">
        <v>1817</v>
      </c>
      <c r="H196" s="18"/>
      <c r="I196" s="18"/>
      <c r="J196" s="18"/>
      <c r="K196" s="4"/>
      <c r="L196" s="320"/>
      <c r="M196" s="808"/>
      <c r="N196" s="809"/>
      <c r="O196" s="809"/>
      <c r="P196" s="810"/>
      <c r="Q196" s="320"/>
    </row>
    <row r="197" spans="1:17" s="5" customFormat="1" ht="27">
      <c r="A197" s="4"/>
      <c r="B197" s="825"/>
      <c r="C197" s="826"/>
      <c r="D197" s="35"/>
      <c r="E197" s="35"/>
      <c r="F197" s="4" t="s">
        <v>220</v>
      </c>
      <c r="G197" s="3" t="s">
        <v>1818</v>
      </c>
      <c r="H197" s="18"/>
      <c r="I197" s="18"/>
      <c r="J197" s="18"/>
      <c r="K197" s="4"/>
      <c r="L197" s="320"/>
      <c r="M197" s="808"/>
      <c r="N197" s="809"/>
      <c r="O197" s="809"/>
      <c r="P197" s="810"/>
      <c r="Q197" s="320"/>
    </row>
    <row r="198" spans="1:17" s="5" customFormat="1" ht="40.5">
      <c r="A198" s="4"/>
      <c r="B198" s="825"/>
      <c r="C198" s="826"/>
      <c r="D198" s="35"/>
      <c r="E198" s="35"/>
      <c r="F198" s="4" t="s">
        <v>532</v>
      </c>
      <c r="G198" s="3" t="s">
        <v>1819</v>
      </c>
      <c r="H198" s="18"/>
      <c r="I198" s="18"/>
      <c r="J198" s="18"/>
      <c r="K198" s="4"/>
      <c r="L198" s="320"/>
      <c r="M198" s="808"/>
      <c r="N198" s="809"/>
      <c r="O198" s="809"/>
      <c r="P198" s="810"/>
      <c r="Q198" s="320"/>
    </row>
    <row r="199" spans="1:17" s="5" customFormat="1">
      <c r="A199" s="4"/>
      <c r="B199" s="822"/>
      <c r="C199" s="824"/>
      <c r="D199" s="36"/>
      <c r="E199" s="36" t="s">
        <v>1526</v>
      </c>
      <c r="F199" s="4" t="s">
        <v>263</v>
      </c>
      <c r="G199" s="17" t="s">
        <v>1820</v>
      </c>
      <c r="H199" s="18"/>
      <c r="I199" s="18"/>
      <c r="J199" s="18"/>
      <c r="K199" s="4"/>
      <c r="L199" s="320"/>
      <c r="M199" s="808"/>
      <c r="N199" s="809"/>
      <c r="O199" s="809"/>
      <c r="P199" s="810"/>
      <c r="Q199" s="320"/>
    </row>
    <row r="200" spans="1:17" s="1" customFormat="1">
      <c r="A200" s="9"/>
      <c r="B200" s="817" t="s">
        <v>1821</v>
      </c>
      <c r="C200" s="819" t="s">
        <v>1822</v>
      </c>
      <c r="D200" s="37"/>
      <c r="E200" s="37"/>
      <c r="F200" s="9" t="s">
        <v>210</v>
      </c>
      <c r="G200" s="13" t="s">
        <v>429</v>
      </c>
      <c r="H200" s="14"/>
      <c r="I200" s="14"/>
      <c r="J200" s="14"/>
      <c r="K200" s="9"/>
      <c r="L200" s="320"/>
      <c r="M200" s="808"/>
      <c r="N200" s="809"/>
      <c r="O200" s="809"/>
      <c r="P200" s="810"/>
      <c r="Q200" s="320"/>
    </row>
    <row r="201" spans="1:17" s="1" customFormat="1" ht="27">
      <c r="A201" s="9"/>
      <c r="B201" s="818"/>
      <c r="C201" s="820"/>
      <c r="D201" s="39"/>
      <c r="E201" s="39"/>
      <c r="F201" s="9" t="s">
        <v>328</v>
      </c>
      <c r="G201" s="7" t="s">
        <v>1823</v>
      </c>
      <c r="H201" s="14"/>
      <c r="I201" s="14"/>
      <c r="J201" s="14"/>
      <c r="K201" s="9"/>
      <c r="L201" s="320"/>
      <c r="M201" s="808"/>
      <c r="N201" s="809"/>
      <c r="O201" s="809"/>
      <c r="P201" s="810"/>
      <c r="Q201" s="320"/>
    </row>
    <row r="202" spans="1:17" s="1" customFormat="1">
      <c r="A202" s="9"/>
      <c r="B202" s="798"/>
      <c r="C202" s="800"/>
      <c r="D202" s="46"/>
      <c r="E202" s="46"/>
      <c r="F202" s="9" t="s">
        <v>329</v>
      </c>
      <c r="G202" s="13" t="s">
        <v>1824</v>
      </c>
      <c r="H202" s="14"/>
      <c r="I202" s="14"/>
      <c r="J202" s="14"/>
      <c r="K202" s="9"/>
      <c r="L202" s="320"/>
      <c r="M202" s="808"/>
      <c r="N202" s="809"/>
      <c r="O202" s="809"/>
      <c r="P202" s="810"/>
      <c r="Q202" s="320"/>
    </row>
    <row r="203" spans="1:17" s="138" customFormat="1" ht="40.5">
      <c r="A203" s="152" t="s">
        <v>36</v>
      </c>
      <c r="B203" s="882" t="s">
        <v>1825</v>
      </c>
      <c r="C203" s="883" t="s">
        <v>1826</v>
      </c>
      <c r="D203" s="625" t="s">
        <v>37</v>
      </c>
      <c r="E203" s="625" t="s">
        <v>1526</v>
      </c>
      <c r="F203" s="152" t="s">
        <v>275</v>
      </c>
      <c r="G203" s="154" t="s">
        <v>1827</v>
      </c>
      <c r="H203" s="263">
        <v>45869</v>
      </c>
      <c r="I203" s="263">
        <v>45905</v>
      </c>
      <c r="J203" s="263"/>
      <c r="K203" s="152" t="s">
        <v>149</v>
      </c>
      <c r="L203" s="139"/>
      <c r="M203" s="808"/>
      <c r="N203" s="809"/>
      <c r="O203" s="809"/>
      <c r="P203" s="810"/>
      <c r="Q203" s="139"/>
    </row>
    <row r="204" spans="1:17" s="26" customFormat="1">
      <c r="A204" s="22"/>
      <c r="B204" s="870"/>
      <c r="C204" s="873"/>
      <c r="D204" s="29"/>
      <c r="E204" s="29"/>
      <c r="F204" s="22" t="s">
        <v>263</v>
      </c>
      <c r="G204" s="24" t="s">
        <v>1828</v>
      </c>
      <c r="H204" s="25"/>
      <c r="I204" s="25"/>
      <c r="J204" s="25"/>
      <c r="K204" s="22"/>
      <c r="L204" s="320"/>
      <c r="M204" s="808"/>
      <c r="N204" s="809"/>
      <c r="O204" s="809"/>
      <c r="P204" s="810"/>
      <c r="Q204" s="320"/>
    </row>
    <row r="205" spans="1:17" s="26" customFormat="1" ht="15" customHeight="1">
      <c r="A205" s="22"/>
      <c r="B205" s="882" t="s">
        <v>1829</v>
      </c>
      <c r="C205" s="883" t="s">
        <v>1830</v>
      </c>
      <c r="D205" s="76"/>
      <c r="E205" s="76"/>
      <c r="F205" s="22" t="s">
        <v>205</v>
      </c>
      <c r="G205" s="24" t="s">
        <v>476</v>
      </c>
      <c r="H205" s="25"/>
      <c r="I205" s="25"/>
      <c r="J205" s="25"/>
      <c r="K205" s="22"/>
      <c r="L205" s="320"/>
      <c r="M205" s="808"/>
      <c r="N205" s="809"/>
      <c r="O205" s="809"/>
      <c r="P205" s="810"/>
      <c r="Q205" s="320"/>
    </row>
    <row r="206" spans="1:17" s="26" customFormat="1">
      <c r="A206" s="22"/>
      <c r="B206" s="870"/>
      <c r="C206" s="873"/>
      <c r="D206" s="29"/>
      <c r="E206" s="29"/>
      <c r="F206" s="22" t="s">
        <v>275</v>
      </c>
      <c r="G206" s="24" t="s">
        <v>333</v>
      </c>
      <c r="H206" s="25"/>
      <c r="I206" s="25"/>
      <c r="J206" s="25"/>
      <c r="K206" s="22"/>
      <c r="L206" s="320"/>
      <c r="M206" s="808"/>
      <c r="N206" s="809"/>
      <c r="O206" s="809"/>
      <c r="P206" s="810"/>
      <c r="Q206" s="320"/>
    </row>
    <row r="207" spans="1:17" s="5" customFormat="1">
      <c r="A207" s="4"/>
      <c r="B207" s="821" t="s">
        <v>1831</v>
      </c>
      <c r="C207" s="823" t="s">
        <v>1832</v>
      </c>
      <c r="D207" s="34"/>
      <c r="E207" s="34"/>
      <c r="F207" s="4" t="s">
        <v>205</v>
      </c>
      <c r="G207" s="17" t="s">
        <v>476</v>
      </c>
      <c r="H207" s="18"/>
      <c r="I207" s="18"/>
      <c r="J207" s="18"/>
      <c r="K207" s="4"/>
      <c r="L207" s="320"/>
      <c r="M207" s="808"/>
      <c r="N207" s="809"/>
      <c r="O207" s="809"/>
      <c r="P207" s="810"/>
      <c r="Q207" s="320"/>
    </row>
    <row r="208" spans="1:17" s="5" customFormat="1" ht="27">
      <c r="A208" s="4"/>
      <c r="B208" s="825"/>
      <c r="C208" s="826"/>
      <c r="D208" s="35"/>
      <c r="E208" s="35"/>
      <c r="F208" s="4" t="s">
        <v>275</v>
      </c>
      <c r="G208" s="3" t="s">
        <v>1833</v>
      </c>
      <c r="H208" s="18"/>
      <c r="I208" s="18"/>
      <c r="J208" s="18"/>
      <c r="K208" s="4"/>
      <c r="L208" s="320"/>
      <c r="M208" s="808"/>
      <c r="N208" s="809"/>
      <c r="O208" s="809"/>
      <c r="P208" s="810"/>
      <c r="Q208" s="320"/>
    </row>
    <row r="209" spans="1:17" s="5" customFormat="1">
      <c r="A209" s="4"/>
      <c r="B209" s="825"/>
      <c r="C209" s="826"/>
      <c r="D209" s="35"/>
      <c r="E209" s="35"/>
      <c r="F209" s="4" t="s">
        <v>263</v>
      </c>
      <c r="G209" s="17" t="s">
        <v>1834</v>
      </c>
      <c r="H209" s="18"/>
      <c r="I209" s="18"/>
      <c r="J209" s="18"/>
      <c r="K209" s="4"/>
      <c r="L209" s="320"/>
      <c r="M209" s="808"/>
      <c r="N209" s="809"/>
      <c r="O209" s="809"/>
      <c r="P209" s="810"/>
      <c r="Q209" s="320"/>
    </row>
    <row r="210" spans="1:17" s="5" customFormat="1">
      <c r="A210" s="4"/>
      <c r="B210" s="825"/>
      <c r="C210" s="826"/>
      <c r="D210" s="35"/>
      <c r="E210" s="35"/>
      <c r="F210" s="4" t="s">
        <v>253</v>
      </c>
      <c r="G210" s="17" t="s">
        <v>436</v>
      </c>
      <c r="H210" s="18"/>
      <c r="I210" s="18"/>
      <c r="J210" s="18"/>
      <c r="K210" s="4"/>
      <c r="L210" s="320"/>
      <c r="M210" s="808"/>
      <c r="N210" s="809"/>
      <c r="O210" s="809"/>
      <c r="P210" s="810"/>
      <c r="Q210" s="320"/>
    </row>
    <row r="211" spans="1:17" s="5" customFormat="1">
      <c r="A211" s="4"/>
      <c r="B211" s="825"/>
      <c r="C211" s="826"/>
      <c r="D211" s="35"/>
      <c r="E211" s="35"/>
      <c r="F211" s="4" t="s">
        <v>495</v>
      </c>
      <c r="G211" s="17" t="s">
        <v>1835</v>
      </c>
      <c r="H211" s="18"/>
      <c r="I211" s="18"/>
      <c r="J211" s="18"/>
      <c r="K211" s="4"/>
      <c r="L211" s="320"/>
      <c r="M211" s="808"/>
      <c r="N211" s="809"/>
      <c r="O211" s="809"/>
      <c r="P211" s="810"/>
      <c r="Q211" s="320"/>
    </row>
    <row r="212" spans="1:17" s="5" customFormat="1" ht="27">
      <c r="A212" s="4"/>
      <c r="B212" s="825"/>
      <c r="C212" s="826"/>
      <c r="D212" s="35"/>
      <c r="E212" s="35"/>
      <c r="F212" s="4" t="s">
        <v>1105</v>
      </c>
      <c r="G212" s="3" t="s">
        <v>1836</v>
      </c>
      <c r="H212" s="18"/>
      <c r="I212" s="18"/>
      <c r="J212" s="18"/>
      <c r="K212" s="4"/>
      <c r="L212" s="320"/>
      <c r="M212" s="808"/>
      <c r="N212" s="809"/>
      <c r="O212" s="809"/>
      <c r="P212" s="810"/>
      <c r="Q212" s="320"/>
    </row>
    <row r="213" spans="1:17" s="5" customFormat="1">
      <c r="A213" s="4"/>
      <c r="B213" s="825"/>
      <c r="C213" s="826"/>
      <c r="D213" s="35"/>
      <c r="E213" s="35"/>
      <c r="F213" s="4" t="s">
        <v>346</v>
      </c>
      <c r="G213" s="17" t="s">
        <v>1837</v>
      </c>
      <c r="H213" s="18"/>
      <c r="I213" s="18"/>
      <c r="J213" s="18"/>
      <c r="K213" s="4"/>
      <c r="L213" s="320"/>
      <c r="M213" s="808"/>
      <c r="N213" s="809"/>
      <c r="O213" s="809"/>
      <c r="P213" s="810"/>
      <c r="Q213" s="320"/>
    </row>
    <row r="214" spans="1:17" s="5" customFormat="1">
      <c r="A214" s="4"/>
      <c r="B214" s="822"/>
      <c r="C214" s="824"/>
      <c r="D214" s="36"/>
      <c r="E214" s="36"/>
      <c r="F214" s="4" t="s">
        <v>348</v>
      </c>
      <c r="G214" s="17" t="s">
        <v>357</v>
      </c>
      <c r="H214" s="18"/>
      <c r="I214" s="18"/>
      <c r="J214" s="18"/>
      <c r="K214" s="4"/>
      <c r="L214" s="320"/>
      <c r="M214" s="808"/>
      <c r="N214" s="809"/>
      <c r="O214" s="809"/>
      <c r="P214" s="810"/>
      <c r="Q214" s="320"/>
    </row>
    <row r="215" spans="1:17" s="503" customFormat="1" ht="53.25">
      <c r="A215" s="356" t="s">
        <v>40</v>
      </c>
      <c r="B215" s="583" t="s">
        <v>1838</v>
      </c>
      <c r="C215" s="359" t="s">
        <v>1839</v>
      </c>
      <c r="D215" s="575" t="s">
        <v>1840</v>
      </c>
      <c r="E215" s="575" t="s">
        <v>1526</v>
      </c>
      <c r="F215" s="356" t="s">
        <v>275</v>
      </c>
      <c r="G215" s="501" t="s">
        <v>1841</v>
      </c>
      <c r="H215" s="502">
        <v>45869</v>
      </c>
      <c r="I215" s="502">
        <v>45903</v>
      </c>
      <c r="J215" s="502"/>
      <c r="K215" s="356" t="s">
        <v>641</v>
      </c>
      <c r="L215" s="364"/>
      <c r="M215" s="808"/>
      <c r="N215" s="809"/>
      <c r="O215" s="809"/>
      <c r="P215" s="810"/>
      <c r="Q215" s="364"/>
    </row>
    <row r="216" spans="1:17" s="26" customFormat="1">
      <c r="A216" s="22"/>
      <c r="B216" s="128" t="s">
        <v>1838</v>
      </c>
      <c r="C216" s="129" t="s">
        <v>1839</v>
      </c>
      <c r="D216" s="27"/>
      <c r="E216" s="27"/>
      <c r="F216" s="22" t="s">
        <v>263</v>
      </c>
      <c r="G216" s="24" t="s">
        <v>320</v>
      </c>
      <c r="H216" s="25"/>
      <c r="I216" s="25"/>
      <c r="J216" s="25"/>
      <c r="K216" s="22"/>
      <c r="L216" s="320"/>
      <c r="M216" s="808"/>
      <c r="N216" s="809"/>
      <c r="O216" s="809"/>
      <c r="P216" s="810"/>
      <c r="Q216" s="320"/>
    </row>
    <row r="217" spans="1:17" s="26" customFormat="1">
      <c r="A217" s="22"/>
      <c r="B217" s="128" t="s">
        <v>1838</v>
      </c>
      <c r="C217" s="129" t="s">
        <v>1839</v>
      </c>
      <c r="D217" s="27"/>
      <c r="E217" s="27"/>
      <c r="F217" s="22" t="s">
        <v>253</v>
      </c>
      <c r="G217" s="24" t="s">
        <v>1842</v>
      </c>
      <c r="H217" s="25"/>
      <c r="I217" s="25"/>
      <c r="J217" s="25"/>
      <c r="K217" s="22"/>
      <c r="L217" s="320"/>
      <c r="M217" s="808"/>
      <c r="N217" s="809"/>
      <c r="O217" s="809"/>
      <c r="P217" s="810"/>
      <c r="Q217" s="320"/>
    </row>
    <row r="218" spans="1:17" s="26" customFormat="1" ht="36.75" customHeight="1">
      <c r="A218" s="22"/>
      <c r="B218" s="128" t="s">
        <v>1838</v>
      </c>
      <c r="C218" s="129" t="s">
        <v>1839</v>
      </c>
      <c r="D218" s="27"/>
      <c r="E218" s="27" t="s">
        <v>1526</v>
      </c>
      <c r="F218" s="22" t="s">
        <v>344</v>
      </c>
      <c r="G218" s="28" t="s">
        <v>1843</v>
      </c>
      <c r="H218" s="25"/>
      <c r="I218" s="25"/>
      <c r="J218" s="25"/>
      <c r="K218" s="22"/>
      <c r="L218" s="320"/>
      <c r="M218" s="808"/>
      <c r="N218" s="809"/>
      <c r="O218" s="809"/>
      <c r="P218" s="810"/>
      <c r="Q218" s="320"/>
    </row>
    <row r="219" spans="1:17" s="26" customFormat="1" ht="42" customHeight="1">
      <c r="A219" s="22"/>
      <c r="B219" s="128" t="s">
        <v>1838</v>
      </c>
      <c r="C219" s="129" t="s">
        <v>1839</v>
      </c>
      <c r="D219" s="27"/>
      <c r="E219" s="27"/>
      <c r="F219" s="22" t="s">
        <v>346</v>
      </c>
      <c r="G219" s="28" t="s">
        <v>1844</v>
      </c>
      <c r="H219" s="25"/>
      <c r="I219" s="25"/>
      <c r="J219" s="25"/>
      <c r="K219" s="22"/>
      <c r="L219" s="320"/>
      <c r="M219" s="808"/>
      <c r="N219" s="809"/>
      <c r="O219" s="809"/>
      <c r="P219" s="810"/>
      <c r="Q219" s="320"/>
    </row>
    <row r="220" spans="1:17" s="26" customFormat="1">
      <c r="A220" s="22"/>
      <c r="B220" s="128" t="s">
        <v>1838</v>
      </c>
      <c r="C220" s="129" t="s">
        <v>1839</v>
      </c>
      <c r="D220" s="29"/>
      <c r="E220" s="29"/>
      <c r="F220" s="22" t="s">
        <v>348</v>
      </c>
      <c r="G220" s="24" t="s">
        <v>1845</v>
      </c>
      <c r="H220" s="25"/>
      <c r="I220" s="25"/>
      <c r="J220" s="25"/>
      <c r="K220" s="22"/>
      <c r="L220" s="320"/>
      <c r="M220" s="808"/>
      <c r="N220" s="809"/>
      <c r="O220" s="809"/>
      <c r="P220" s="810"/>
      <c r="Q220" s="320"/>
    </row>
    <row r="221" spans="1:17" s="1" customFormat="1">
      <c r="A221" s="9"/>
      <c r="B221" s="817" t="s">
        <v>1846</v>
      </c>
      <c r="C221" s="819" t="s">
        <v>1847</v>
      </c>
      <c r="D221" s="37"/>
      <c r="E221" s="37"/>
      <c r="F221" s="9" t="s">
        <v>205</v>
      </c>
      <c r="G221" s="13" t="s">
        <v>1848</v>
      </c>
      <c r="H221" s="14"/>
      <c r="I221" s="14"/>
      <c r="J221" s="14"/>
      <c r="K221" s="9"/>
      <c r="L221" s="320"/>
      <c r="M221" s="808"/>
      <c r="N221" s="809"/>
      <c r="O221" s="809"/>
      <c r="P221" s="810"/>
      <c r="Q221" s="320"/>
    </row>
    <row r="222" spans="1:17" s="1" customFormat="1">
      <c r="A222" s="9"/>
      <c r="B222" s="818"/>
      <c r="C222" s="820"/>
      <c r="D222" s="39"/>
      <c r="E222" s="39"/>
      <c r="F222" s="9" t="s">
        <v>275</v>
      </c>
      <c r="G222" s="13" t="s">
        <v>1849</v>
      </c>
      <c r="H222" s="14"/>
      <c r="I222" s="14"/>
      <c r="J222" s="14"/>
      <c r="K222" s="9"/>
      <c r="L222" s="320"/>
      <c r="M222" s="808"/>
      <c r="N222" s="809"/>
      <c r="O222" s="809"/>
      <c r="P222" s="810"/>
      <c r="Q222" s="320"/>
    </row>
    <row r="223" spans="1:17" s="1" customFormat="1">
      <c r="A223" s="9"/>
      <c r="B223" s="818"/>
      <c r="C223" s="820"/>
      <c r="D223" s="39"/>
      <c r="E223" s="39"/>
      <c r="F223" s="9" t="s">
        <v>263</v>
      </c>
      <c r="G223" s="13" t="s">
        <v>1850</v>
      </c>
      <c r="H223" s="14"/>
      <c r="I223" s="14"/>
      <c r="J223" s="14"/>
      <c r="K223" s="9"/>
      <c r="L223" s="320"/>
      <c r="M223" s="808"/>
      <c r="N223" s="809"/>
      <c r="O223" s="809"/>
      <c r="P223" s="810"/>
      <c r="Q223" s="320"/>
    </row>
    <row r="224" spans="1:17" s="1" customFormat="1">
      <c r="A224" s="9"/>
      <c r="B224" s="818"/>
      <c r="C224" s="820"/>
      <c r="D224" s="39"/>
      <c r="E224" s="39"/>
      <c r="F224" s="9" t="s">
        <v>253</v>
      </c>
      <c r="G224" s="13" t="s">
        <v>436</v>
      </c>
      <c r="H224" s="14"/>
      <c r="I224" s="14"/>
      <c r="J224" s="14"/>
      <c r="K224" s="9"/>
      <c r="L224" s="320"/>
      <c r="M224" s="808"/>
      <c r="N224" s="809"/>
      <c r="O224" s="809"/>
      <c r="P224" s="810"/>
      <c r="Q224" s="320"/>
    </row>
    <row r="225" spans="1:17" s="1" customFormat="1">
      <c r="A225" s="9"/>
      <c r="B225" s="818"/>
      <c r="C225" s="820"/>
      <c r="D225" s="39"/>
      <c r="E225" s="39"/>
      <c r="F225" s="9" t="s">
        <v>495</v>
      </c>
      <c r="G225" s="13" t="s">
        <v>1851</v>
      </c>
      <c r="H225" s="14"/>
      <c r="I225" s="14"/>
      <c r="J225" s="14"/>
      <c r="K225" s="9"/>
      <c r="L225" s="320"/>
      <c r="M225" s="808"/>
      <c r="N225" s="809"/>
      <c r="O225" s="809"/>
      <c r="P225" s="810"/>
      <c r="Q225" s="320"/>
    </row>
    <row r="226" spans="1:17" s="1" customFormat="1" ht="27">
      <c r="A226" s="9"/>
      <c r="B226" s="818"/>
      <c r="C226" s="820"/>
      <c r="D226" s="39"/>
      <c r="E226" s="39"/>
      <c r="F226" s="9" t="s">
        <v>1105</v>
      </c>
      <c r="G226" s="7" t="s">
        <v>1852</v>
      </c>
      <c r="H226" s="14"/>
      <c r="I226" s="14"/>
      <c r="J226" s="14"/>
      <c r="K226" s="9"/>
      <c r="L226" s="320"/>
      <c r="M226" s="808"/>
      <c r="N226" s="809"/>
      <c r="O226" s="809"/>
      <c r="P226" s="810"/>
      <c r="Q226" s="320"/>
    </row>
    <row r="227" spans="1:17" s="1" customFormat="1">
      <c r="A227" s="9"/>
      <c r="B227" s="818"/>
      <c r="C227" s="820"/>
      <c r="D227" s="39"/>
      <c r="E227" s="39"/>
      <c r="F227" s="9" t="s">
        <v>1853</v>
      </c>
      <c r="G227" s="13" t="s">
        <v>1854</v>
      </c>
      <c r="H227" s="14"/>
      <c r="I227" s="14"/>
      <c r="J227" s="14"/>
      <c r="K227" s="9"/>
      <c r="L227" s="320"/>
      <c r="M227" s="808"/>
      <c r="N227" s="809"/>
      <c r="O227" s="809"/>
      <c r="P227" s="810"/>
      <c r="Q227" s="320"/>
    </row>
    <row r="228" spans="1:17" s="1" customFormat="1" ht="27">
      <c r="A228" s="9"/>
      <c r="B228" s="818"/>
      <c r="C228" s="820"/>
      <c r="D228" s="39"/>
      <c r="E228" s="39"/>
      <c r="F228" s="9" t="s">
        <v>346</v>
      </c>
      <c r="G228" s="7" t="s">
        <v>1855</v>
      </c>
      <c r="H228" s="14"/>
      <c r="I228" s="14"/>
      <c r="J228" s="14"/>
      <c r="K228" s="9"/>
      <c r="L228" s="320"/>
      <c r="M228" s="808"/>
      <c r="N228" s="809"/>
      <c r="O228" s="809"/>
      <c r="P228" s="810"/>
      <c r="Q228" s="320"/>
    </row>
    <row r="229" spans="1:17" s="1" customFormat="1">
      <c r="A229" s="9"/>
      <c r="B229" s="818"/>
      <c r="C229" s="820"/>
      <c r="D229" s="39"/>
      <c r="E229" s="39"/>
      <c r="F229" s="9" t="s">
        <v>348</v>
      </c>
      <c r="G229" s="13" t="s">
        <v>1856</v>
      </c>
      <c r="H229" s="14"/>
      <c r="I229" s="14"/>
      <c r="J229" s="14"/>
      <c r="K229" s="9"/>
      <c r="L229" s="320"/>
      <c r="M229" s="808"/>
      <c r="N229" s="809"/>
      <c r="O229" s="809"/>
      <c r="P229" s="810"/>
      <c r="Q229" s="320"/>
    </row>
    <row r="230" spans="1:17" s="1" customFormat="1">
      <c r="A230" s="9"/>
      <c r="B230" s="818"/>
      <c r="C230" s="820"/>
      <c r="D230" s="39"/>
      <c r="E230" s="39"/>
      <c r="F230" s="9" t="s">
        <v>1118</v>
      </c>
      <c r="G230" s="13" t="s">
        <v>1857</v>
      </c>
      <c r="H230" s="14"/>
      <c r="I230" s="14"/>
      <c r="J230" s="14"/>
      <c r="K230" s="9"/>
      <c r="L230" s="320"/>
      <c r="M230" s="808"/>
      <c r="N230" s="809"/>
      <c r="O230" s="809"/>
      <c r="P230" s="810"/>
      <c r="Q230" s="320"/>
    </row>
    <row r="231" spans="1:17" s="1" customFormat="1" ht="27">
      <c r="A231" s="9"/>
      <c r="B231" s="818"/>
      <c r="C231" s="820"/>
      <c r="D231" s="39"/>
      <c r="E231" s="39"/>
      <c r="F231" s="9" t="s">
        <v>1858</v>
      </c>
      <c r="G231" s="7" t="s">
        <v>1859</v>
      </c>
      <c r="H231" s="14"/>
      <c r="I231" s="14"/>
      <c r="J231" s="14"/>
      <c r="K231" s="9"/>
      <c r="L231" s="320"/>
      <c r="M231" s="808"/>
      <c r="N231" s="809"/>
      <c r="O231" s="809"/>
      <c r="P231" s="810"/>
      <c r="Q231" s="320"/>
    </row>
    <row r="232" spans="1:17" s="1" customFormat="1" ht="27">
      <c r="A232" s="9"/>
      <c r="B232" s="818"/>
      <c r="C232" s="820"/>
      <c r="D232" s="39"/>
      <c r="E232" s="39"/>
      <c r="F232" s="9" t="s">
        <v>1860</v>
      </c>
      <c r="G232" s="7" t="s">
        <v>1861</v>
      </c>
      <c r="H232" s="14"/>
      <c r="I232" s="14"/>
      <c r="J232" s="14"/>
      <c r="K232" s="9"/>
      <c r="L232" s="320"/>
      <c r="M232" s="808"/>
      <c r="N232" s="809"/>
      <c r="O232" s="809"/>
      <c r="P232" s="810"/>
      <c r="Q232" s="320"/>
    </row>
    <row r="233" spans="1:17" s="1" customFormat="1">
      <c r="A233" s="9"/>
      <c r="B233" s="798"/>
      <c r="C233" s="800"/>
      <c r="D233" s="46"/>
      <c r="E233" s="46"/>
      <c r="F233" s="9" t="s">
        <v>1302</v>
      </c>
      <c r="G233" s="13" t="s">
        <v>1862</v>
      </c>
      <c r="H233" s="14"/>
      <c r="I233" s="14"/>
      <c r="J233" s="14"/>
      <c r="K233" s="9"/>
      <c r="L233" s="320"/>
      <c r="M233" s="808"/>
      <c r="N233" s="809"/>
      <c r="O233" s="809"/>
      <c r="P233" s="810"/>
      <c r="Q233" s="320"/>
    </row>
    <row r="234" spans="1:17" s="5" customFormat="1">
      <c r="A234" s="4"/>
      <c r="B234" s="821" t="s">
        <v>1863</v>
      </c>
      <c r="C234" s="823" t="s">
        <v>1864</v>
      </c>
      <c r="D234" s="34"/>
      <c r="E234" s="34"/>
      <c r="F234" s="4" t="s">
        <v>205</v>
      </c>
      <c r="G234" s="17" t="s">
        <v>1865</v>
      </c>
      <c r="H234" s="18"/>
      <c r="I234" s="18"/>
      <c r="J234" s="18"/>
      <c r="K234" s="4"/>
      <c r="L234" s="320"/>
      <c r="M234" s="808"/>
      <c r="N234" s="809"/>
      <c r="O234" s="809"/>
      <c r="P234" s="810"/>
      <c r="Q234" s="320"/>
    </row>
    <row r="235" spans="1:17" s="5" customFormat="1">
      <c r="A235" s="4"/>
      <c r="B235" s="825"/>
      <c r="C235" s="826"/>
      <c r="D235" s="35"/>
      <c r="E235" s="35"/>
      <c r="F235" s="4" t="s">
        <v>275</v>
      </c>
      <c r="G235" s="17" t="s">
        <v>1866</v>
      </c>
      <c r="H235" s="18"/>
      <c r="I235" s="18"/>
      <c r="J235" s="18"/>
      <c r="K235" s="4"/>
      <c r="L235" s="320"/>
      <c r="M235" s="808"/>
      <c r="N235" s="809"/>
      <c r="O235" s="809"/>
      <c r="P235" s="810"/>
      <c r="Q235" s="320"/>
    </row>
    <row r="236" spans="1:17" s="5" customFormat="1" ht="27">
      <c r="A236" s="4"/>
      <c r="B236" s="825"/>
      <c r="C236" s="826"/>
      <c r="D236" s="35"/>
      <c r="E236" s="35"/>
      <c r="F236" s="4" t="s">
        <v>263</v>
      </c>
      <c r="G236" s="3" t="s">
        <v>1867</v>
      </c>
      <c r="H236" s="18"/>
      <c r="I236" s="18"/>
      <c r="J236" s="18"/>
      <c r="K236" s="4"/>
      <c r="L236" s="320"/>
      <c r="M236" s="808"/>
      <c r="N236" s="809"/>
      <c r="O236" s="809"/>
      <c r="P236" s="810"/>
      <c r="Q236" s="320"/>
    </row>
    <row r="237" spans="1:17" s="5" customFormat="1">
      <c r="A237" s="4"/>
      <c r="B237" s="825"/>
      <c r="C237" s="826"/>
      <c r="D237" s="35"/>
      <c r="E237" s="35"/>
      <c r="F237" s="4" t="s">
        <v>253</v>
      </c>
      <c r="G237" s="17" t="s">
        <v>1868</v>
      </c>
      <c r="H237" s="18"/>
      <c r="I237" s="18"/>
      <c r="J237" s="18"/>
      <c r="K237" s="4"/>
      <c r="L237" s="320"/>
      <c r="M237" s="808"/>
      <c r="N237" s="809"/>
      <c r="O237" s="809"/>
      <c r="P237" s="810"/>
      <c r="Q237" s="320"/>
    </row>
    <row r="238" spans="1:17" s="5" customFormat="1">
      <c r="A238" s="4"/>
      <c r="B238" s="825"/>
      <c r="C238" s="826"/>
      <c r="D238" s="35"/>
      <c r="E238" s="35"/>
      <c r="F238" s="4" t="s">
        <v>344</v>
      </c>
      <c r="G238" s="17" t="s">
        <v>436</v>
      </c>
      <c r="H238" s="18"/>
      <c r="I238" s="18"/>
      <c r="J238" s="18"/>
      <c r="K238" s="4"/>
      <c r="L238" s="320"/>
      <c r="M238" s="808"/>
      <c r="N238" s="809"/>
      <c r="O238" s="809"/>
      <c r="P238" s="810"/>
      <c r="Q238" s="320"/>
    </row>
    <row r="239" spans="1:17" s="5" customFormat="1">
      <c r="A239" s="4"/>
      <c r="B239" s="822"/>
      <c r="C239" s="824"/>
      <c r="D239" s="36"/>
      <c r="E239" s="36"/>
      <c r="F239" s="4" t="s">
        <v>346</v>
      </c>
      <c r="G239" s="17" t="s">
        <v>681</v>
      </c>
      <c r="H239" s="18"/>
      <c r="I239" s="18"/>
      <c r="J239" s="18"/>
      <c r="K239" s="4"/>
      <c r="L239" s="320"/>
      <c r="M239" s="808"/>
      <c r="N239" s="809"/>
      <c r="O239" s="809"/>
      <c r="P239" s="810"/>
      <c r="Q239" s="320"/>
    </row>
    <row r="240" spans="1:17" s="1" customFormat="1">
      <c r="A240" s="9"/>
      <c r="B240" s="817" t="s">
        <v>1869</v>
      </c>
      <c r="C240" s="819" t="s">
        <v>1870</v>
      </c>
      <c r="D240" s="37"/>
      <c r="E240" s="37"/>
      <c r="F240" s="9" t="s">
        <v>205</v>
      </c>
      <c r="G240" s="13" t="s">
        <v>1871</v>
      </c>
      <c r="H240" s="14"/>
      <c r="I240" s="14"/>
      <c r="J240" s="14"/>
      <c r="K240" s="9"/>
      <c r="L240" s="320"/>
      <c r="M240" s="808"/>
      <c r="N240" s="809"/>
      <c r="O240" s="809"/>
      <c r="P240" s="810"/>
      <c r="Q240" s="320"/>
    </row>
    <row r="241" spans="1:17" s="1" customFormat="1">
      <c r="A241" s="9"/>
      <c r="B241" s="818"/>
      <c r="C241" s="820"/>
      <c r="D241" s="39"/>
      <c r="E241" s="39"/>
      <c r="F241" s="9" t="s">
        <v>275</v>
      </c>
      <c r="G241" s="13" t="s">
        <v>1872</v>
      </c>
      <c r="H241" s="14"/>
      <c r="I241" s="14"/>
      <c r="J241" s="14"/>
      <c r="K241" s="9"/>
      <c r="L241" s="320"/>
      <c r="M241" s="808"/>
      <c r="N241" s="809"/>
      <c r="O241" s="809"/>
      <c r="P241" s="810"/>
      <c r="Q241" s="320"/>
    </row>
    <row r="242" spans="1:17" s="1" customFormat="1">
      <c r="A242" s="9"/>
      <c r="B242" s="798"/>
      <c r="C242" s="800"/>
      <c r="D242" s="46"/>
      <c r="E242" s="46"/>
      <c r="F242" s="9" t="s">
        <v>263</v>
      </c>
      <c r="G242" s="13" t="s">
        <v>436</v>
      </c>
      <c r="H242" s="14"/>
      <c r="I242" s="14"/>
      <c r="J242" s="14"/>
      <c r="K242" s="9"/>
      <c r="L242" s="320"/>
      <c r="M242" s="808"/>
      <c r="N242" s="809"/>
      <c r="O242" s="809"/>
      <c r="P242" s="810"/>
      <c r="Q242" s="320"/>
    </row>
    <row r="243" spans="1:17" s="5" customFormat="1">
      <c r="A243" s="4"/>
      <c r="B243" s="15" t="s">
        <v>1873</v>
      </c>
      <c r="C243" s="17" t="s">
        <v>1874</v>
      </c>
      <c r="D243" s="17"/>
      <c r="E243" s="17" t="s">
        <v>1875</v>
      </c>
      <c r="F243" s="4" t="s">
        <v>205</v>
      </c>
      <c r="G243" s="17" t="s">
        <v>1876</v>
      </c>
      <c r="H243" s="18"/>
      <c r="I243" s="18"/>
      <c r="J243" s="18"/>
      <c r="K243" s="4"/>
      <c r="L243" s="320"/>
      <c r="M243" s="808"/>
      <c r="N243" s="809"/>
      <c r="O243" s="809"/>
      <c r="P243" s="810"/>
      <c r="Q243" s="320"/>
    </row>
    <row r="244" spans="1:17" s="1" customFormat="1">
      <c r="A244" s="9"/>
      <c r="B244" s="817" t="s">
        <v>1877</v>
      </c>
      <c r="C244" s="819" t="s">
        <v>1878</v>
      </c>
      <c r="D244" s="37"/>
      <c r="E244" s="37"/>
      <c r="F244" s="9" t="s">
        <v>205</v>
      </c>
      <c r="G244" s="13" t="s">
        <v>476</v>
      </c>
      <c r="H244" s="14"/>
      <c r="I244" s="14"/>
      <c r="J244" s="14"/>
      <c r="K244" s="9"/>
      <c r="L244" s="320"/>
      <c r="M244" s="808"/>
      <c r="N244" s="809"/>
      <c r="O244" s="809"/>
      <c r="P244" s="810"/>
      <c r="Q244" s="320"/>
    </row>
    <row r="245" spans="1:17" s="1" customFormat="1">
      <c r="A245" s="38"/>
      <c r="B245" s="818"/>
      <c r="C245" s="820"/>
      <c r="D245" s="39"/>
      <c r="E245" s="39"/>
      <c r="F245" s="38" t="s">
        <v>275</v>
      </c>
      <c r="G245" s="37" t="s">
        <v>1879</v>
      </c>
      <c r="H245" s="41"/>
      <c r="I245" s="41"/>
      <c r="J245" s="41"/>
      <c r="K245" s="38"/>
      <c r="L245" s="320"/>
      <c r="M245" s="808"/>
      <c r="N245" s="809"/>
      <c r="O245" s="809"/>
      <c r="P245" s="810"/>
      <c r="Q245" s="320"/>
    </row>
    <row r="246" spans="1:17" s="1" customFormat="1">
      <c r="A246" s="38"/>
      <c r="B246" s="818"/>
      <c r="C246" s="820"/>
      <c r="D246" s="39"/>
      <c r="E246" s="39"/>
      <c r="F246" s="38" t="s">
        <v>263</v>
      </c>
      <c r="G246" s="37" t="s">
        <v>436</v>
      </c>
      <c r="H246" s="41"/>
      <c r="I246" s="41"/>
      <c r="J246" s="41"/>
      <c r="K246" s="38"/>
      <c r="L246" s="320"/>
      <c r="M246" s="808"/>
      <c r="N246" s="809"/>
      <c r="O246" s="809"/>
      <c r="P246" s="810"/>
      <c r="Q246" s="320"/>
    </row>
    <row r="247" spans="1:17" s="1" customFormat="1">
      <c r="A247" s="38"/>
      <c r="B247" s="798"/>
      <c r="C247" s="800"/>
      <c r="D247" s="39"/>
      <c r="E247" s="39"/>
      <c r="F247" s="38" t="s">
        <v>253</v>
      </c>
      <c r="G247" s="37" t="s">
        <v>498</v>
      </c>
      <c r="H247" s="41"/>
      <c r="I247" s="41"/>
      <c r="J247" s="41"/>
      <c r="K247" s="38"/>
      <c r="L247" s="320"/>
      <c r="M247" s="808"/>
      <c r="N247" s="809"/>
      <c r="O247" s="809"/>
      <c r="P247" s="810"/>
      <c r="Q247" s="320"/>
    </row>
    <row r="248" spans="1:17" s="5" customFormat="1">
      <c r="A248" s="19"/>
      <c r="B248" s="86" t="s">
        <v>1880</v>
      </c>
      <c r="C248" s="34" t="s">
        <v>1881</v>
      </c>
      <c r="D248" s="34"/>
      <c r="E248" s="34"/>
      <c r="F248" s="19" t="s">
        <v>144</v>
      </c>
      <c r="G248" s="34"/>
      <c r="H248" s="30"/>
      <c r="I248" s="30"/>
      <c r="J248" s="30"/>
      <c r="K248" s="19"/>
      <c r="L248" s="320"/>
      <c r="M248" s="808"/>
      <c r="N248" s="809"/>
      <c r="O248" s="809"/>
      <c r="P248" s="810"/>
      <c r="Q248" s="320"/>
    </row>
    <row r="249" spans="1:17" s="82" customFormat="1" ht="53.25" customHeight="1">
      <c r="B249" s="87" t="s">
        <v>1882</v>
      </c>
      <c r="C249" s="88" t="s">
        <v>1883</v>
      </c>
      <c r="D249" s="88"/>
      <c r="E249" s="88"/>
      <c r="F249" s="82" t="s">
        <v>144</v>
      </c>
      <c r="G249" s="88"/>
      <c r="H249" s="89"/>
      <c r="I249" s="89"/>
      <c r="J249" s="89"/>
      <c r="L249" s="320"/>
      <c r="M249" s="808"/>
      <c r="N249" s="809"/>
      <c r="O249" s="809"/>
      <c r="P249" s="810"/>
      <c r="Q249" s="320"/>
    </row>
    <row r="250" spans="1:17" s="21" customFormat="1">
      <c r="B250" s="817" t="s">
        <v>1884</v>
      </c>
      <c r="C250" s="819" t="s">
        <v>1885</v>
      </c>
      <c r="D250" s="39"/>
      <c r="E250" s="39"/>
      <c r="F250" s="21" t="s">
        <v>1666</v>
      </c>
      <c r="G250" s="46" t="s">
        <v>1886</v>
      </c>
      <c r="H250" s="51"/>
      <c r="I250" s="51"/>
      <c r="J250" s="51"/>
      <c r="L250" s="320"/>
      <c r="M250" s="805"/>
      <c r="N250" s="806"/>
      <c r="O250" s="806"/>
      <c r="P250" s="807"/>
      <c r="Q250" s="320"/>
    </row>
    <row r="251" spans="1:17" s="1" customFormat="1">
      <c r="A251" s="21"/>
      <c r="B251" s="818"/>
      <c r="C251" s="820"/>
      <c r="D251" s="39"/>
      <c r="E251" s="39"/>
      <c r="F251" s="21" t="s">
        <v>133</v>
      </c>
      <c r="G251" s="46" t="s">
        <v>276</v>
      </c>
      <c r="H251" s="51"/>
      <c r="I251" s="51"/>
      <c r="J251" s="51"/>
      <c r="K251" s="21"/>
      <c r="L251" s="320"/>
      <c r="M251" s="805"/>
      <c r="N251" s="806"/>
      <c r="O251" s="806"/>
      <c r="P251" s="807"/>
      <c r="Q251" s="320"/>
    </row>
    <row r="252" spans="1:17" s="1" customFormat="1" ht="27">
      <c r="A252" s="21"/>
      <c r="B252" s="818"/>
      <c r="C252" s="820"/>
      <c r="D252" s="39"/>
      <c r="E252" s="39"/>
      <c r="F252" s="21" t="s">
        <v>135</v>
      </c>
      <c r="G252" s="52" t="s">
        <v>1887</v>
      </c>
      <c r="H252" s="51"/>
      <c r="I252" s="51"/>
      <c r="J252" s="51"/>
      <c r="K252" s="21"/>
      <c r="L252" s="320"/>
      <c r="M252" s="805"/>
      <c r="N252" s="806"/>
      <c r="O252" s="806"/>
      <c r="P252" s="807"/>
      <c r="Q252" s="320"/>
    </row>
    <row r="253" spans="1:17" s="1" customFormat="1">
      <c r="A253" s="21"/>
      <c r="B253" s="798"/>
      <c r="C253" s="800"/>
      <c r="D253" s="46"/>
      <c r="E253" s="46"/>
      <c r="F253" s="21" t="s">
        <v>137</v>
      </c>
      <c r="G253" s="46" t="s">
        <v>1888</v>
      </c>
      <c r="H253" s="51"/>
      <c r="I253" s="51"/>
      <c r="J253" s="51"/>
      <c r="K253" s="21"/>
      <c r="L253" s="320"/>
      <c r="M253" s="805"/>
      <c r="N253" s="806"/>
      <c r="O253" s="806"/>
      <c r="P253" s="807"/>
      <c r="Q253" s="320"/>
    </row>
    <row r="254" spans="1:17" s="5" customFormat="1">
      <c r="A254" s="4"/>
      <c r="B254" s="821" t="s">
        <v>1889</v>
      </c>
      <c r="C254" s="823" t="s">
        <v>1890</v>
      </c>
      <c r="D254" s="34"/>
      <c r="E254" s="34"/>
      <c r="F254" s="4" t="s">
        <v>205</v>
      </c>
      <c r="G254" s="17" t="s">
        <v>476</v>
      </c>
      <c r="H254" s="18"/>
      <c r="I254" s="18"/>
      <c r="J254" s="18"/>
      <c r="K254" s="4"/>
      <c r="L254" s="320"/>
      <c r="M254" s="805"/>
      <c r="N254" s="806"/>
      <c r="O254" s="806"/>
      <c r="P254" s="807"/>
      <c r="Q254" s="320"/>
    </row>
    <row r="255" spans="1:17" s="5" customFormat="1">
      <c r="A255" s="4"/>
      <c r="B255" s="822"/>
      <c r="C255" s="824"/>
      <c r="D255" s="36"/>
      <c r="E255" s="36"/>
      <c r="F255" s="4" t="s">
        <v>275</v>
      </c>
      <c r="G255" s="17" t="s">
        <v>276</v>
      </c>
      <c r="H255" s="18"/>
      <c r="I255" s="18"/>
      <c r="J255" s="18"/>
      <c r="K255" s="4"/>
      <c r="L255" s="320"/>
      <c r="M255" s="805"/>
      <c r="N255" s="806"/>
      <c r="O255" s="806"/>
      <c r="P255" s="807"/>
      <c r="Q255" s="320"/>
    </row>
    <row r="256" spans="1:17" s="1" customFormat="1">
      <c r="A256" s="9"/>
      <c r="B256" s="817" t="s">
        <v>1891</v>
      </c>
      <c r="C256" s="819" t="s">
        <v>1892</v>
      </c>
      <c r="D256" s="37"/>
      <c r="E256" s="37"/>
      <c r="F256" s="9" t="s">
        <v>205</v>
      </c>
      <c r="G256" s="13" t="s">
        <v>229</v>
      </c>
      <c r="H256" s="14"/>
      <c r="I256" s="14"/>
      <c r="J256" s="14"/>
      <c r="K256" s="9"/>
      <c r="L256" s="320"/>
      <c r="M256" s="808" t="s">
        <v>159</v>
      </c>
      <c r="N256" s="809"/>
      <c r="O256" s="809"/>
      <c r="P256" s="810"/>
      <c r="Q256" s="320"/>
    </row>
    <row r="257" spans="1:17" s="1" customFormat="1">
      <c r="A257" s="9"/>
      <c r="B257" s="818"/>
      <c r="C257" s="820"/>
      <c r="D257" s="39"/>
      <c r="E257" s="39"/>
      <c r="F257" s="9" t="s">
        <v>275</v>
      </c>
      <c r="G257" s="13" t="s">
        <v>276</v>
      </c>
      <c r="H257" s="14"/>
      <c r="I257" s="14"/>
      <c r="J257" s="14"/>
      <c r="K257" s="9"/>
      <c r="L257" s="320"/>
      <c r="M257" s="808"/>
      <c r="N257" s="809"/>
      <c r="O257" s="809"/>
      <c r="P257" s="810"/>
      <c r="Q257" s="320"/>
    </row>
    <row r="258" spans="1:17" s="1" customFormat="1">
      <c r="A258" s="9"/>
      <c r="B258" s="818"/>
      <c r="C258" s="820"/>
      <c r="D258" s="39"/>
      <c r="E258" s="39"/>
      <c r="F258" s="9" t="s">
        <v>263</v>
      </c>
      <c r="G258" s="13" t="s">
        <v>1893</v>
      </c>
      <c r="H258" s="14"/>
      <c r="I258" s="14"/>
      <c r="J258" s="14"/>
      <c r="K258" s="9"/>
      <c r="L258" s="320"/>
      <c r="M258" s="808"/>
      <c r="N258" s="809"/>
      <c r="O258" s="809"/>
      <c r="P258" s="810"/>
      <c r="Q258" s="320"/>
    </row>
    <row r="259" spans="1:17" s="1" customFormat="1">
      <c r="A259" s="9"/>
      <c r="B259" s="818"/>
      <c r="C259" s="820"/>
      <c r="D259" s="39"/>
      <c r="E259" s="39"/>
      <c r="F259" s="9" t="s">
        <v>253</v>
      </c>
      <c r="G259" s="7" t="s">
        <v>1894</v>
      </c>
      <c r="H259" s="14"/>
      <c r="I259" s="14"/>
      <c r="J259" s="14"/>
      <c r="K259" s="9"/>
      <c r="L259" s="320"/>
      <c r="M259" s="808"/>
      <c r="N259" s="809"/>
      <c r="O259" s="809"/>
      <c r="P259" s="810"/>
      <c r="Q259" s="320"/>
    </row>
    <row r="260" spans="1:17" s="1" customFormat="1">
      <c r="A260" s="9"/>
      <c r="B260" s="818"/>
      <c r="C260" s="820"/>
      <c r="D260" s="39"/>
      <c r="E260" s="39"/>
      <c r="F260" s="9" t="s">
        <v>495</v>
      </c>
      <c r="G260" s="13" t="s">
        <v>1137</v>
      </c>
      <c r="H260" s="14"/>
      <c r="I260" s="14"/>
      <c r="J260" s="14"/>
      <c r="K260" s="9"/>
      <c r="L260" s="320"/>
      <c r="M260" s="808"/>
      <c r="N260" s="809"/>
      <c r="O260" s="809"/>
      <c r="P260" s="810"/>
      <c r="Q260" s="320"/>
    </row>
    <row r="261" spans="1:17" s="1" customFormat="1">
      <c r="A261" s="9"/>
      <c r="B261" s="818"/>
      <c r="C261" s="820"/>
      <c r="D261" s="39"/>
      <c r="E261" s="39"/>
      <c r="F261" s="9" t="s">
        <v>802</v>
      </c>
      <c r="G261" s="13" t="s">
        <v>1895</v>
      </c>
      <c r="H261" s="14"/>
      <c r="I261" s="14"/>
      <c r="J261" s="14"/>
      <c r="K261" s="9"/>
      <c r="L261" s="321"/>
      <c r="M261" s="808"/>
      <c r="N261" s="809"/>
      <c r="O261" s="809"/>
      <c r="P261" s="810"/>
      <c r="Q261" s="321"/>
    </row>
    <row r="262" spans="1:17" s="1" customFormat="1">
      <c r="A262" s="9"/>
      <c r="B262" s="798"/>
      <c r="C262" s="800"/>
      <c r="D262" s="46"/>
      <c r="E262" s="46"/>
      <c r="F262" s="9" t="s">
        <v>803</v>
      </c>
      <c r="G262" s="13" t="s">
        <v>1896</v>
      </c>
      <c r="H262" s="14"/>
      <c r="I262" s="14"/>
      <c r="J262" s="14"/>
      <c r="K262" s="9"/>
      <c r="L262" s="320"/>
      <c r="M262" s="808"/>
      <c r="N262" s="809"/>
      <c r="O262" s="809"/>
      <c r="P262" s="810"/>
      <c r="Q262" s="320"/>
    </row>
    <row r="263" spans="1:17" s="5" customFormat="1" ht="15" customHeight="1">
      <c r="A263" s="4"/>
      <c r="B263" s="821" t="s">
        <v>1897</v>
      </c>
      <c r="C263" s="823" t="s">
        <v>1898</v>
      </c>
      <c r="D263" s="34"/>
      <c r="E263" s="34"/>
      <c r="F263" s="4" t="s">
        <v>1427</v>
      </c>
      <c r="G263" s="17" t="s">
        <v>1754</v>
      </c>
      <c r="H263" s="18"/>
      <c r="I263" s="18"/>
      <c r="J263" s="18"/>
      <c r="K263" s="4"/>
      <c r="L263" s="320"/>
      <c r="M263" s="808"/>
      <c r="N263" s="809"/>
      <c r="O263" s="809"/>
      <c r="P263" s="810"/>
      <c r="Q263" s="320"/>
    </row>
    <row r="264" spans="1:17" s="5" customFormat="1">
      <c r="A264" s="4"/>
      <c r="B264" s="825"/>
      <c r="C264" s="826"/>
      <c r="D264" s="35"/>
      <c r="E264" s="35"/>
      <c r="F264" s="4" t="s">
        <v>1429</v>
      </c>
      <c r="G264" s="17" t="s">
        <v>1140</v>
      </c>
      <c r="H264" s="18"/>
      <c r="I264" s="18"/>
      <c r="J264" s="18"/>
      <c r="K264" s="4"/>
      <c r="L264" s="320"/>
      <c r="M264" s="808"/>
      <c r="N264" s="809"/>
      <c r="O264" s="809"/>
      <c r="P264" s="810"/>
      <c r="Q264" s="320"/>
    </row>
    <row r="265" spans="1:17" s="5" customFormat="1">
      <c r="A265" s="4"/>
      <c r="B265" s="825"/>
      <c r="C265" s="826"/>
      <c r="D265" s="35"/>
      <c r="E265" s="35"/>
      <c r="F265" s="4" t="s">
        <v>1899</v>
      </c>
      <c r="G265" s="17" t="s">
        <v>1900</v>
      </c>
      <c r="H265" s="18"/>
      <c r="I265" s="18"/>
      <c r="J265" s="18"/>
      <c r="K265" s="4"/>
      <c r="L265" s="320"/>
      <c r="M265" s="808"/>
      <c r="N265" s="809"/>
      <c r="O265" s="809"/>
      <c r="P265" s="810"/>
      <c r="Q265" s="320"/>
    </row>
    <row r="266" spans="1:17" s="5" customFormat="1">
      <c r="A266" s="4"/>
      <c r="B266" s="825"/>
      <c r="C266" s="826"/>
      <c r="D266" s="35"/>
      <c r="E266" s="35"/>
      <c r="F266" s="4" t="s">
        <v>1901</v>
      </c>
      <c r="G266" s="17" t="s">
        <v>276</v>
      </c>
      <c r="H266" s="18"/>
      <c r="I266" s="18"/>
      <c r="J266" s="18"/>
      <c r="K266" s="4"/>
      <c r="L266" s="320"/>
      <c r="M266" s="808"/>
      <c r="N266" s="809"/>
      <c r="O266" s="809"/>
      <c r="P266" s="810"/>
      <c r="Q266" s="320"/>
    </row>
    <row r="267" spans="1:17" s="5" customFormat="1" ht="27">
      <c r="A267" s="4"/>
      <c r="B267" s="825"/>
      <c r="C267" s="826"/>
      <c r="D267" s="35"/>
      <c r="E267" s="35"/>
      <c r="F267" s="4" t="s">
        <v>1902</v>
      </c>
      <c r="G267" s="3" t="s">
        <v>1903</v>
      </c>
      <c r="H267" s="18"/>
      <c r="I267" s="18"/>
      <c r="J267" s="18"/>
      <c r="K267" s="4"/>
      <c r="L267" s="320"/>
      <c r="M267" s="808"/>
      <c r="N267" s="809"/>
      <c r="O267" s="809"/>
      <c r="P267" s="810"/>
      <c r="Q267" s="320"/>
    </row>
    <row r="268" spans="1:17" s="5" customFormat="1" ht="27">
      <c r="A268" s="4"/>
      <c r="B268" s="825"/>
      <c r="C268" s="826"/>
      <c r="D268" s="35"/>
      <c r="E268" s="35"/>
      <c r="F268" s="4" t="s">
        <v>504</v>
      </c>
      <c r="G268" s="3" t="s">
        <v>1904</v>
      </c>
      <c r="H268" s="18"/>
      <c r="I268" s="18"/>
      <c r="J268" s="18"/>
      <c r="K268" s="4"/>
      <c r="L268" s="320"/>
      <c r="M268" s="808"/>
      <c r="N268" s="809"/>
      <c r="O268" s="809"/>
      <c r="P268" s="810"/>
      <c r="Q268" s="320"/>
    </row>
    <row r="269" spans="1:17" s="5" customFormat="1">
      <c r="A269" s="4"/>
      <c r="B269" s="825"/>
      <c r="C269" s="826"/>
      <c r="D269" s="35"/>
      <c r="E269" s="35"/>
      <c r="F269" s="4" t="s">
        <v>1905</v>
      </c>
      <c r="G269" s="17" t="s">
        <v>1906</v>
      </c>
      <c r="H269" s="18"/>
      <c r="I269" s="18"/>
      <c r="J269" s="18"/>
      <c r="K269" s="4"/>
      <c r="L269" s="320"/>
      <c r="M269" s="808"/>
      <c r="N269" s="809"/>
      <c r="O269" s="809"/>
      <c r="P269" s="810"/>
      <c r="Q269" s="320"/>
    </row>
    <row r="270" spans="1:17" s="5" customFormat="1">
      <c r="A270" s="4"/>
      <c r="B270" s="825"/>
      <c r="C270" s="826"/>
      <c r="D270" s="35"/>
      <c r="E270" s="35" t="s">
        <v>157</v>
      </c>
      <c r="F270" s="4" t="s">
        <v>1907</v>
      </c>
      <c r="G270" s="17" t="s">
        <v>1908</v>
      </c>
      <c r="H270" s="18"/>
      <c r="I270" s="18"/>
      <c r="J270" s="18"/>
      <c r="K270" s="4"/>
      <c r="L270" s="320"/>
      <c r="M270" s="808"/>
      <c r="N270" s="809"/>
      <c r="O270" s="809"/>
      <c r="P270" s="810"/>
      <c r="Q270" s="320"/>
    </row>
    <row r="271" spans="1:17" s="5" customFormat="1">
      <c r="A271" s="4"/>
      <c r="B271" s="825"/>
      <c r="C271" s="826"/>
      <c r="D271" s="35"/>
      <c r="E271" s="35" t="s">
        <v>157</v>
      </c>
      <c r="F271" s="4" t="s">
        <v>1909</v>
      </c>
      <c r="G271" s="3" t="s">
        <v>1910</v>
      </c>
      <c r="H271" s="18"/>
      <c r="I271" s="18"/>
      <c r="J271" s="18"/>
      <c r="K271" s="4"/>
      <c r="L271" s="320"/>
      <c r="M271" s="808"/>
      <c r="N271" s="809"/>
      <c r="O271" s="809"/>
      <c r="P271" s="810"/>
      <c r="Q271" s="320"/>
    </row>
    <row r="272" spans="1:17" s="5" customFormat="1">
      <c r="A272" s="4"/>
      <c r="B272" s="825"/>
      <c r="C272" s="826"/>
      <c r="D272" s="35"/>
      <c r="E272" s="35" t="s">
        <v>157</v>
      </c>
      <c r="F272" s="4" t="s">
        <v>1911</v>
      </c>
      <c r="G272" s="3" t="s">
        <v>1912</v>
      </c>
      <c r="H272" s="18"/>
      <c r="I272" s="18"/>
      <c r="J272" s="18"/>
      <c r="K272" s="4"/>
      <c r="L272" s="320"/>
      <c r="M272" s="808"/>
      <c r="N272" s="809"/>
      <c r="O272" s="809"/>
      <c r="P272" s="810"/>
      <c r="Q272" s="320"/>
    </row>
    <row r="273" spans="1:17" s="5" customFormat="1">
      <c r="A273" s="4"/>
      <c r="B273" s="825"/>
      <c r="C273" s="826"/>
      <c r="D273" s="35"/>
      <c r="E273" s="35" t="s">
        <v>157</v>
      </c>
      <c r="F273" s="4" t="s">
        <v>1913</v>
      </c>
      <c r="G273" s="3" t="s">
        <v>1914</v>
      </c>
      <c r="H273" s="18"/>
      <c r="I273" s="18"/>
      <c r="J273" s="18"/>
      <c r="K273" s="4"/>
      <c r="L273" s="320"/>
      <c r="M273" s="808"/>
      <c r="N273" s="809"/>
      <c r="O273" s="809"/>
      <c r="P273" s="810"/>
      <c r="Q273" s="320"/>
    </row>
    <row r="274" spans="1:17" s="5" customFormat="1" ht="27">
      <c r="A274" s="4"/>
      <c r="B274" s="822"/>
      <c r="C274" s="824"/>
      <c r="D274" s="36"/>
      <c r="E274" s="36"/>
      <c r="F274" s="4" t="s">
        <v>822</v>
      </c>
      <c r="G274" s="3" t="s">
        <v>1915</v>
      </c>
      <c r="H274" s="18"/>
      <c r="I274" s="18"/>
      <c r="J274" s="18"/>
      <c r="K274" s="4"/>
      <c r="L274" s="320"/>
      <c r="M274" s="808"/>
      <c r="N274" s="809"/>
      <c r="O274" s="809"/>
      <c r="P274" s="810"/>
      <c r="Q274" s="320"/>
    </row>
    <row r="275" spans="1:17" s="26" customFormat="1" ht="27">
      <c r="A275" s="22"/>
      <c r="B275" s="882" t="s">
        <v>1916</v>
      </c>
      <c r="C275" s="883" t="s">
        <v>1917</v>
      </c>
      <c r="D275" s="76"/>
      <c r="E275" s="76"/>
      <c r="F275" s="22" t="s">
        <v>133</v>
      </c>
      <c r="G275" s="28" t="s">
        <v>1918</v>
      </c>
      <c r="H275" s="25"/>
      <c r="I275" s="25"/>
      <c r="J275" s="25"/>
      <c r="K275" s="22"/>
      <c r="L275" s="320"/>
      <c r="M275" s="808"/>
      <c r="N275" s="809"/>
      <c r="O275" s="809"/>
      <c r="P275" s="810"/>
      <c r="Q275" s="320"/>
    </row>
    <row r="276" spans="1:17" s="26" customFormat="1">
      <c r="A276" s="22"/>
      <c r="B276" s="869"/>
      <c r="C276" s="872"/>
      <c r="D276" s="27"/>
      <c r="E276" s="27"/>
      <c r="F276" s="22" t="s">
        <v>135</v>
      </c>
      <c r="G276" s="28" t="s">
        <v>320</v>
      </c>
      <c r="H276" s="25"/>
      <c r="I276" s="25"/>
      <c r="J276" s="25"/>
      <c r="K276" s="22"/>
      <c r="L276" s="320"/>
      <c r="M276" s="808"/>
      <c r="N276" s="809"/>
      <c r="O276" s="809"/>
      <c r="P276" s="810"/>
      <c r="Q276" s="320"/>
    </row>
    <row r="277" spans="1:17" s="26" customFormat="1" ht="27">
      <c r="A277" s="22"/>
      <c r="B277" s="869"/>
      <c r="C277" s="872"/>
      <c r="D277" s="27"/>
      <c r="E277" s="27"/>
      <c r="F277" s="22" t="s">
        <v>137</v>
      </c>
      <c r="G277" s="28" t="s">
        <v>1919</v>
      </c>
      <c r="H277" s="25"/>
      <c r="I277" s="25"/>
      <c r="J277" s="25"/>
      <c r="K277" s="22"/>
      <c r="L277" s="320"/>
      <c r="M277" s="808"/>
      <c r="N277" s="809"/>
      <c r="O277" s="809"/>
      <c r="P277" s="810"/>
      <c r="Q277" s="320"/>
    </row>
    <row r="278" spans="1:17" s="26" customFormat="1" ht="40.5">
      <c r="A278" s="22"/>
      <c r="B278" s="869"/>
      <c r="C278" s="872"/>
      <c r="D278" s="27"/>
      <c r="E278" s="27" t="s">
        <v>157</v>
      </c>
      <c r="F278" s="22" t="s">
        <v>163</v>
      </c>
      <c r="G278" s="28" t="s">
        <v>1920</v>
      </c>
      <c r="H278" s="25"/>
      <c r="I278" s="25"/>
      <c r="J278" s="25"/>
      <c r="K278" s="22"/>
      <c r="L278" s="320"/>
      <c r="M278" s="808"/>
      <c r="N278" s="809"/>
      <c r="O278" s="809"/>
      <c r="P278" s="810"/>
      <c r="Q278" s="320"/>
    </row>
    <row r="279" spans="1:17" s="26" customFormat="1" ht="27">
      <c r="A279" s="22"/>
      <c r="B279" s="869"/>
      <c r="C279" s="872"/>
      <c r="D279" s="27"/>
      <c r="E279" s="27"/>
      <c r="F279" s="22" t="s">
        <v>166</v>
      </c>
      <c r="G279" s="28" t="s">
        <v>1921</v>
      </c>
      <c r="H279" s="25"/>
      <c r="I279" s="25"/>
      <c r="J279" s="25"/>
      <c r="K279" s="22"/>
      <c r="L279" s="320"/>
      <c r="M279" s="808"/>
      <c r="N279" s="809"/>
      <c r="O279" s="809"/>
      <c r="P279" s="810"/>
      <c r="Q279" s="320"/>
    </row>
    <row r="280" spans="1:17" s="26" customFormat="1">
      <c r="A280" s="22"/>
      <c r="B280" s="869"/>
      <c r="C280" s="872"/>
      <c r="D280" s="27"/>
      <c r="E280" s="27"/>
      <c r="F280" s="22" t="s">
        <v>303</v>
      </c>
      <c r="G280" s="28" t="s">
        <v>1922</v>
      </c>
      <c r="H280" s="25"/>
      <c r="I280" s="25"/>
      <c r="J280" s="25"/>
      <c r="K280" s="22"/>
      <c r="L280" s="320"/>
      <c r="M280" s="808"/>
      <c r="N280" s="809"/>
      <c r="O280" s="809"/>
      <c r="P280" s="810"/>
      <c r="Q280" s="320"/>
    </row>
    <row r="281" spans="1:17" s="26" customFormat="1" ht="27">
      <c r="A281" s="22"/>
      <c r="B281" s="870"/>
      <c r="C281" s="873"/>
      <c r="D281" s="29"/>
      <c r="E281" s="29"/>
      <c r="F281" s="22" t="s">
        <v>305</v>
      </c>
      <c r="G281" s="28" t="s">
        <v>1923</v>
      </c>
      <c r="H281" s="25"/>
      <c r="I281" s="25"/>
      <c r="J281" s="25"/>
      <c r="K281" s="22"/>
      <c r="L281" s="320"/>
      <c r="M281" s="808"/>
      <c r="N281" s="809"/>
      <c r="O281" s="809"/>
      <c r="P281" s="810"/>
      <c r="Q281" s="320"/>
    </row>
    <row r="282" spans="1:17" s="1" customFormat="1">
      <c r="A282" s="9"/>
      <c r="B282" s="817" t="s">
        <v>1924</v>
      </c>
      <c r="C282" s="819" t="s">
        <v>1925</v>
      </c>
      <c r="D282" s="37"/>
      <c r="E282" s="37"/>
      <c r="F282" s="9" t="s">
        <v>272</v>
      </c>
      <c r="G282" s="13" t="s">
        <v>1926</v>
      </c>
      <c r="H282" s="14"/>
      <c r="I282" s="14"/>
      <c r="J282" s="14"/>
      <c r="K282" s="9"/>
      <c r="L282" s="320"/>
      <c r="M282" s="808"/>
      <c r="N282" s="809"/>
      <c r="O282" s="809"/>
      <c r="P282" s="810"/>
      <c r="Q282" s="320"/>
    </row>
    <row r="283" spans="1:17" s="1" customFormat="1">
      <c r="A283" s="9"/>
      <c r="B283" s="818"/>
      <c r="C283" s="820"/>
      <c r="D283" s="39"/>
      <c r="E283" s="39"/>
      <c r="F283" s="9" t="s">
        <v>259</v>
      </c>
      <c r="G283" s="13" t="s">
        <v>1927</v>
      </c>
      <c r="H283" s="14"/>
      <c r="I283" s="14"/>
      <c r="J283" s="14"/>
      <c r="K283" s="9"/>
      <c r="L283" s="320"/>
      <c r="M283" s="808"/>
      <c r="N283" s="809"/>
      <c r="O283" s="809"/>
      <c r="P283" s="810"/>
      <c r="Q283" s="320"/>
    </row>
    <row r="284" spans="1:17" s="1" customFormat="1">
      <c r="A284" s="9"/>
      <c r="B284" s="818"/>
      <c r="C284" s="820"/>
      <c r="D284" s="39"/>
      <c r="E284" s="39"/>
      <c r="F284" s="9" t="s">
        <v>275</v>
      </c>
      <c r="G284" s="13" t="s">
        <v>1928</v>
      </c>
      <c r="H284" s="14"/>
      <c r="I284" s="14"/>
      <c r="J284" s="14"/>
      <c r="K284" s="9"/>
      <c r="L284" s="320"/>
      <c r="M284" s="808"/>
      <c r="N284" s="809"/>
      <c r="O284" s="809"/>
      <c r="P284" s="810"/>
      <c r="Q284" s="320"/>
    </row>
    <row r="285" spans="1:17" s="1" customFormat="1">
      <c r="A285" s="9"/>
      <c r="B285" s="818"/>
      <c r="C285" s="820"/>
      <c r="D285" s="39"/>
      <c r="E285" s="39"/>
      <c r="F285" s="9" t="s">
        <v>263</v>
      </c>
      <c r="G285" s="13" t="s">
        <v>1929</v>
      </c>
      <c r="H285" s="14"/>
      <c r="I285" s="14"/>
      <c r="J285" s="14"/>
      <c r="K285" s="9"/>
      <c r="L285" s="320"/>
      <c r="M285" s="808"/>
      <c r="N285" s="809"/>
      <c r="O285" s="809"/>
      <c r="P285" s="810"/>
      <c r="Q285" s="320"/>
    </row>
    <row r="286" spans="1:17" s="1" customFormat="1">
      <c r="A286" s="9"/>
      <c r="B286" s="818"/>
      <c r="C286" s="820"/>
      <c r="D286" s="39"/>
      <c r="E286" s="39"/>
      <c r="F286" s="9" t="s">
        <v>253</v>
      </c>
      <c r="G286" s="13" t="s">
        <v>1930</v>
      </c>
      <c r="H286" s="14"/>
      <c r="I286" s="14"/>
      <c r="J286" s="14"/>
      <c r="K286" s="9"/>
      <c r="L286" s="320"/>
      <c r="M286" s="808"/>
      <c r="N286" s="809"/>
      <c r="O286" s="809"/>
      <c r="P286" s="810"/>
      <c r="Q286" s="320"/>
    </row>
    <row r="287" spans="1:17" s="1" customFormat="1">
      <c r="A287" s="9"/>
      <c r="B287" s="818"/>
      <c r="C287" s="820"/>
      <c r="D287" s="39"/>
      <c r="E287" s="39"/>
      <c r="F287" s="9" t="s">
        <v>344</v>
      </c>
      <c r="G287" s="13" t="s">
        <v>1931</v>
      </c>
      <c r="H287" s="14"/>
      <c r="I287" s="14"/>
      <c r="J287" s="14"/>
      <c r="K287" s="9"/>
      <c r="L287" s="320"/>
      <c r="M287" s="808"/>
      <c r="N287" s="809"/>
      <c r="O287" s="809"/>
      <c r="P287" s="810"/>
      <c r="Q287" s="320"/>
    </row>
    <row r="288" spans="1:17" s="1" customFormat="1">
      <c r="A288" s="9"/>
      <c r="B288" s="818"/>
      <c r="C288" s="820"/>
      <c r="D288" s="39"/>
      <c r="E288" s="39"/>
      <c r="F288" s="9" t="s">
        <v>346</v>
      </c>
      <c r="G288" s="13" t="s">
        <v>1932</v>
      </c>
      <c r="H288" s="14"/>
      <c r="I288" s="14"/>
      <c r="J288" s="14"/>
      <c r="K288" s="9"/>
      <c r="L288" s="320"/>
      <c r="M288" s="808"/>
      <c r="N288" s="809"/>
      <c r="O288" s="809"/>
      <c r="P288" s="810"/>
      <c r="Q288" s="320"/>
    </row>
    <row r="289" spans="1:17" s="1" customFormat="1">
      <c r="A289" s="9"/>
      <c r="B289" s="798"/>
      <c r="C289" s="800"/>
      <c r="D289" s="46"/>
      <c r="E289" s="46"/>
      <c r="F289" s="9" t="s">
        <v>348</v>
      </c>
      <c r="G289" s="13" t="s">
        <v>1933</v>
      </c>
      <c r="H289" s="14"/>
      <c r="I289" s="14"/>
      <c r="J289" s="14"/>
      <c r="K289" s="9"/>
      <c r="L289" s="320"/>
      <c r="M289" s="808"/>
      <c r="N289" s="809"/>
      <c r="O289" s="809"/>
      <c r="P289" s="810"/>
      <c r="Q289" s="320"/>
    </row>
    <row r="290" spans="1:17" s="5" customFormat="1">
      <c r="A290" s="4"/>
      <c r="B290" s="821" t="s">
        <v>1934</v>
      </c>
      <c r="C290" s="823" t="s">
        <v>1935</v>
      </c>
      <c r="D290" s="34"/>
      <c r="E290" s="34"/>
      <c r="F290" s="4" t="s">
        <v>210</v>
      </c>
      <c r="G290" s="17" t="s">
        <v>229</v>
      </c>
      <c r="H290" s="18"/>
      <c r="I290" s="18"/>
      <c r="J290" s="18"/>
      <c r="K290" s="4"/>
      <c r="L290" s="320"/>
      <c r="M290" s="808"/>
      <c r="N290" s="809"/>
      <c r="O290" s="809"/>
      <c r="P290" s="810"/>
      <c r="Q290" s="320"/>
    </row>
    <row r="291" spans="1:17" s="5" customFormat="1">
      <c r="A291" s="19"/>
      <c r="B291" s="825"/>
      <c r="C291" s="826"/>
      <c r="D291" s="35"/>
      <c r="E291" s="35"/>
      <c r="F291" s="19" t="s">
        <v>328</v>
      </c>
      <c r="G291" s="34" t="s">
        <v>1936</v>
      </c>
      <c r="H291" s="30"/>
      <c r="I291" s="30"/>
      <c r="J291" s="30"/>
      <c r="K291" s="19"/>
      <c r="L291" s="320"/>
      <c r="M291" s="808"/>
      <c r="N291" s="809"/>
      <c r="O291" s="809"/>
      <c r="P291" s="810"/>
      <c r="Q291" s="320"/>
    </row>
    <row r="292" spans="1:17" s="5" customFormat="1">
      <c r="A292" s="19"/>
      <c r="B292" s="825"/>
      <c r="C292" s="826"/>
      <c r="D292" s="35"/>
      <c r="E292" s="35"/>
      <c r="F292" s="19" t="s">
        <v>234</v>
      </c>
      <c r="G292" s="34" t="s">
        <v>1937</v>
      </c>
      <c r="H292" s="30"/>
      <c r="I292" s="30"/>
      <c r="J292" s="30"/>
      <c r="K292" s="19"/>
      <c r="L292" s="320"/>
      <c r="M292" s="808"/>
      <c r="N292" s="809"/>
      <c r="O292" s="809"/>
      <c r="P292" s="810"/>
      <c r="Q292" s="320"/>
    </row>
    <row r="293" spans="1:17" s="5" customFormat="1">
      <c r="A293" s="19"/>
      <c r="B293" s="825"/>
      <c r="C293" s="826"/>
      <c r="D293" s="35"/>
      <c r="E293" s="35"/>
      <c r="F293" s="19" t="s">
        <v>236</v>
      </c>
      <c r="G293" s="34" t="s">
        <v>1938</v>
      </c>
      <c r="H293" s="30"/>
      <c r="I293" s="30"/>
      <c r="J293" s="30"/>
      <c r="K293" s="19"/>
      <c r="L293" s="320"/>
      <c r="M293" s="808"/>
      <c r="N293" s="809"/>
      <c r="O293" s="809"/>
      <c r="P293" s="810"/>
      <c r="Q293" s="320"/>
    </row>
    <row r="294" spans="1:17" s="5" customFormat="1" ht="27">
      <c r="A294" s="19"/>
      <c r="B294" s="825"/>
      <c r="C294" s="826"/>
      <c r="D294" s="35"/>
      <c r="E294" s="35"/>
      <c r="F294" s="19" t="s">
        <v>396</v>
      </c>
      <c r="G294" s="53" t="s">
        <v>1939</v>
      </c>
      <c r="H294" s="30"/>
      <c r="I294" s="30"/>
      <c r="J294" s="30"/>
      <c r="K294" s="19"/>
      <c r="L294" s="320"/>
      <c r="M294" s="808"/>
      <c r="N294" s="809"/>
      <c r="O294" s="809"/>
      <c r="P294" s="810"/>
      <c r="Q294" s="320"/>
    </row>
    <row r="295" spans="1:17" s="5" customFormat="1">
      <c r="A295" s="19"/>
      <c r="B295" s="822"/>
      <c r="C295" s="824"/>
      <c r="D295" s="35"/>
      <c r="E295" s="35"/>
      <c r="F295" s="19" t="s">
        <v>397</v>
      </c>
      <c r="G295" s="34" t="s">
        <v>436</v>
      </c>
      <c r="H295" s="30"/>
      <c r="I295" s="30"/>
      <c r="J295" s="30"/>
      <c r="K295" s="19"/>
      <c r="L295" s="320"/>
      <c r="M295" s="808"/>
      <c r="N295" s="809"/>
      <c r="O295" s="809"/>
      <c r="P295" s="810"/>
      <c r="Q295" s="320"/>
    </row>
    <row r="296" spans="1:17" s="1" customFormat="1">
      <c r="A296" s="38"/>
      <c r="B296" s="817" t="s">
        <v>1940</v>
      </c>
      <c r="C296" s="819" t="s">
        <v>1941</v>
      </c>
      <c r="D296" s="37"/>
      <c r="E296" s="37"/>
      <c r="F296" s="38" t="s">
        <v>205</v>
      </c>
      <c r="G296" s="37" t="s">
        <v>276</v>
      </c>
      <c r="H296" s="41"/>
      <c r="I296" s="41"/>
      <c r="J296" s="41"/>
      <c r="K296" s="38"/>
      <c r="L296" s="320"/>
      <c r="M296" s="808"/>
      <c r="N296" s="809"/>
      <c r="O296" s="809"/>
      <c r="P296" s="810"/>
      <c r="Q296" s="320"/>
    </row>
    <row r="297" spans="1:17" s="1" customFormat="1" ht="27">
      <c r="A297" s="38"/>
      <c r="B297" s="818"/>
      <c r="C297" s="820"/>
      <c r="D297" s="39"/>
      <c r="E297" s="39"/>
      <c r="F297" s="38" t="s">
        <v>275</v>
      </c>
      <c r="G297" s="40" t="s">
        <v>1942</v>
      </c>
      <c r="H297" s="41"/>
      <c r="I297" s="41"/>
      <c r="J297" s="41"/>
      <c r="K297" s="38"/>
      <c r="L297" s="320"/>
      <c r="M297" s="808"/>
      <c r="N297" s="809"/>
      <c r="O297" s="809"/>
      <c r="P297" s="810"/>
      <c r="Q297" s="320"/>
    </row>
    <row r="298" spans="1:17" s="1" customFormat="1" ht="27">
      <c r="A298" s="38"/>
      <c r="B298" s="818"/>
      <c r="C298" s="820"/>
      <c r="D298" s="39"/>
      <c r="E298" s="39"/>
      <c r="F298" s="38" t="s">
        <v>263</v>
      </c>
      <c r="G298" s="40" t="s">
        <v>1943</v>
      </c>
      <c r="H298" s="41"/>
      <c r="I298" s="41"/>
      <c r="J298" s="41"/>
      <c r="K298" s="38"/>
      <c r="L298" s="320"/>
      <c r="M298" s="808"/>
      <c r="N298" s="809"/>
      <c r="O298" s="809"/>
      <c r="P298" s="810"/>
      <c r="Q298" s="320"/>
    </row>
    <row r="299" spans="1:17" s="1" customFormat="1" ht="15" customHeight="1">
      <c r="A299" s="38"/>
      <c r="B299" s="818"/>
      <c r="C299" s="820"/>
      <c r="D299" s="39"/>
      <c r="E299" s="39"/>
      <c r="F299" s="38" t="s">
        <v>253</v>
      </c>
      <c r="G299" s="37" t="s">
        <v>1944</v>
      </c>
      <c r="H299" s="41"/>
      <c r="I299" s="41"/>
      <c r="J299" s="41"/>
      <c r="K299" s="38"/>
      <c r="L299" s="320"/>
      <c r="M299" s="808"/>
      <c r="N299" s="809"/>
      <c r="O299" s="809"/>
      <c r="P299" s="810"/>
      <c r="Q299" s="320"/>
    </row>
    <row r="300" spans="1:17" s="1" customFormat="1" ht="15" customHeight="1">
      <c r="A300" s="38"/>
      <c r="B300" s="818"/>
      <c r="C300" s="820"/>
      <c r="D300" s="39"/>
      <c r="E300" s="39"/>
      <c r="F300" s="38" t="s">
        <v>344</v>
      </c>
      <c r="G300" s="37" t="s">
        <v>357</v>
      </c>
      <c r="H300" s="41"/>
      <c r="I300" s="41"/>
      <c r="J300" s="41"/>
      <c r="K300" s="38"/>
      <c r="L300" s="320"/>
      <c r="M300" s="808"/>
      <c r="N300" s="809"/>
      <c r="O300" s="809"/>
      <c r="P300" s="810"/>
      <c r="Q300" s="320"/>
    </row>
    <row r="301" spans="1:17" s="1" customFormat="1">
      <c r="A301" s="38"/>
      <c r="B301" s="818"/>
      <c r="C301" s="820"/>
      <c r="D301" s="39"/>
      <c r="E301" s="39"/>
      <c r="F301" s="38" t="s">
        <v>346</v>
      </c>
      <c r="G301" s="40" t="s">
        <v>1945</v>
      </c>
      <c r="H301" s="41"/>
      <c r="I301" s="41"/>
      <c r="J301" s="41"/>
      <c r="K301" s="38"/>
      <c r="L301" s="320"/>
      <c r="M301" s="808"/>
      <c r="N301" s="809"/>
      <c r="O301" s="809"/>
      <c r="P301" s="810"/>
      <c r="Q301" s="320"/>
    </row>
    <row r="302" spans="1:17" s="1" customFormat="1" ht="15" customHeight="1">
      <c r="A302" s="38"/>
      <c r="B302" s="818"/>
      <c r="C302" s="820"/>
      <c r="D302" s="39"/>
      <c r="E302" s="39"/>
      <c r="F302" s="38" t="s">
        <v>348</v>
      </c>
      <c r="G302" s="40" t="s">
        <v>1946</v>
      </c>
      <c r="H302" s="41"/>
      <c r="I302" s="41"/>
      <c r="J302" s="41"/>
      <c r="K302" s="38"/>
      <c r="L302" s="320"/>
      <c r="M302" s="808"/>
      <c r="N302" s="809"/>
      <c r="O302" s="809"/>
      <c r="P302" s="810"/>
      <c r="Q302" s="320"/>
    </row>
    <row r="303" spans="1:17" s="94" customFormat="1" ht="27">
      <c r="A303" s="90"/>
      <c r="B303" s="884"/>
      <c r="C303" s="885"/>
      <c r="D303" s="91"/>
      <c r="E303" s="91"/>
      <c r="F303" s="90" t="s">
        <v>350</v>
      </c>
      <c r="G303" s="92" t="s">
        <v>1947</v>
      </c>
      <c r="H303" s="93"/>
      <c r="I303" s="93"/>
      <c r="J303" s="93"/>
      <c r="K303" s="90"/>
      <c r="L303" s="320"/>
      <c r="M303" s="808"/>
      <c r="N303" s="809"/>
      <c r="O303" s="809"/>
      <c r="P303" s="810"/>
      <c r="Q303" s="320"/>
    </row>
    <row r="304" spans="1:17" s="5" customFormat="1">
      <c r="A304" s="73"/>
      <c r="B304" s="95" t="s">
        <v>1948</v>
      </c>
      <c r="C304" s="36" t="s">
        <v>1949</v>
      </c>
      <c r="D304" s="36"/>
      <c r="E304" s="36"/>
      <c r="F304" s="73" t="s">
        <v>205</v>
      </c>
      <c r="G304" s="36" t="s">
        <v>1950</v>
      </c>
      <c r="H304" s="74"/>
      <c r="I304" s="74"/>
      <c r="J304" s="74"/>
      <c r="K304" s="73"/>
      <c r="L304" s="320"/>
      <c r="M304" s="808"/>
      <c r="N304" s="809"/>
      <c r="O304" s="809"/>
      <c r="P304" s="810"/>
      <c r="Q304" s="320"/>
    </row>
    <row r="305" spans="1:17" s="1" customFormat="1">
      <c r="A305" s="9"/>
      <c r="B305" s="817" t="s">
        <v>1951</v>
      </c>
      <c r="C305" s="819" t="s">
        <v>1952</v>
      </c>
      <c r="D305" s="37"/>
      <c r="E305" s="37"/>
      <c r="F305" s="9" t="s">
        <v>205</v>
      </c>
      <c r="G305" s="13" t="s">
        <v>1953</v>
      </c>
      <c r="H305" s="14"/>
      <c r="I305" s="14"/>
      <c r="J305" s="14"/>
      <c r="K305" s="9"/>
      <c r="L305" s="320"/>
      <c r="M305" s="808"/>
      <c r="N305" s="809"/>
      <c r="O305" s="809"/>
      <c r="P305" s="810"/>
      <c r="Q305" s="320"/>
    </row>
    <row r="306" spans="1:17" s="1" customFormat="1">
      <c r="A306" s="9"/>
      <c r="B306" s="818"/>
      <c r="C306" s="820"/>
      <c r="D306" s="39"/>
      <c r="E306" s="39"/>
      <c r="F306" s="9" t="s">
        <v>275</v>
      </c>
      <c r="G306" s="13" t="s">
        <v>1954</v>
      </c>
      <c r="H306" s="14"/>
      <c r="I306" s="14"/>
      <c r="J306" s="14"/>
      <c r="K306" s="9"/>
      <c r="L306" s="320"/>
      <c r="M306" s="808"/>
      <c r="N306" s="809"/>
      <c r="O306" s="809"/>
      <c r="P306" s="810"/>
      <c r="Q306" s="320"/>
    </row>
    <row r="307" spans="1:17" s="1" customFormat="1" ht="27">
      <c r="A307" s="9"/>
      <c r="B307" s="798"/>
      <c r="C307" s="800"/>
      <c r="D307" s="46"/>
      <c r="E307" s="46"/>
      <c r="F307" s="9" t="s">
        <v>263</v>
      </c>
      <c r="G307" s="7" t="s">
        <v>1955</v>
      </c>
      <c r="H307" s="14"/>
      <c r="I307" s="14"/>
      <c r="J307" s="14"/>
      <c r="K307" s="9"/>
      <c r="L307" s="320"/>
      <c r="M307" s="808"/>
      <c r="N307" s="809"/>
      <c r="O307" s="809"/>
      <c r="P307" s="810"/>
      <c r="Q307" s="320"/>
    </row>
    <row r="308" spans="1:17" s="5" customFormat="1" ht="27">
      <c r="A308" s="4"/>
      <c r="B308" s="821" t="s">
        <v>1956</v>
      </c>
      <c r="C308" s="823" t="s">
        <v>1957</v>
      </c>
      <c r="D308" s="34"/>
      <c r="E308" s="34"/>
      <c r="F308" s="4" t="s">
        <v>205</v>
      </c>
      <c r="G308" s="3" t="s">
        <v>1958</v>
      </c>
      <c r="H308" s="18"/>
      <c r="I308" s="18"/>
      <c r="J308" s="18"/>
      <c r="K308" s="4"/>
      <c r="L308" s="320"/>
      <c r="M308" s="808"/>
      <c r="N308" s="809"/>
      <c r="O308" s="809"/>
      <c r="P308" s="810"/>
      <c r="Q308" s="320"/>
    </row>
    <row r="309" spans="1:17" s="5" customFormat="1">
      <c r="A309" s="4"/>
      <c r="B309" s="822"/>
      <c r="C309" s="824"/>
      <c r="D309" s="36"/>
      <c r="E309" s="36"/>
      <c r="F309" s="4" t="s">
        <v>275</v>
      </c>
      <c r="G309" s="17" t="s">
        <v>1959</v>
      </c>
      <c r="H309" s="18"/>
      <c r="I309" s="18"/>
      <c r="J309" s="18"/>
      <c r="K309" s="4"/>
      <c r="L309" s="320"/>
      <c r="M309" s="808"/>
      <c r="N309" s="809"/>
      <c r="O309" s="809"/>
      <c r="P309" s="810"/>
      <c r="Q309" s="320"/>
    </row>
    <row r="310" spans="1:17" s="503" customFormat="1">
      <c r="A310" s="356" t="s">
        <v>44</v>
      </c>
      <c r="B310" s="583" t="s">
        <v>1960</v>
      </c>
      <c r="C310" s="359" t="s">
        <v>1961</v>
      </c>
      <c r="D310" s="500" t="s">
        <v>1261</v>
      </c>
      <c r="E310" s="500" t="s">
        <v>1962</v>
      </c>
      <c r="F310" s="356" t="s">
        <v>205</v>
      </c>
      <c r="G310" s="360" t="s">
        <v>1963</v>
      </c>
      <c r="H310" s="502">
        <v>45867</v>
      </c>
      <c r="I310" s="502">
        <v>45903</v>
      </c>
      <c r="J310" s="502"/>
      <c r="K310" s="356" t="s">
        <v>641</v>
      </c>
      <c r="L310" s="364"/>
      <c r="M310" s="808"/>
      <c r="N310" s="809"/>
      <c r="O310" s="809"/>
      <c r="P310" s="810"/>
      <c r="Q310" s="364"/>
    </row>
    <row r="311" spans="1:17" s="590" customFormat="1" ht="27">
      <c r="A311" s="122"/>
      <c r="B311" s="584" t="s">
        <v>1960</v>
      </c>
      <c r="C311" s="585" t="s">
        <v>1961</v>
      </c>
      <c r="D311" s="586" t="s">
        <v>1964</v>
      </c>
      <c r="E311" s="586"/>
      <c r="F311" s="122" t="s">
        <v>275</v>
      </c>
      <c r="G311" s="587" t="s">
        <v>1965</v>
      </c>
      <c r="H311" s="588"/>
      <c r="I311" s="588"/>
      <c r="J311" s="588"/>
      <c r="K311" s="122"/>
      <c r="L311" s="589"/>
      <c r="M311" s="808"/>
      <c r="N311" s="809"/>
      <c r="O311" s="809"/>
      <c r="P311" s="810"/>
      <c r="Q311" s="589"/>
    </row>
    <row r="312" spans="1:17" s="26" customFormat="1">
      <c r="A312" s="22"/>
      <c r="B312" s="96" t="s">
        <v>1966</v>
      </c>
      <c r="C312" s="27" t="s">
        <v>1967</v>
      </c>
      <c r="D312" s="27"/>
      <c r="E312" s="27"/>
      <c r="F312" s="22" t="s">
        <v>144</v>
      </c>
      <c r="G312" s="28"/>
      <c r="H312" s="25"/>
      <c r="I312" s="25"/>
      <c r="J312" s="25"/>
      <c r="K312" s="22"/>
      <c r="L312" s="320"/>
      <c r="M312" s="808"/>
      <c r="N312" s="809"/>
      <c r="O312" s="809"/>
      <c r="P312" s="810"/>
      <c r="Q312" s="320"/>
    </row>
    <row r="313" spans="1:17" s="5" customFormat="1">
      <c r="A313" s="4"/>
      <c r="B313" s="821" t="s">
        <v>1968</v>
      </c>
      <c r="C313" s="823" t="s">
        <v>1969</v>
      </c>
      <c r="D313" s="34"/>
      <c r="E313" s="34"/>
      <c r="F313" s="4" t="s">
        <v>205</v>
      </c>
      <c r="G313" s="17" t="s">
        <v>476</v>
      </c>
      <c r="H313" s="18"/>
      <c r="I313" s="18"/>
      <c r="J313" s="18"/>
      <c r="K313" s="4"/>
      <c r="L313" s="320"/>
      <c r="M313" s="808"/>
      <c r="N313" s="809"/>
      <c r="O313" s="809"/>
      <c r="P313" s="810"/>
      <c r="Q313" s="320"/>
    </row>
    <row r="314" spans="1:17" s="5" customFormat="1">
      <c r="A314" s="4"/>
      <c r="B314" s="825"/>
      <c r="C314" s="826"/>
      <c r="D314" s="35"/>
      <c r="E314" s="35"/>
      <c r="F314" s="4" t="s">
        <v>275</v>
      </c>
      <c r="G314" s="17" t="s">
        <v>1970</v>
      </c>
      <c r="H314" s="18"/>
      <c r="I314" s="18"/>
      <c r="J314" s="18"/>
      <c r="K314" s="4"/>
      <c r="L314" s="320"/>
      <c r="M314" s="808"/>
      <c r="N314" s="809"/>
      <c r="O314" s="809"/>
      <c r="P314" s="810"/>
      <c r="Q314" s="320"/>
    </row>
    <row r="315" spans="1:17" s="5" customFormat="1">
      <c r="A315" s="4"/>
      <c r="B315" s="822"/>
      <c r="C315" s="824"/>
      <c r="D315" s="36"/>
      <c r="E315" s="36"/>
      <c r="F315" s="4" t="s">
        <v>263</v>
      </c>
      <c r="G315" s="17" t="s">
        <v>1944</v>
      </c>
      <c r="H315" s="18"/>
      <c r="I315" s="18"/>
      <c r="J315" s="18"/>
      <c r="K315" s="4"/>
      <c r="L315" s="320"/>
      <c r="M315" s="808"/>
      <c r="N315" s="809"/>
      <c r="O315" s="809"/>
      <c r="P315" s="810"/>
      <c r="Q315" s="320"/>
    </row>
    <row r="316" spans="1:17" s="1" customFormat="1" ht="27">
      <c r="A316" s="9"/>
      <c r="B316" s="817" t="s">
        <v>1971</v>
      </c>
      <c r="C316" s="819" t="s">
        <v>1972</v>
      </c>
      <c r="D316" s="37"/>
      <c r="E316" s="37"/>
      <c r="F316" s="9" t="s">
        <v>205</v>
      </c>
      <c r="G316" s="7" t="s">
        <v>1973</v>
      </c>
      <c r="H316" s="14"/>
      <c r="I316" s="14"/>
      <c r="J316" s="14"/>
      <c r="K316" s="9"/>
      <c r="L316" s="320"/>
      <c r="M316" s="808"/>
      <c r="N316" s="809"/>
      <c r="O316" s="809"/>
      <c r="P316" s="810"/>
      <c r="Q316" s="320"/>
    </row>
    <row r="317" spans="1:17" s="1" customFormat="1">
      <c r="A317" s="9"/>
      <c r="B317" s="818"/>
      <c r="C317" s="820"/>
      <c r="D317" s="39"/>
      <c r="E317" s="39"/>
      <c r="F317" s="9" t="s">
        <v>275</v>
      </c>
      <c r="G317" s="13" t="s">
        <v>276</v>
      </c>
      <c r="H317" s="14"/>
      <c r="I317" s="14"/>
      <c r="J317" s="14"/>
      <c r="K317" s="9"/>
      <c r="L317" s="320"/>
      <c r="M317" s="808"/>
      <c r="N317" s="809"/>
      <c r="O317" s="809"/>
      <c r="P317" s="810"/>
      <c r="Q317" s="320"/>
    </row>
    <row r="318" spans="1:17" s="1" customFormat="1">
      <c r="A318" s="9"/>
      <c r="B318" s="818"/>
      <c r="C318" s="820"/>
      <c r="D318" s="39"/>
      <c r="E318" s="39" t="s">
        <v>157</v>
      </c>
      <c r="F318" s="9" t="s">
        <v>263</v>
      </c>
      <c r="G318" s="7" t="s">
        <v>1974</v>
      </c>
      <c r="H318" s="14"/>
      <c r="I318" s="14"/>
      <c r="J318" s="14"/>
      <c r="K318" s="9"/>
      <c r="L318" s="320"/>
      <c r="M318" s="808"/>
      <c r="N318" s="809"/>
      <c r="O318" s="809"/>
      <c r="P318" s="810"/>
      <c r="Q318" s="320"/>
    </row>
    <row r="319" spans="1:17" s="1" customFormat="1" ht="27">
      <c r="A319" s="9"/>
      <c r="B319" s="818"/>
      <c r="C319" s="820"/>
      <c r="D319" s="39"/>
      <c r="E319" s="39"/>
      <c r="F319" s="9" t="s">
        <v>253</v>
      </c>
      <c r="G319" s="7" t="s">
        <v>1975</v>
      </c>
      <c r="H319" s="14"/>
      <c r="I319" s="14"/>
      <c r="J319" s="14"/>
      <c r="K319" s="9"/>
      <c r="L319" s="320"/>
      <c r="M319" s="808"/>
      <c r="N319" s="809"/>
      <c r="O319" s="809"/>
      <c r="P319" s="810"/>
      <c r="Q319" s="320"/>
    </row>
    <row r="320" spans="1:17" s="1" customFormat="1">
      <c r="A320" s="9"/>
      <c r="B320" s="798"/>
      <c r="C320" s="800"/>
      <c r="D320" s="46"/>
      <c r="E320" s="46"/>
      <c r="F320" s="9" t="s">
        <v>344</v>
      </c>
      <c r="G320" s="13" t="s">
        <v>1850</v>
      </c>
      <c r="H320" s="14"/>
      <c r="I320" s="14"/>
      <c r="J320" s="14"/>
      <c r="K320" s="9"/>
      <c r="L320" s="320"/>
      <c r="M320" s="808"/>
      <c r="N320" s="809"/>
      <c r="O320" s="809"/>
      <c r="P320" s="810"/>
      <c r="Q320" s="320"/>
    </row>
    <row r="321" spans="1:17" s="704" customFormat="1" ht="27">
      <c r="A321" s="188" t="s">
        <v>48</v>
      </c>
      <c r="B321" s="876" t="s">
        <v>1976</v>
      </c>
      <c r="C321" s="879" t="s">
        <v>1977</v>
      </c>
      <c r="D321" s="695" t="s">
        <v>49</v>
      </c>
      <c r="E321" s="695"/>
      <c r="F321" s="188" t="s">
        <v>133</v>
      </c>
      <c r="G321" s="696" t="s">
        <v>1978</v>
      </c>
      <c r="H321" s="697">
        <v>45854</v>
      </c>
      <c r="I321" s="697">
        <v>45922</v>
      </c>
      <c r="J321" s="697">
        <f>I321+30</f>
        <v>45952</v>
      </c>
      <c r="K321" s="188" t="s">
        <v>207</v>
      </c>
      <c r="L321" s="189"/>
      <c r="M321" s="808"/>
      <c r="N321" s="809"/>
      <c r="O321" s="809"/>
      <c r="P321" s="810"/>
      <c r="Q321" s="189"/>
    </row>
    <row r="322" spans="1:17" s="704" customFormat="1" ht="27">
      <c r="A322" s="188" t="s">
        <v>48</v>
      </c>
      <c r="B322" s="877"/>
      <c r="C322" s="880"/>
      <c r="D322" s="730"/>
      <c r="E322" s="730"/>
      <c r="F322" s="188" t="s">
        <v>135</v>
      </c>
      <c r="G322" s="696" t="s">
        <v>1979</v>
      </c>
      <c r="H322" s="697">
        <v>45854</v>
      </c>
      <c r="I322" s="697">
        <v>45922</v>
      </c>
      <c r="J322" s="697">
        <f t="shared" ref="J322:J325" si="2">I322+30</f>
        <v>45952</v>
      </c>
      <c r="K322" s="188" t="s">
        <v>207</v>
      </c>
      <c r="L322" s="189"/>
      <c r="M322" s="808"/>
      <c r="N322" s="809"/>
      <c r="O322" s="809"/>
      <c r="P322" s="810"/>
      <c r="Q322" s="189"/>
    </row>
    <row r="323" spans="1:17" s="704" customFormat="1" ht="27">
      <c r="A323" s="188" t="s">
        <v>48</v>
      </c>
      <c r="B323" s="877"/>
      <c r="C323" s="880"/>
      <c r="D323" s="695" t="s">
        <v>49</v>
      </c>
      <c r="E323" s="730"/>
      <c r="F323" s="188" t="s">
        <v>137</v>
      </c>
      <c r="G323" s="696" t="s">
        <v>1980</v>
      </c>
      <c r="H323" s="697">
        <v>45854</v>
      </c>
      <c r="I323" s="697">
        <v>45922</v>
      </c>
      <c r="J323" s="697">
        <f t="shared" si="2"/>
        <v>45952</v>
      </c>
      <c r="K323" s="188" t="s">
        <v>207</v>
      </c>
      <c r="L323" s="189"/>
      <c r="M323" s="808"/>
      <c r="N323" s="809"/>
      <c r="O323" s="809"/>
      <c r="P323" s="810"/>
      <c r="Q323" s="189"/>
    </row>
    <row r="324" spans="1:17" s="704" customFormat="1" ht="27">
      <c r="A324" s="188" t="s">
        <v>48</v>
      </c>
      <c r="B324" s="877"/>
      <c r="C324" s="880"/>
      <c r="D324" s="695" t="s">
        <v>49</v>
      </c>
      <c r="E324" s="730" t="s">
        <v>157</v>
      </c>
      <c r="F324" s="188" t="s">
        <v>163</v>
      </c>
      <c r="G324" s="696" t="s">
        <v>1981</v>
      </c>
      <c r="H324" s="697">
        <v>45854</v>
      </c>
      <c r="I324" s="697">
        <v>45922</v>
      </c>
      <c r="J324" s="697">
        <f t="shared" si="2"/>
        <v>45952</v>
      </c>
      <c r="K324" s="188" t="s">
        <v>207</v>
      </c>
      <c r="L324" s="189"/>
      <c r="M324" s="808"/>
      <c r="N324" s="809"/>
      <c r="O324" s="809"/>
      <c r="P324" s="810"/>
      <c r="Q324" s="189"/>
    </row>
    <row r="325" spans="1:17" s="704" customFormat="1" ht="27">
      <c r="A325" s="188" t="s">
        <v>48</v>
      </c>
      <c r="B325" s="878"/>
      <c r="C325" s="881"/>
      <c r="D325" s="695" t="s">
        <v>49</v>
      </c>
      <c r="E325" s="731"/>
      <c r="F325" s="188" t="s">
        <v>166</v>
      </c>
      <c r="G325" s="696" t="s">
        <v>1982</v>
      </c>
      <c r="H325" s="697">
        <v>45854</v>
      </c>
      <c r="I325" s="697">
        <v>45922</v>
      </c>
      <c r="J325" s="697">
        <f t="shared" si="2"/>
        <v>45952</v>
      </c>
      <c r="K325" s="188" t="s">
        <v>207</v>
      </c>
      <c r="L325" s="189"/>
      <c r="M325" s="808"/>
      <c r="N325" s="809"/>
      <c r="O325" s="809"/>
      <c r="P325" s="810"/>
      <c r="Q325" s="189"/>
    </row>
    <row r="326" spans="1:17" s="138" customFormat="1" ht="27">
      <c r="A326" s="152" t="s">
        <v>50</v>
      </c>
      <c r="B326" s="170" t="s">
        <v>1983</v>
      </c>
      <c r="C326" s="403" t="s">
        <v>1984</v>
      </c>
      <c r="D326" s="156" t="s">
        <v>1985</v>
      </c>
      <c r="E326" s="564"/>
      <c r="F326" s="152" t="s">
        <v>130</v>
      </c>
      <c r="G326" s="153" t="s">
        <v>476</v>
      </c>
      <c r="H326" s="263">
        <v>45854</v>
      </c>
      <c r="I326" s="263">
        <v>45922</v>
      </c>
      <c r="J326" s="263"/>
      <c r="K326" s="152" t="s">
        <v>641</v>
      </c>
      <c r="L326" s="139"/>
      <c r="M326" s="808"/>
      <c r="N326" s="809"/>
      <c r="O326" s="809"/>
      <c r="P326" s="810"/>
      <c r="Q326" s="139"/>
    </row>
    <row r="327" spans="1:17" s="5" customFormat="1">
      <c r="A327" s="4"/>
      <c r="B327" s="54" t="s">
        <v>1983</v>
      </c>
      <c r="C327" s="353" t="s">
        <v>1984</v>
      </c>
      <c r="D327" s="158"/>
      <c r="E327" s="311"/>
      <c r="F327" s="4" t="s">
        <v>130</v>
      </c>
      <c r="G327" s="17" t="s">
        <v>476</v>
      </c>
      <c r="H327" s="18"/>
      <c r="I327" s="18"/>
      <c r="J327" s="18"/>
      <c r="K327" s="4"/>
      <c r="L327" s="320"/>
      <c r="M327" s="808"/>
      <c r="N327" s="809"/>
      <c r="O327" s="809"/>
      <c r="P327" s="810"/>
      <c r="Q327" s="320"/>
    </row>
    <row r="328" spans="1:17" s="5" customFormat="1">
      <c r="A328" s="4"/>
      <c r="B328" s="54" t="s">
        <v>1983</v>
      </c>
      <c r="C328" s="353" t="s">
        <v>1984</v>
      </c>
      <c r="D328" s="144"/>
      <c r="E328" s="312"/>
      <c r="F328" s="4" t="s">
        <v>133</v>
      </c>
      <c r="G328" s="3" t="s">
        <v>1986</v>
      </c>
      <c r="H328" s="18"/>
      <c r="I328" s="18"/>
      <c r="J328" s="18"/>
      <c r="K328" s="4"/>
      <c r="L328" s="320"/>
      <c r="M328" s="802" t="s">
        <v>132</v>
      </c>
      <c r="N328" s="803"/>
      <c r="O328" s="803"/>
      <c r="P328" s="804"/>
      <c r="Q328" s="320"/>
    </row>
    <row r="329" spans="1:17" s="1" customFormat="1">
      <c r="A329" s="9"/>
      <c r="B329" s="817" t="s">
        <v>1987</v>
      </c>
      <c r="C329" s="819" t="s">
        <v>1988</v>
      </c>
      <c r="D329" s="39"/>
      <c r="E329" s="37"/>
      <c r="F329" s="9" t="s">
        <v>205</v>
      </c>
      <c r="G329" s="13" t="s">
        <v>476</v>
      </c>
      <c r="H329" s="14"/>
      <c r="I329" s="14"/>
      <c r="J329" s="14"/>
      <c r="K329" s="9"/>
      <c r="L329" s="320"/>
      <c r="M329" s="805"/>
      <c r="N329" s="806"/>
      <c r="O329" s="806"/>
      <c r="P329" s="807"/>
      <c r="Q329" s="320"/>
    </row>
    <row r="330" spans="1:17" s="1" customFormat="1">
      <c r="A330" s="9"/>
      <c r="B330" s="818"/>
      <c r="C330" s="820"/>
      <c r="D330" s="39"/>
      <c r="E330" s="39"/>
      <c r="F330" s="9" t="s">
        <v>275</v>
      </c>
      <c r="G330" s="13" t="s">
        <v>276</v>
      </c>
      <c r="H330" s="14"/>
      <c r="I330" s="14"/>
      <c r="J330" s="14"/>
      <c r="K330" s="9"/>
      <c r="L330" s="320"/>
      <c r="M330" s="805"/>
      <c r="N330" s="806"/>
      <c r="O330" s="806"/>
      <c r="P330" s="807"/>
      <c r="Q330" s="320"/>
    </row>
    <row r="331" spans="1:17" s="1" customFormat="1">
      <c r="A331" s="9"/>
      <c r="B331" s="818"/>
      <c r="C331" s="820"/>
      <c r="D331" s="39"/>
      <c r="E331" s="39"/>
      <c r="F331" s="9" t="s">
        <v>263</v>
      </c>
      <c r="G331" s="7" t="s">
        <v>1989</v>
      </c>
      <c r="H331" s="14"/>
      <c r="I331" s="14"/>
      <c r="J331" s="14"/>
      <c r="K331" s="9"/>
      <c r="L331" s="320"/>
      <c r="M331" s="805"/>
      <c r="N331" s="806"/>
      <c r="O331" s="806"/>
      <c r="P331" s="807"/>
      <c r="Q331" s="320"/>
    </row>
    <row r="332" spans="1:17" s="1" customFormat="1">
      <c r="A332" s="9"/>
      <c r="B332" s="798"/>
      <c r="C332" s="800"/>
      <c r="D332" s="46"/>
      <c r="E332" s="46"/>
      <c r="F332" s="9" t="s">
        <v>253</v>
      </c>
      <c r="G332" s="13" t="s">
        <v>333</v>
      </c>
      <c r="H332" s="14"/>
      <c r="I332" s="14"/>
      <c r="J332" s="14"/>
      <c r="K332" s="9"/>
      <c r="L332" s="320"/>
      <c r="M332" s="805"/>
      <c r="N332" s="806"/>
      <c r="O332" s="806"/>
      <c r="P332" s="807"/>
      <c r="Q332" s="320"/>
    </row>
    <row r="333" spans="1:17" s="26" customFormat="1" ht="46.5" customHeight="1">
      <c r="A333" s="22" t="s">
        <v>1990</v>
      </c>
      <c r="B333" s="128" t="s">
        <v>1991</v>
      </c>
      <c r="C333" s="129" t="s">
        <v>1992</v>
      </c>
      <c r="D333" s="27" t="s">
        <v>1993</v>
      </c>
      <c r="E333" s="76" t="s">
        <v>1994</v>
      </c>
      <c r="F333" s="22" t="s">
        <v>205</v>
      </c>
      <c r="G333" s="28" t="s">
        <v>1995</v>
      </c>
      <c r="H333" s="25">
        <v>45912</v>
      </c>
      <c r="I333" s="25"/>
      <c r="J333" s="25"/>
      <c r="K333" s="22" t="s">
        <v>153</v>
      </c>
      <c r="L333" s="320"/>
      <c r="M333" s="805"/>
      <c r="N333" s="806"/>
      <c r="O333" s="806"/>
      <c r="P333" s="807"/>
      <c r="Q333" s="320"/>
    </row>
    <row r="334" spans="1:17" s="26" customFormat="1" ht="61.5" customHeight="1">
      <c r="A334" s="22"/>
      <c r="B334" s="128" t="s">
        <v>1991</v>
      </c>
      <c r="C334" s="373" t="s">
        <v>1992</v>
      </c>
      <c r="D334" s="203"/>
      <c r="E334" s="203"/>
      <c r="F334" s="204" t="s">
        <v>275</v>
      </c>
      <c r="G334" s="28" t="s">
        <v>1996</v>
      </c>
      <c r="H334" s="25"/>
      <c r="I334" s="25"/>
      <c r="J334" s="25"/>
      <c r="K334" s="22"/>
      <c r="L334" s="320"/>
      <c r="M334" s="805"/>
      <c r="N334" s="806"/>
      <c r="O334" s="806"/>
      <c r="P334" s="807"/>
      <c r="Q334" s="320"/>
    </row>
    <row r="335" spans="1:17" s="26" customFormat="1" ht="30.75" customHeight="1">
      <c r="A335" s="22"/>
      <c r="B335" s="128" t="s">
        <v>1991</v>
      </c>
      <c r="C335" s="373" t="s">
        <v>1992</v>
      </c>
      <c r="D335" s="667"/>
      <c r="E335" s="203"/>
      <c r="F335" s="204" t="s">
        <v>263</v>
      </c>
      <c r="G335" s="28" t="s">
        <v>1997</v>
      </c>
      <c r="H335" s="25"/>
      <c r="I335" s="25"/>
      <c r="J335" s="25"/>
      <c r="K335" s="22"/>
      <c r="L335" s="320"/>
      <c r="M335" s="805"/>
      <c r="N335" s="806"/>
      <c r="O335" s="806"/>
      <c r="P335" s="807"/>
      <c r="Q335" s="320"/>
    </row>
    <row r="336" spans="1:17" s="26" customFormat="1" ht="53.25" customHeight="1">
      <c r="A336" s="22" t="s">
        <v>1990</v>
      </c>
      <c r="B336" s="128" t="s">
        <v>1991</v>
      </c>
      <c r="C336" s="373" t="s">
        <v>1992</v>
      </c>
      <c r="D336" s="203" t="s">
        <v>1993</v>
      </c>
      <c r="E336" s="620" t="s">
        <v>1994</v>
      </c>
      <c r="F336" s="22" t="s">
        <v>253</v>
      </c>
      <c r="G336" s="28" t="s">
        <v>1998</v>
      </c>
      <c r="H336" s="25">
        <v>45912</v>
      </c>
      <c r="I336" s="25"/>
      <c r="J336" s="25"/>
      <c r="K336" s="22" t="s">
        <v>153</v>
      </c>
      <c r="L336" s="320"/>
      <c r="M336" s="808" t="s">
        <v>159</v>
      </c>
      <c r="N336" s="809"/>
      <c r="O336" s="809"/>
      <c r="P336" s="810"/>
      <c r="Q336" s="320"/>
    </row>
    <row r="337" spans="1:17" s="26" customFormat="1" ht="65.25" customHeight="1">
      <c r="A337" s="22" t="s">
        <v>1990</v>
      </c>
      <c r="B337" s="128" t="s">
        <v>1991</v>
      </c>
      <c r="C337" s="373" t="s">
        <v>1992</v>
      </c>
      <c r="D337" s="203" t="s">
        <v>1993</v>
      </c>
      <c r="E337" s="374" t="s">
        <v>1994</v>
      </c>
      <c r="F337" s="22" t="s">
        <v>344</v>
      </c>
      <c r="G337" s="28" t="s">
        <v>1999</v>
      </c>
      <c r="H337" s="25">
        <v>45912</v>
      </c>
      <c r="I337" s="25"/>
      <c r="J337" s="25"/>
      <c r="K337" s="22" t="s">
        <v>153</v>
      </c>
      <c r="L337" s="320"/>
      <c r="M337" s="808"/>
      <c r="N337" s="809"/>
      <c r="O337" s="809"/>
      <c r="P337" s="810"/>
      <c r="Q337" s="320"/>
    </row>
    <row r="338" spans="1:17" s="26" customFormat="1" ht="27">
      <c r="A338" s="22" t="s">
        <v>1990</v>
      </c>
      <c r="B338" s="128" t="s">
        <v>1991</v>
      </c>
      <c r="C338" s="373" t="s">
        <v>1992</v>
      </c>
      <c r="D338" s="203" t="s">
        <v>1993</v>
      </c>
      <c r="E338" s="374" t="s">
        <v>1994</v>
      </c>
      <c r="F338" s="22" t="s">
        <v>346</v>
      </c>
      <c r="G338" s="28" t="s">
        <v>2000</v>
      </c>
      <c r="H338" s="25">
        <v>45912</v>
      </c>
      <c r="I338" s="25"/>
      <c r="J338" s="25"/>
      <c r="K338" s="22" t="s">
        <v>153</v>
      </c>
      <c r="L338" s="320"/>
      <c r="M338" s="808"/>
      <c r="N338" s="809"/>
      <c r="O338" s="809"/>
      <c r="P338" s="810"/>
      <c r="Q338" s="320"/>
    </row>
    <row r="339" spans="1:17" s="138" customFormat="1">
      <c r="A339" s="152" t="s">
        <v>2001</v>
      </c>
      <c r="B339" s="170" t="s">
        <v>2002</v>
      </c>
      <c r="C339" s="262" t="s">
        <v>2003</v>
      </c>
      <c r="D339" s="541" t="s">
        <v>2003</v>
      </c>
      <c r="E339" s="169" t="s">
        <v>2004</v>
      </c>
      <c r="F339" s="152" t="s">
        <v>275</v>
      </c>
      <c r="G339" s="153" t="s">
        <v>276</v>
      </c>
      <c r="H339" s="263">
        <v>45908</v>
      </c>
      <c r="I339" s="263"/>
      <c r="J339" s="263"/>
      <c r="K339" s="152" t="s">
        <v>641</v>
      </c>
      <c r="L339" s="139"/>
      <c r="M339" s="808"/>
      <c r="N339" s="809"/>
      <c r="O339" s="809"/>
      <c r="P339" s="810"/>
      <c r="Q339" s="139"/>
    </row>
    <row r="340" spans="1:17" s="138" customFormat="1" ht="54.75" customHeight="1">
      <c r="A340" s="152" t="s">
        <v>2001</v>
      </c>
      <c r="B340" s="170" t="s">
        <v>2002</v>
      </c>
      <c r="C340" s="262" t="s">
        <v>2003</v>
      </c>
      <c r="D340" s="354" t="s">
        <v>2003</v>
      </c>
      <c r="E340" s="169" t="s">
        <v>2004</v>
      </c>
      <c r="F340" s="152" t="s">
        <v>263</v>
      </c>
      <c r="G340" s="154" t="s">
        <v>2005</v>
      </c>
      <c r="H340" s="263">
        <v>45908</v>
      </c>
      <c r="I340" s="263"/>
      <c r="J340" s="263"/>
      <c r="K340" s="152" t="s">
        <v>641</v>
      </c>
      <c r="L340" s="139"/>
      <c r="M340" s="808"/>
      <c r="N340" s="809"/>
      <c r="O340" s="809"/>
      <c r="P340" s="810"/>
      <c r="Q340" s="139"/>
    </row>
    <row r="341" spans="1:17" s="735" customFormat="1" ht="53.25" customHeight="1">
      <c r="A341" s="732"/>
      <c r="B341" s="733" t="s">
        <v>2002</v>
      </c>
      <c r="C341" s="734" t="s">
        <v>2003</v>
      </c>
      <c r="E341" s="735" t="s">
        <v>157</v>
      </c>
      <c r="F341" s="732" t="s">
        <v>253</v>
      </c>
      <c r="G341" s="736" t="s">
        <v>2006</v>
      </c>
      <c r="H341" s="737"/>
      <c r="I341" s="737"/>
      <c r="J341" s="737"/>
      <c r="K341" s="732"/>
      <c r="L341" s="738"/>
      <c r="M341" s="808"/>
      <c r="N341" s="809"/>
      <c r="O341" s="809"/>
      <c r="P341" s="810"/>
      <c r="Q341" s="738"/>
    </row>
    <row r="342" spans="1:17" s="138" customFormat="1" ht="45" customHeight="1">
      <c r="A342" s="152" t="s">
        <v>2001</v>
      </c>
      <c r="B342" s="170" t="s">
        <v>2002</v>
      </c>
      <c r="C342" s="262" t="s">
        <v>2003</v>
      </c>
      <c r="D342" s="354" t="s">
        <v>2003</v>
      </c>
      <c r="E342" s="169" t="s">
        <v>2004</v>
      </c>
      <c r="F342" s="152" t="s">
        <v>344</v>
      </c>
      <c r="G342" s="154" t="s">
        <v>2007</v>
      </c>
      <c r="H342" s="263">
        <v>45908</v>
      </c>
      <c r="I342" s="263"/>
      <c r="J342" s="263"/>
      <c r="K342" s="152" t="s">
        <v>641</v>
      </c>
      <c r="L342" s="139"/>
      <c r="M342" s="808"/>
      <c r="N342" s="809"/>
      <c r="O342" s="809"/>
      <c r="P342" s="810"/>
      <c r="Q342" s="139"/>
    </row>
    <row r="343" spans="1:17" s="1" customFormat="1">
      <c r="A343" s="9"/>
      <c r="B343" s="47" t="s">
        <v>2008</v>
      </c>
      <c r="C343" s="2" t="s">
        <v>2009</v>
      </c>
      <c r="D343" s="37"/>
      <c r="E343" s="37"/>
      <c r="F343" s="9" t="s">
        <v>2010</v>
      </c>
      <c r="G343" s="13" t="s">
        <v>2011</v>
      </c>
      <c r="H343" s="14"/>
      <c r="I343" s="14"/>
      <c r="J343" s="14"/>
      <c r="K343" s="9"/>
      <c r="L343" s="320"/>
      <c r="M343" s="808"/>
      <c r="N343" s="809"/>
      <c r="O343" s="809"/>
      <c r="P343" s="810"/>
      <c r="Q343" s="320"/>
    </row>
    <row r="344" spans="1:17" s="1" customFormat="1">
      <c r="A344" s="38"/>
      <c r="B344" s="47" t="s">
        <v>2008</v>
      </c>
      <c r="C344" s="2" t="s">
        <v>2009</v>
      </c>
      <c r="D344" s="39"/>
      <c r="E344" s="39"/>
      <c r="F344" s="38" t="s">
        <v>1743</v>
      </c>
      <c r="G344" s="37" t="s">
        <v>2012</v>
      </c>
      <c r="H344" s="41"/>
      <c r="I344" s="41"/>
      <c r="J344" s="41"/>
      <c r="K344" s="38"/>
      <c r="L344" s="320"/>
      <c r="M344" s="808"/>
      <c r="N344" s="809"/>
      <c r="O344" s="809"/>
      <c r="P344" s="810"/>
      <c r="Q344" s="320"/>
    </row>
    <row r="345" spans="1:17" s="1" customFormat="1">
      <c r="A345" s="38"/>
      <c r="B345" s="47" t="s">
        <v>2008</v>
      </c>
      <c r="C345" s="2" t="s">
        <v>2009</v>
      </c>
      <c r="D345" s="39"/>
      <c r="E345" s="39"/>
      <c r="F345" s="38" t="s">
        <v>2013</v>
      </c>
      <c r="G345" s="37" t="s">
        <v>2014</v>
      </c>
      <c r="H345" s="41"/>
      <c r="I345" s="41"/>
      <c r="J345" s="41"/>
      <c r="K345" s="38"/>
      <c r="L345" s="320"/>
      <c r="M345" s="808"/>
      <c r="N345" s="809"/>
      <c r="O345" s="809"/>
      <c r="P345" s="810"/>
      <c r="Q345" s="320"/>
    </row>
    <row r="346" spans="1:17" s="26" customFormat="1">
      <c r="A346" s="99" t="s">
        <v>2015</v>
      </c>
      <c r="B346" s="128" t="s">
        <v>2008</v>
      </c>
      <c r="C346" s="129" t="s">
        <v>2009</v>
      </c>
      <c r="D346" s="27" t="s">
        <v>2016</v>
      </c>
      <c r="E346" s="27"/>
      <c r="F346" s="99" t="s">
        <v>2017</v>
      </c>
      <c r="G346" s="76" t="s">
        <v>229</v>
      </c>
      <c r="H346" s="647">
        <v>45909</v>
      </c>
      <c r="I346" s="647"/>
      <c r="J346" s="647"/>
      <c r="K346" s="99" t="s">
        <v>153</v>
      </c>
      <c r="L346" s="151"/>
      <c r="M346" s="808"/>
      <c r="N346" s="809"/>
      <c r="O346" s="809"/>
      <c r="P346" s="810"/>
      <c r="Q346" s="151"/>
    </row>
    <row r="347" spans="1:17" s="1" customFormat="1">
      <c r="A347" s="38"/>
      <c r="B347" s="47" t="s">
        <v>2008</v>
      </c>
      <c r="C347" s="2" t="s">
        <v>2009</v>
      </c>
      <c r="D347" s="39"/>
      <c r="E347" s="39"/>
      <c r="F347" s="38" t="s">
        <v>2018</v>
      </c>
      <c r="G347" s="37" t="s">
        <v>2019</v>
      </c>
      <c r="H347" s="41"/>
      <c r="I347" s="41"/>
      <c r="J347" s="41"/>
      <c r="K347" s="38"/>
      <c r="L347" s="320"/>
      <c r="M347" s="808"/>
      <c r="N347" s="809"/>
      <c r="O347" s="809"/>
      <c r="P347" s="810"/>
      <c r="Q347" s="320"/>
    </row>
    <row r="348" spans="1:17" s="1" customFormat="1">
      <c r="A348" s="38"/>
      <c r="B348" s="47" t="s">
        <v>2008</v>
      </c>
      <c r="C348" s="2" t="s">
        <v>2009</v>
      </c>
      <c r="D348" s="39"/>
      <c r="E348" s="39"/>
      <c r="F348" s="38" t="s">
        <v>2020</v>
      </c>
      <c r="G348" s="37" t="s">
        <v>2021</v>
      </c>
      <c r="H348" s="41"/>
      <c r="I348" s="41"/>
      <c r="J348" s="41"/>
      <c r="K348" s="38"/>
      <c r="L348" s="320"/>
      <c r="M348" s="808"/>
      <c r="N348" s="809"/>
      <c r="O348" s="809"/>
      <c r="P348" s="810"/>
      <c r="Q348" s="320"/>
    </row>
    <row r="349" spans="1:17" s="1" customFormat="1">
      <c r="A349" s="38"/>
      <c r="B349" s="47" t="s">
        <v>2008</v>
      </c>
      <c r="C349" s="2" t="s">
        <v>2009</v>
      </c>
      <c r="D349" s="39"/>
      <c r="E349" s="39"/>
      <c r="F349" s="38" t="s">
        <v>2022</v>
      </c>
      <c r="G349" s="37" t="s">
        <v>2023</v>
      </c>
      <c r="H349" s="41"/>
      <c r="I349" s="41"/>
      <c r="J349" s="41"/>
      <c r="K349" s="38"/>
      <c r="L349" s="320"/>
      <c r="M349" s="808"/>
      <c r="N349" s="809"/>
      <c r="O349" s="809"/>
      <c r="P349" s="810"/>
      <c r="Q349" s="320"/>
    </row>
    <row r="350" spans="1:17" s="1" customFormat="1">
      <c r="A350" s="38"/>
      <c r="B350" s="47" t="s">
        <v>2008</v>
      </c>
      <c r="C350" s="2" t="s">
        <v>2009</v>
      </c>
      <c r="D350" s="39"/>
      <c r="E350" s="39"/>
      <c r="F350" s="38" t="s">
        <v>2024</v>
      </c>
      <c r="G350" s="37" t="s">
        <v>2025</v>
      </c>
      <c r="H350" s="41"/>
      <c r="I350" s="41"/>
      <c r="J350" s="41"/>
      <c r="K350" s="38"/>
      <c r="L350" s="320"/>
      <c r="M350" s="808"/>
      <c r="N350" s="809"/>
      <c r="O350" s="809"/>
      <c r="P350" s="810"/>
      <c r="Q350" s="320"/>
    </row>
    <row r="351" spans="1:17" s="5" customFormat="1">
      <c r="A351" s="19"/>
      <c r="B351" s="821" t="s">
        <v>2026</v>
      </c>
      <c r="C351" s="823" t="s">
        <v>2027</v>
      </c>
      <c r="D351" s="34"/>
      <c r="E351" s="34"/>
      <c r="F351" s="19" t="s">
        <v>383</v>
      </c>
      <c r="G351" s="34" t="s">
        <v>276</v>
      </c>
      <c r="H351" s="30"/>
      <c r="I351" s="30"/>
      <c r="J351" s="30"/>
      <c r="K351" s="19"/>
      <c r="L351" s="320"/>
      <c r="M351" s="808"/>
      <c r="N351" s="809"/>
      <c r="O351" s="809"/>
      <c r="P351" s="810"/>
      <c r="Q351" s="320"/>
    </row>
    <row r="352" spans="1:17" s="5" customFormat="1" ht="15.75" customHeight="1">
      <c r="A352" s="19"/>
      <c r="B352" s="825"/>
      <c r="C352" s="826"/>
      <c r="D352" s="35"/>
      <c r="E352" s="35"/>
      <c r="F352" s="19" t="s">
        <v>385</v>
      </c>
      <c r="G352" s="34" t="s">
        <v>2028</v>
      </c>
      <c r="H352" s="30"/>
      <c r="I352" s="30"/>
      <c r="J352" s="30"/>
      <c r="K352" s="19"/>
      <c r="L352" s="320"/>
      <c r="M352" s="808"/>
      <c r="N352" s="809"/>
      <c r="O352" s="809"/>
      <c r="P352" s="810"/>
      <c r="Q352" s="320"/>
    </row>
    <row r="353" spans="1:17" s="5" customFormat="1" ht="27">
      <c r="A353" s="19"/>
      <c r="B353" s="825"/>
      <c r="C353" s="826"/>
      <c r="D353" s="35"/>
      <c r="E353" s="35"/>
      <c r="F353" s="19" t="s">
        <v>2029</v>
      </c>
      <c r="G353" s="53" t="s">
        <v>2030</v>
      </c>
      <c r="H353" s="30"/>
      <c r="I353" s="30"/>
      <c r="J353" s="30"/>
      <c r="K353" s="19"/>
      <c r="L353" s="320"/>
      <c r="M353" s="808"/>
      <c r="N353" s="809"/>
      <c r="O353" s="809"/>
      <c r="P353" s="810"/>
      <c r="Q353" s="320"/>
    </row>
    <row r="354" spans="1:17" s="5" customFormat="1" ht="40.5">
      <c r="A354" s="19"/>
      <c r="B354" s="825"/>
      <c r="C354" s="826"/>
      <c r="D354" s="35"/>
      <c r="E354" s="35"/>
      <c r="F354" s="19" t="s">
        <v>2031</v>
      </c>
      <c r="G354" s="53" t="s">
        <v>2032</v>
      </c>
      <c r="H354" s="30"/>
      <c r="I354" s="30"/>
      <c r="J354" s="30"/>
      <c r="K354" s="19"/>
      <c r="L354" s="320"/>
      <c r="M354" s="808"/>
      <c r="N354" s="809"/>
      <c r="O354" s="809"/>
      <c r="P354" s="810"/>
      <c r="Q354" s="320"/>
    </row>
    <row r="355" spans="1:17" s="5" customFormat="1" ht="40.5">
      <c r="A355" s="19"/>
      <c r="B355" s="825"/>
      <c r="C355" s="826"/>
      <c r="D355" s="35"/>
      <c r="E355" s="35"/>
      <c r="F355" s="19" t="s">
        <v>2033</v>
      </c>
      <c r="G355" s="53" t="s">
        <v>2034</v>
      </c>
      <c r="H355" s="30"/>
      <c r="I355" s="30"/>
      <c r="J355" s="30"/>
      <c r="K355" s="19"/>
      <c r="L355" s="320"/>
      <c r="M355" s="808"/>
      <c r="N355" s="809"/>
      <c r="O355" s="809"/>
      <c r="P355" s="810"/>
      <c r="Q355" s="320"/>
    </row>
    <row r="356" spans="1:17" s="5" customFormat="1" ht="27">
      <c r="A356" s="19"/>
      <c r="B356" s="825"/>
      <c r="C356" s="826"/>
      <c r="D356" s="35"/>
      <c r="E356" s="35"/>
      <c r="F356" s="19" t="s">
        <v>2035</v>
      </c>
      <c r="G356" s="53" t="s">
        <v>2036</v>
      </c>
      <c r="H356" s="30"/>
      <c r="I356" s="30"/>
      <c r="J356" s="30"/>
      <c r="K356" s="19"/>
      <c r="L356" s="320"/>
      <c r="M356" s="808"/>
      <c r="N356" s="809"/>
      <c r="O356" s="809"/>
      <c r="P356" s="810"/>
      <c r="Q356" s="320"/>
    </row>
    <row r="357" spans="1:17" s="5" customFormat="1" ht="15" customHeight="1">
      <c r="A357" s="19"/>
      <c r="B357" s="825"/>
      <c r="C357" s="826"/>
      <c r="D357" s="35"/>
      <c r="E357" s="35"/>
      <c r="F357" s="19" t="s">
        <v>505</v>
      </c>
      <c r="G357" s="34" t="s">
        <v>2037</v>
      </c>
      <c r="H357" s="30"/>
      <c r="I357" s="30"/>
      <c r="J357" s="30"/>
      <c r="K357" s="19"/>
      <c r="L357" s="320"/>
      <c r="M357" s="808"/>
      <c r="N357" s="809"/>
      <c r="O357" s="809"/>
      <c r="P357" s="810"/>
      <c r="Q357" s="320"/>
    </row>
    <row r="358" spans="1:17" s="5" customFormat="1" ht="15" customHeight="1">
      <c r="A358" s="19"/>
      <c r="B358" s="825"/>
      <c r="C358" s="826"/>
      <c r="D358" s="35"/>
      <c r="E358" s="35"/>
      <c r="F358" s="19" t="s">
        <v>506</v>
      </c>
      <c r="G358" s="34" t="s">
        <v>2038</v>
      </c>
      <c r="H358" s="30"/>
      <c r="I358" s="30"/>
      <c r="J358" s="30"/>
      <c r="K358" s="19"/>
      <c r="L358" s="320"/>
      <c r="M358" s="808"/>
      <c r="N358" s="809"/>
      <c r="O358" s="809"/>
      <c r="P358" s="810"/>
      <c r="Q358" s="320"/>
    </row>
    <row r="359" spans="1:17" s="5" customFormat="1" ht="55.5" customHeight="1">
      <c r="A359" s="19"/>
      <c r="B359" s="825"/>
      <c r="C359" s="826"/>
      <c r="D359" s="35"/>
      <c r="E359" s="35"/>
      <c r="F359" s="19" t="s">
        <v>2039</v>
      </c>
      <c r="G359" s="53" t="s">
        <v>2040</v>
      </c>
      <c r="H359" s="30"/>
      <c r="I359" s="30"/>
      <c r="J359" s="30"/>
      <c r="K359" s="19"/>
      <c r="L359" s="320"/>
      <c r="M359" s="808"/>
      <c r="N359" s="809"/>
      <c r="O359" s="809"/>
      <c r="P359" s="810"/>
      <c r="Q359" s="320"/>
    </row>
    <row r="360" spans="1:17" s="5" customFormat="1" ht="51.75" customHeight="1">
      <c r="A360" s="19"/>
      <c r="B360" s="825"/>
      <c r="C360" s="826"/>
      <c r="D360" s="35"/>
      <c r="E360" s="35"/>
      <c r="F360" s="19" t="s">
        <v>508</v>
      </c>
      <c r="G360" s="53" t="s">
        <v>2041</v>
      </c>
      <c r="H360" s="30"/>
      <c r="I360" s="30"/>
      <c r="J360" s="30"/>
      <c r="K360" s="19"/>
      <c r="L360" s="320"/>
      <c r="M360" s="808"/>
      <c r="N360" s="809"/>
      <c r="O360" s="809"/>
      <c r="P360" s="810"/>
      <c r="Q360" s="320"/>
    </row>
    <row r="361" spans="1:17" s="45" customFormat="1" ht="15.75" customHeight="1">
      <c r="A361" s="42"/>
      <c r="B361" s="852"/>
      <c r="C361" s="853"/>
      <c r="D361" s="49"/>
      <c r="E361" s="49"/>
      <c r="F361" s="42" t="s">
        <v>510</v>
      </c>
      <c r="G361" s="43" t="s">
        <v>2042</v>
      </c>
      <c r="H361" s="44"/>
      <c r="I361" s="44"/>
      <c r="J361" s="44"/>
      <c r="K361" s="42"/>
      <c r="L361" s="320"/>
      <c r="M361" s="808"/>
      <c r="N361" s="809"/>
      <c r="O361" s="809"/>
      <c r="P361" s="810"/>
      <c r="Q361" s="320"/>
    </row>
    <row r="362" spans="1:17" s="1" customFormat="1">
      <c r="A362" s="21"/>
      <c r="B362" s="874" t="s">
        <v>2043</v>
      </c>
      <c r="C362" s="875" t="s">
        <v>2044</v>
      </c>
      <c r="D362" s="39"/>
      <c r="E362" s="39"/>
      <c r="F362" s="21" t="s">
        <v>130</v>
      </c>
      <c r="G362" s="46" t="s">
        <v>476</v>
      </c>
      <c r="H362" s="51"/>
      <c r="I362" s="51"/>
      <c r="J362" s="51"/>
      <c r="K362" s="21"/>
      <c r="L362" s="320"/>
      <c r="M362" s="808"/>
      <c r="N362" s="809"/>
      <c r="O362" s="809"/>
      <c r="P362" s="810"/>
      <c r="Q362" s="320"/>
    </row>
    <row r="363" spans="1:17" s="1" customFormat="1">
      <c r="A363" s="21"/>
      <c r="B363" s="818"/>
      <c r="C363" s="820"/>
      <c r="D363" s="39"/>
      <c r="E363" s="39"/>
      <c r="F363" s="21" t="s">
        <v>133</v>
      </c>
      <c r="G363" s="46" t="s">
        <v>2045</v>
      </c>
      <c r="H363" s="51"/>
      <c r="I363" s="51"/>
      <c r="J363" s="51"/>
      <c r="K363" s="21"/>
      <c r="L363" s="320"/>
      <c r="M363" s="808"/>
      <c r="N363" s="809"/>
      <c r="O363" s="809"/>
      <c r="P363" s="810"/>
      <c r="Q363" s="320"/>
    </row>
    <row r="364" spans="1:17" s="1" customFormat="1">
      <c r="A364" s="21"/>
      <c r="B364" s="818"/>
      <c r="C364" s="820"/>
      <c r="D364" s="39"/>
      <c r="E364" s="39"/>
      <c r="F364" s="21" t="s">
        <v>135</v>
      </c>
      <c r="G364" s="46" t="s">
        <v>333</v>
      </c>
      <c r="H364" s="51"/>
      <c r="I364" s="51"/>
      <c r="J364" s="51"/>
      <c r="K364" s="21"/>
      <c r="L364" s="320"/>
      <c r="M364" s="808"/>
      <c r="N364" s="809"/>
      <c r="O364" s="809"/>
      <c r="P364" s="810"/>
      <c r="Q364" s="320"/>
    </row>
    <row r="365" spans="1:17" s="1" customFormat="1">
      <c r="A365" s="21"/>
      <c r="B365" s="798"/>
      <c r="C365" s="800"/>
      <c r="D365" s="46"/>
      <c r="E365" s="46"/>
      <c r="F365" s="21" t="s">
        <v>137</v>
      </c>
      <c r="G365" s="46" t="s">
        <v>2046</v>
      </c>
      <c r="H365" s="51"/>
      <c r="I365" s="51"/>
      <c r="J365" s="51"/>
      <c r="K365" s="21"/>
      <c r="L365" s="320"/>
      <c r="M365" s="808"/>
      <c r="N365" s="809"/>
      <c r="O365" s="809"/>
      <c r="P365" s="810"/>
      <c r="Q365" s="320"/>
    </row>
    <row r="366" spans="1:17" s="5" customFormat="1">
      <c r="A366" s="4"/>
      <c r="B366" s="821" t="s">
        <v>2047</v>
      </c>
      <c r="C366" s="823" t="s">
        <v>2048</v>
      </c>
      <c r="D366" s="34"/>
      <c r="E366" s="34"/>
      <c r="F366" s="4" t="s">
        <v>205</v>
      </c>
      <c r="G366" s="17" t="s">
        <v>476</v>
      </c>
      <c r="H366" s="18"/>
      <c r="I366" s="18"/>
      <c r="J366" s="18"/>
      <c r="K366" s="4"/>
      <c r="L366" s="320"/>
      <c r="M366" s="808"/>
      <c r="N366" s="809"/>
      <c r="O366" s="809"/>
      <c r="P366" s="810"/>
      <c r="Q366" s="320"/>
    </row>
    <row r="367" spans="1:17" s="5" customFormat="1">
      <c r="A367" s="4"/>
      <c r="B367" s="825"/>
      <c r="C367" s="826"/>
      <c r="D367" s="35"/>
      <c r="E367" s="35"/>
      <c r="F367" s="4" t="s">
        <v>275</v>
      </c>
      <c r="G367" s="17" t="s">
        <v>276</v>
      </c>
      <c r="H367" s="18"/>
      <c r="I367" s="18"/>
      <c r="J367" s="18"/>
      <c r="K367" s="4"/>
      <c r="L367" s="320"/>
      <c r="M367" s="808"/>
      <c r="N367" s="809"/>
      <c r="O367" s="809"/>
      <c r="P367" s="810"/>
      <c r="Q367" s="320"/>
    </row>
    <row r="368" spans="1:17" s="5" customFormat="1">
      <c r="A368" s="4"/>
      <c r="B368" s="825"/>
      <c r="C368" s="826"/>
      <c r="D368" s="35"/>
      <c r="E368" s="35"/>
      <c r="F368" s="4" t="s">
        <v>263</v>
      </c>
      <c r="G368" s="17" t="s">
        <v>2049</v>
      </c>
      <c r="H368" s="18"/>
      <c r="I368" s="18"/>
      <c r="J368" s="18"/>
      <c r="K368" s="4"/>
      <c r="L368" s="320"/>
      <c r="M368" s="808"/>
      <c r="N368" s="809"/>
      <c r="O368" s="809"/>
      <c r="P368" s="810"/>
      <c r="Q368" s="320"/>
    </row>
    <row r="369" spans="1:17" s="5" customFormat="1">
      <c r="A369" s="4"/>
      <c r="B369" s="822"/>
      <c r="C369" s="824"/>
      <c r="D369" s="36"/>
      <c r="E369" s="36"/>
      <c r="F369" s="4" t="s">
        <v>253</v>
      </c>
      <c r="G369" s="17" t="s">
        <v>333</v>
      </c>
      <c r="H369" s="18"/>
      <c r="I369" s="18"/>
      <c r="J369" s="18"/>
      <c r="K369" s="4"/>
      <c r="L369" s="320"/>
      <c r="M369" s="808"/>
      <c r="N369" s="809"/>
      <c r="O369" s="809"/>
      <c r="P369" s="810"/>
      <c r="Q369" s="320"/>
    </row>
    <row r="370" spans="1:17" s="1" customFormat="1">
      <c r="A370" s="38"/>
      <c r="B370" s="47" t="s">
        <v>2050</v>
      </c>
      <c r="C370" s="2" t="s">
        <v>2051</v>
      </c>
      <c r="D370" s="37"/>
      <c r="F370" s="38" t="s">
        <v>205</v>
      </c>
      <c r="G370" s="37" t="s">
        <v>276</v>
      </c>
      <c r="H370" s="38"/>
      <c r="I370" s="41"/>
      <c r="J370" s="38"/>
      <c r="K370" s="41"/>
      <c r="L370" s="320"/>
      <c r="M370" s="808"/>
      <c r="N370" s="809"/>
      <c r="O370" s="809"/>
      <c r="P370" s="810"/>
      <c r="Q370" s="320"/>
    </row>
    <row r="371" spans="1:17" s="1" customFormat="1" ht="33.6" customHeight="1">
      <c r="A371" s="38"/>
      <c r="B371" s="48"/>
      <c r="C371" s="2" t="s">
        <v>2051</v>
      </c>
      <c r="D371" s="39"/>
      <c r="F371" s="38" t="s">
        <v>275</v>
      </c>
      <c r="G371" s="40" t="s">
        <v>2052</v>
      </c>
      <c r="H371" s="38"/>
      <c r="I371" s="41"/>
      <c r="J371" s="38"/>
      <c r="K371" s="41"/>
      <c r="L371" s="320"/>
      <c r="M371" s="808"/>
      <c r="N371" s="809"/>
      <c r="O371" s="809"/>
      <c r="P371" s="810"/>
      <c r="Q371" s="320"/>
    </row>
    <row r="372" spans="1:17" s="94" customFormat="1" ht="15.75" customHeight="1">
      <c r="A372" s="90"/>
      <c r="B372" s="127"/>
      <c r="C372" s="2" t="s">
        <v>2051</v>
      </c>
      <c r="D372" s="91"/>
      <c r="F372" s="90" t="s">
        <v>321</v>
      </c>
      <c r="G372" s="98" t="s">
        <v>2053</v>
      </c>
      <c r="H372" s="90"/>
      <c r="I372" s="93"/>
      <c r="J372" s="90"/>
      <c r="K372" s="93"/>
      <c r="L372" s="320"/>
      <c r="M372" s="808"/>
      <c r="N372" s="809"/>
      <c r="O372" s="809"/>
      <c r="P372" s="810"/>
      <c r="Q372" s="320"/>
    </row>
    <row r="373" spans="1:17" s="150" customFormat="1" ht="15.75" customHeight="1">
      <c r="A373" s="569" t="s">
        <v>52</v>
      </c>
      <c r="B373" s="868" t="s">
        <v>2054</v>
      </c>
      <c r="C373" s="871" t="s">
        <v>2055</v>
      </c>
      <c r="D373" s="221" t="s">
        <v>53</v>
      </c>
      <c r="E373" s="150" t="s">
        <v>1628</v>
      </c>
      <c r="F373" s="340" t="s">
        <v>743</v>
      </c>
      <c r="G373" s="221" t="s">
        <v>2056</v>
      </c>
      <c r="H373" s="570">
        <v>45869</v>
      </c>
      <c r="I373" s="570">
        <v>45903</v>
      </c>
      <c r="J373" s="570">
        <f>I373+30</f>
        <v>45933</v>
      </c>
      <c r="K373" s="570" t="s">
        <v>207</v>
      </c>
      <c r="L373" s="149"/>
      <c r="M373" s="808"/>
      <c r="N373" s="809"/>
      <c r="O373" s="809"/>
      <c r="P373" s="810"/>
      <c r="Q373" s="149"/>
    </row>
    <row r="374" spans="1:17" s="26" customFormat="1" ht="15.75" customHeight="1">
      <c r="A374" s="78"/>
      <c r="B374" s="869"/>
      <c r="C374" s="872"/>
      <c r="D374" s="27"/>
      <c r="F374" s="22" t="s">
        <v>475</v>
      </c>
      <c r="G374" s="24" t="s">
        <v>320</v>
      </c>
      <c r="H374" s="78"/>
      <c r="I374" s="80"/>
      <c r="J374" s="78"/>
      <c r="K374" s="80"/>
      <c r="L374" s="320"/>
      <c r="M374" s="808"/>
      <c r="N374" s="809"/>
      <c r="O374" s="809"/>
      <c r="P374" s="810"/>
      <c r="Q374" s="320"/>
    </row>
    <row r="375" spans="1:17" s="26" customFormat="1" ht="27">
      <c r="A375" s="78"/>
      <c r="B375" s="869"/>
      <c r="C375" s="872"/>
      <c r="D375" s="27"/>
      <c r="F375" s="22" t="s">
        <v>477</v>
      </c>
      <c r="G375" s="28" t="s">
        <v>2057</v>
      </c>
      <c r="H375" s="78"/>
      <c r="I375" s="80"/>
      <c r="J375" s="78"/>
      <c r="K375" s="80"/>
      <c r="L375" s="320"/>
      <c r="M375" s="808"/>
      <c r="N375" s="809"/>
      <c r="O375" s="809"/>
      <c r="P375" s="810"/>
      <c r="Q375" s="320"/>
    </row>
    <row r="376" spans="1:17" s="26" customFormat="1" ht="15.75" customHeight="1">
      <c r="A376" s="78"/>
      <c r="B376" s="869"/>
      <c r="C376" s="872"/>
      <c r="D376" s="27"/>
      <c r="F376" s="22" t="s">
        <v>478</v>
      </c>
      <c r="G376" s="24" t="s">
        <v>2058</v>
      </c>
      <c r="H376" s="78"/>
      <c r="I376" s="80"/>
      <c r="J376" s="78"/>
      <c r="K376" s="80"/>
      <c r="L376" s="320"/>
      <c r="M376" s="808"/>
      <c r="N376" s="809"/>
      <c r="O376" s="809"/>
      <c r="P376" s="810"/>
      <c r="Q376" s="320"/>
    </row>
    <row r="377" spans="1:17" s="26" customFormat="1" ht="27">
      <c r="A377" s="78"/>
      <c r="B377" s="869"/>
      <c r="C377" s="872"/>
      <c r="D377" s="27"/>
      <c r="F377" s="22" t="s">
        <v>848</v>
      </c>
      <c r="G377" s="28" t="s">
        <v>2059</v>
      </c>
      <c r="H377" s="78"/>
      <c r="I377" s="80"/>
      <c r="J377" s="78"/>
      <c r="K377" s="80"/>
      <c r="L377" s="320"/>
      <c r="M377" s="808"/>
      <c r="N377" s="809"/>
      <c r="O377" s="809"/>
      <c r="P377" s="810"/>
      <c r="Q377" s="320"/>
    </row>
    <row r="378" spans="1:17" s="26" customFormat="1" ht="15.75" customHeight="1">
      <c r="A378" s="78"/>
      <c r="B378" s="869"/>
      <c r="C378" s="872"/>
      <c r="D378" s="27"/>
      <c r="F378" s="22" t="s">
        <v>489</v>
      </c>
      <c r="G378" s="24" t="s">
        <v>2060</v>
      </c>
      <c r="H378" s="78"/>
      <c r="I378" s="80"/>
      <c r="J378" s="78"/>
      <c r="K378" s="80"/>
      <c r="L378" s="320"/>
      <c r="M378" s="808"/>
      <c r="N378" s="809"/>
      <c r="O378" s="809"/>
      <c r="P378" s="810"/>
      <c r="Q378" s="320"/>
    </row>
    <row r="379" spans="1:17" s="26" customFormat="1" ht="45" customHeight="1">
      <c r="A379" s="78"/>
      <c r="B379" s="870"/>
      <c r="C379" s="873"/>
      <c r="D379" s="29"/>
      <c r="F379" s="22" t="s">
        <v>481</v>
      </c>
      <c r="G379" s="28" t="s">
        <v>2061</v>
      </c>
      <c r="H379" s="78"/>
      <c r="I379" s="80"/>
      <c r="J379" s="78"/>
      <c r="K379" s="80"/>
      <c r="L379" s="320"/>
      <c r="M379" s="808"/>
      <c r="N379" s="809"/>
      <c r="O379" s="809"/>
      <c r="P379" s="810"/>
      <c r="Q379" s="320"/>
    </row>
    <row r="380" spans="1:17">
      <c r="L380" s="320"/>
      <c r="M380" s="808"/>
      <c r="N380" s="809"/>
      <c r="O380" s="809"/>
      <c r="P380" s="810"/>
      <c r="Q380" s="320"/>
    </row>
    <row r="381" spans="1:17">
      <c r="L381" s="320"/>
      <c r="M381" s="808"/>
      <c r="N381" s="809"/>
      <c r="O381" s="809"/>
      <c r="P381" s="810"/>
      <c r="Q381" s="320"/>
    </row>
    <row r="382" spans="1:17">
      <c r="L382" s="320"/>
      <c r="M382" s="808"/>
      <c r="N382" s="809"/>
      <c r="O382" s="809"/>
      <c r="P382" s="810"/>
      <c r="Q382" s="320"/>
    </row>
    <row r="383" spans="1:17">
      <c r="L383" s="320"/>
      <c r="M383" s="808"/>
      <c r="N383" s="809"/>
      <c r="O383" s="809"/>
      <c r="P383" s="810"/>
      <c r="Q383" s="320"/>
    </row>
    <row r="384" spans="1:17">
      <c r="L384" s="320"/>
      <c r="M384" s="808"/>
      <c r="N384" s="809"/>
      <c r="O384" s="809"/>
      <c r="P384" s="810"/>
      <c r="Q384" s="320"/>
    </row>
    <row r="385" spans="12:17">
      <c r="L385" s="320"/>
      <c r="M385" s="808"/>
      <c r="N385" s="809"/>
      <c r="O385" s="809"/>
      <c r="P385" s="810"/>
      <c r="Q385" s="320"/>
    </row>
    <row r="386" spans="12:17">
      <c r="L386" s="320"/>
      <c r="M386" s="808"/>
      <c r="N386" s="809"/>
      <c r="O386" s="809"/>
      <c r="P386" s="810"/>
      <c r="Q386" s="320"/>
    </row>
    <row r="387" spans="12:17">
      <c r="L387" s="320"/>
      <c r="M387" s="808"/>
      <c r="N387" s="809"/>
      <c r="O387" s="809"/>
      <c r="P387" s="810"/>
      <c r="Q387" s="320"/>
    </row>
    <row r="388" spans="12:17">
      <c r="L388" s="320"/>
      <c r="M388" s="808"/>
      <c r="N388" s="809"/>
      <c r="O388" s="809"/>
      <c r="P388" s="810"/>
      <c r="Q388" s="320"/>
    </row>
    <row r="389" spans="12:17">
      <c r="L389" s="320"/>
      <c r="M389" s="808"/>
      <c r="N389" s="809"/>
      <c r="O389" s="809"/>
      <c r="P389" s="810"/>
      <c r="Q389" s="320"/>
    </row>
    <row r="390" spans="12:17">
      <c r="L390" s="320"/>
      <c r="M390" s="808"/>
      <c r="N390" s="809"/>
      <c r="O390" s="809"/>
      <c r="P390" s="810"/>
      <c r="Q390" s="320"/>
    </row>
    <row r="391" spans="12:17">
      <c r="L391" s="320"/>
      <c r="M391" s="808"/>
      <c r="N391" s="809"/>
      <c r="O391" s="809"/>
      <c r="P391" s="810"/>
      <c r="Q391" s="320"/>
    </row>
    <row r="392" spans="12:17">
      <c r="L392" s="320"/>
      <c r="M392" s="808"/>
      <c r="N392" s="809"/>
      <c r="O392" s="809"/>
      <c r="P392" s="810"/>
      <c r="Q392" s="320"/>
    </row>
    <row r="393" spans="12:17">
      <c r="L393" s="320"/>
      <c r="M393" s="808"/>
      <c r="N393" s="809"/>
      <c r="O393" s="809"/>
      <c r="P393" s="810"/>
      <c r="Q393" s="320"/>
    </row>
    <row r="394" spans="12:17">
      <c r="L394" s="320"/>
      <c r="M394" s="808"/>
      <c r="N394" s="809"/>
      <c r="O394" s="809"/>
      <c r="P394" s="810"/>
      <c r="Q394" s="320"/>
    </row>
    <row r="395" spans="12:17">
      <c r="L395" s="320"/>
      <c r="M395" s="808"/>
      <c r="N395" s="809"/>
      <c r="O395" s="809"/>
      <c r="P395" s="810"/>
      <c r="Q395" s="320"/>
    </row>
    <row r="396" spans="12:17">
      <c r="L396" s="320"/>
      <c r="M396" s="808"/>
      <c r="N396" s="809"/>
      <c r="O396" s="809"/>
      <c r="P396" s="810"/>
      <c r="Q396" s="320"/>
    </row>
    <row r="397" spans="12:17">
      <c r="L397" s="320"/>
      <c r="M397" s="808"/>
      <c r="N397" s="809"/>
      <c r="O397" s="809"/>
      <c r="P397" s="810"/>
      <c r="Q397" s="320"/>
    </row>
    <row r="398" spans="12:17">
      <c r="L398" s="320"/>
      <c r="M398" s="808"/>
      <c r="N398" s="809"/>
      <c r="O398" s="809"/>
      <c r="P398" s="810"/>
      <c r="Q398" s="320"/>
    </row>
    <row r="399" spans="12:17">
      <c r="L399" s="320"/>
      <c r="M399" s="808"/>
      <c r="N399" s="809"/>
      <c r="O399" s="809"/>
      <c r="P399" s="810"/>
      <c r="Q399" s="320"/>
    </row>
    <row r="400" spans="12:17">
      <c r="L400" s="320"/>
      <c r="M400" s="808"/>
      <c r="N400" s="809"/>
      <c r="O400" s="809"/>
      <c r="P400" s="810"/>
      <c r="Q400" s="320"/>
    </row>
    <row r="401" spans="12:17">
      <c r="L401" s="320"/>
      <c r="M401" s="808"/>
      <c r="N401" s="809"/>
      <c r="O401" s="809"/>
      <c r="P401" s="810"/>
      <c r="Q401" s="320"/>
    </row>
    <row r="402" spans="12:17">
      <c r="L402" s="320"/>
      <c r="M402" s="808"/>
      <c r="N402" s="809"/>
      <c r="O402" s="809"/>
      <c r="P402" s="810"/>
      <c r="Q402" s="320"/>
    </row>
    <row r="403" spans="12:17">
      <c r="L403" s="320"/>
      <c r="M403" s="808"/>
      <c r="N403" s="809"/>
      <c r="O403" s="809"/>
      <c r="P403" s="810"/>
      <c r="Q403" s="320"/>
    </row>
    <row r="404" spans="12:17">
      <c r="L404" s="320"/>
      <c r="M404" s="808"/>
      <c r="N404" s="809"/>
      <c r="O404" s="809"/>
      <c r="P404" s="810"/>
      <c r="Q404" s="320"/>
    </row>
    <row r="405" spans="12:17">
      <c r="L405" s="320"/>
      <c r="M405" s="808"/>
      <c r="N405" s="809"/>
      <c r="O405" s="809"/>
      <c r="P405" s="810"/>
      <c r="Q405" s="320"/>
    </row>
    <row r="406" spans="12:17">
      <c r="L406" s="320"/>
      <c r="M406" s="808"/>
      <c r="N406" s="809"/>
      <c r="O406" s="809"/>
      <c r="P406" s="810"/>
      <c r="Q406" s="320"/>
    </row>
    <row r="407" spans="12:17">
      <c r="L407" s="320"/>
      <c r="M407" s="808"/>
      <c r="N407" s="809"/>
      <c r="O407" s="809"/>
      <c r="P407" s="810"/>
      <c r="Q407" s="320"/>
    </row>
  </sheetData>
  <mergeCells count="112">
    <mergeCell ref="B85:B89"/>
    <mergeCell ref="C85:C89"/>
    <mergeCell ref="B155:B159"/>
    <mergeCell ref="C155:C159"/>
    <mergeCell ref="A1:G1"/>
    <mergeCell ref="C3:C6"/>
    <mergeCell ref="B12:B13"/>
    <mergeCell ref="C12:C13"/>
    <mergeCell ref="B15:B17"/>
    <mergeCell ref="C15:C17"/>
    <mergeCell ref="B18:B19"/>
    <mergeCell ref="C18:C19"/>
    <mergeCell ref="B116:B127"/>
    <mergeCell ref="C116:C127"/>
    <mergeCell ref="B22:B23"/>
    <mergeCell ref="C22:C23"/>
    <mergeCell ref="B138:B145"/>
    <mergeCell ref="C138:C145"/>
    <mergeCell ref="B146:B147"/>
    <mergeCell ref="C146:C147"/>
    <mergeCell ref="B128:B135"/>
    <mergeCell ref="C128:C135"/>
    <mergeCell ref="B136:B137"/>
    <mergeCell ref="C136:C137"/>
    <mergeCell ref="B110:B115"/>
    <mergeCell ref="C110:C115"/>
    <mergeCell ref="B170:B172"/>
    <mergeCell ref="C170:C172"/>
    <mergeCell ref="B173:B178"/>
    <mergeCell ref="C173:C178"/>
    <mergeCell ref="B179:B181"/>
    <mergeCell ref="C179:C181"/>
    <mergeCell ref="B160:B162"/>
    <mergeCell ref="C160:C162"/>
    <mergeCell ref="B163:B169"/>
    <mergeCell ref="C163:C169"/>
    <mergeCell ref="B192:B195"/>
    <mergeCell ref="C192:C195"/>
    <mergeCell ref="B196:B199"/>
    <mergeCell ref="C196:C199"/>
    <mergeCell ref="B200:B202"/>
    <mergeCell ref="C200:C202"/>
    <mergeCell ref="B182:B186"/>
    <mergeCell ref="C182:C186"/>
    <mergeCell ref="B187:B188"/>
    <mergeCell ref="C187:C188"/>
    <mergeCell ref="B189:B191"/>
    <mergeCell ref="C189:C191"/>
    <mergeCell ref="B234:B239"/>
    <mergeCell ref="C234:C239"/>
    <mergeCell ref="B263:B274"/>
    <mergeCell ref="C263:C274"/>
    <mergeCell ref="B203:B204"/>
    <mergeCell ref="C203:C204"/>
    <mergeCell ref="B205:B206"/>
    <mergeCell ref="C205:C206"/>
    <mergeCell ref="B207:B214"/>
    <mergeCell ref="C207:C214"/>
    <mergeCell ref="B250:B253"/>
    <mergeCell ref="C250:C253"/>
    <mergeCell ref="B254:B255"/>
    <mergeCell ref="C254:C255"/>
    <mergeCell ref="B256:B262"/>
    <mergeCell ref="C256:C262"/>
    <mergeCell ref="B240:B242"/>
    <mergeCell ref="C240:C242"/>
    <mergeCell ref="B244:B247"/>
    <mergeCell ref="C244:C247"/>
    <mergeCell ref="B316:B320"/>
    <mergeCell ref="C316:C320"/>
    <mergeCell ref="B321:B325"/>
    <mergeCell ref="C321:C325"/>
    <mergeCell ref="B308:B309"/>
    <mergeCell ref="C308:C309"/>
    <mergeCell ref="B313:B315"/>
    <mergeCell ref="C313:C315"/>
    <mergeCell ref="B20:B21"/>
    <mergeCell ref="C20:C21"/>
    <mergeCell ref="B24:B25"/>
    <mergeCell ref="C24:C25"/>
    <mergeCell ref="B290:B295"/>
    <mergeCell ref="C290:C295"/>
    <mergeCell ref="B296:B303"/>
    <mergeCell ref="C296:C303"/>
    <mergeCell ref="B305:B307"/>
    <mergeCell ref="C305:C307"/>
    <mergeCell ref="B275:B281"/>
    <mergeCell ref="C275:C281"/>
    <mergeCell ref="B282:B289"/>
    <mergeCell ref="C282:C289"/>
    <mergeCell ref="B221:B233"/>
    <mergeCell ref="C221:C233"/>
    <mergeCell ref="M336:P407"/>
    <mergeCell ref="M3:P10"/>
    <mergeCell ref="M11:P91"/>
    <mergeCell ref="M92:P99"/>
    <mergeCell ref="M100:P171"/>
    <mergeCell ref="M172:P179"/>
    <mergeCell ref="M180:P249"/>
    <mergeCell ref="M250:P255"/>
    <mergeCell ref="M256:P327"/>
    <mergeCell ref="M328:P335"/>
    <mergeCell ref="B366:B369"/>
    <mergeCell ref="C366:C369"/>
    <mergeCell ref="B373:B379"/>
    <mergeCell ref="C373:C379"/>
    <mergeCell ref="B351:B361"/>
    <mergeCell ref="C351:C361"/>
    <mergeCell ref="B362:B365"/>
    <mergeCell ref="C362:C365"/>
    <mergeCell ref="B329:B332"/>
    <mergeCell ref="C329:C332"/>
  </mergeCells>
  <conditionalFormatting sqref="A3:C3 E3:G6 A4:A6 C59:C60 A91:A92 A59:B75 C61:H74 D91:H92 E59:H60 H32 B30 A32:B32 A56:H58 E54:H55 C54:C55 A36:H42 D29:H31 C29:C32 A29:A31 D27 H27 B5 A76:H90 A93:H93 A26:I26 J26:K27 A7:K17 F341:K342 A33:H33 B34:H34 B35:C35 E35:H35 A340:C342 A149:A154 C149:K154 A343:K369 I44:K93 A44:B55 C44:H53 A43:K43 K18:K21 A22:K23 A24:G25 K24:K25 D340:K340 A155:K339 A94:K148 I32:K42 J29:K31 D75:H75">
    <cfRule type="expression" dxfId="135" priority="71">
      <formula>$K3="IN PROGRESS"</formula>
    </cfRule>
    <cfRule type="expression" dxfId="134" priority="72">
      <formula>$K3="Rejected"</formula>
    </cfRule>
  </conditionalFormatting>
  <conditionalFormatting sqref="D60">
    <cfRule type="expression" dxfId="133" priority="62">
      <formula>$K59="IN PROGRESS"</formula>
    </cfRule>
    <cfRule type="expression" dxfId="132" priority="63">
      <formula>$K59="N"</formula>
    </cfRule>
    <cfRule type="expression" dxfId="131" priority="64">
      <formula>$K59="Y"</formula>
    </cfRule>
  </conditionalFormatting>
  <conditionalFormatting sqref="D59">
    <cfRule type="expression" dxfId="130" priority="50">
      <formula>$K59="IN PROGRESS"</formula>
    </cfRule>
    <cfRule type="expression" dxfId="129" priority="51">
      <formula>$K59="N"</formula>
    </cfRule>
    <cfRule type="expression" dxfId="128" priority="52">
      <formula>$K59="Y"</formula>
    </cfRule>
  </conditionalFormatting>
  <conditionalFormatting sqref="A370:D379 F370:K379">
    <cfRule type="expression" dxfId="127" priority="380">
      <formula>#REF!="IN PROGRESS"</formula>
    </cfRule>
    <cfRule type="expression" dxfId="126" priority="381">
      <formula>#REF!="N"</formula>
    </cfRule>
    <cfRule type="expression" dxfId="125" priority="382">
      <formula>#REF!="Y"</formula>
    </cfRule>
  </conditionalFormatting>
  <conditionalFormatting sqref="A3:C3 E3:G6 A4:A6 C59:C60 A91:A92 A59:B75 C61:H74 D91:H92 E59:H60 H32 B30 A32:B32 A56:H58 E54:H55 C54:C55 A36:H42 D29:H31 C29:C32 A29:A31 D27 H27 B5 A76:H90 A93:H93 A26:I26 J26:K27 A7:K17 F341:K342 A33:H33 B34:H34 B35:C35 E35:H35 A340:C342 A149:A154 C149:K154 A343:K369 I44:K93 A44:B55 C44:H53 A43:K43 K18:K21 A22:K23 A24:G25 K24:K25 D340:K340 A155:K339 A94:K148 I32:K42 J29:K31 D75:H75">
    <cfRule type="expression" dxfId="124" priority="73">
      <formula>$K3="Accepted"</formula>
    </cfRule>
  </conditionalFormatting>
  <conditionalFormatting sqref="B29 B31">
    <cfRule type="expression" dxfId="123" priority="46">
      <formula>$K29="IN PROGRESS"</formula>
    </cfRule>
    <cfRule type="expression" dxfId="122" priority="47">
      <formula>$K29="Rejected"</formula>
    </cfRule>
  </conditionalFormatting>
  <conditionalFormatting sqref="B29 B31">
    <cfRule type="expression" dxfId="121" priority="48">
      <formula>$K29="Accepted"</formula>
    </cfRule>
  </conditionalFormatting>
  <conditionalFormatting sqref="D32:G32">
    <cfRule type="expression" dxfId="120" priority="412">
      <formula>#REF!="IN PROGRESS"</formula>
    </cfRule>
    <cfRule type="expression" dxfId="119" priority="413">
      <formula>#REF!="Rejected"</formula>
    </cfRule>
  </conditionalFormatting>
  <conditionalFormatting sqref="D32:G32">
    <cfRule type="expression" dxfId="118" priority="414">
      <formula>#REF!="Accepted"</formula>
    </cfRule>
  </conditionalFormatting>
  <conditionalFormatting sqref="A28:C28 I28:J28 E28:G28 A19:J19 D342:E342 A35 A21:G21 J21">
    <cfRule type="expression" dxfId="117" priority="423">
      <formula>$K18="IN PROGRESS"</formula>
    </cfRule>
    <cfRule type="expression" dxfId="116" priority="424">
      <formula>$K18="Rejected"</formula>
    </cfRule>
  </conditionalFormatting>
  <conditionalFormatting sqref="I27 E27:G27 A27:C27">
    <cfRule type="expression" dxfId="115" priority="425">
      <formula>#REF!="IN PROGRESS"</formula>
    </cfRule>
    <cfRule type="expression" dxfId="114" priority="426">
      <formula>#REF!="Rejected"</formula>
    </cfRule>
  </conditionalFormatting>
  <conditionalFormatting sqref="A28:C28 I28:J28 E28:G28 A19:J19 D342:E342 A35 A21:G21 J21">
    <cfRule type="expression" dxfId="113" priority="448">
      <formula>$K18="Accepted"</formula>
    </cfRule>
  </conditionalFormatting>
  <conditionalFormatting sqref="I27 E27:G27 A27:C27">
    <cfRule type="expression" dxfId="112" priority="449">
      <formula>#REF!="Accepted"</formula>
    </cfRule>
  </conditionalFormatting>
  <conditionalFormatting sqref="B4 B6">
    <cfRule type="expression" dxfId="111" priority="43">
      <formula>$K4="IN PROGRESS"</formula>
    </cfRule>
    <cfRule type="expression" dxfId="110" priority="44">
      <formula>$K4="Rejected"</formula>
    </cfRule>
  </conditionalFormatting>
  <conditionalFormatting sqref="B4 B6">
    <cfRule type="expression" dxfId="109" priority="45">
      <formula>$K4="Accepted"</formula>
    </cfRule>
  </conditionalFormatting>
  <conditionalFormatting sqref="A18:J18">
    <cfRule type="expression" dxfId="108" priority="462">
      <formula>#REF!="IN PROGRESS"</formula>
    </cfRule>
    <cfRule type="expression" dxfId="107" priority="463">
      <formula>#REF!="Rejected"</formula>
    </cfRule>
  </conditionalFormatting>
  <conditionalFormatting sqref="A18:J18">
    <cfRule type="expression" dxfId="106" priority="467">
      <formula>#REF!="Accepted"</formula>
    </cfRule>
  </conditionalFormatting>
  <conditionalFormatting sqref="B149">
    <cfRule type="expression" dxfId="105" priority="40">
      <formula>$K149="IN PROGRESS"</formula>
    </cfRule>
    <cfRule type="expression" dxfId="104" priority="41">
      <formula>$K149="Rejected"</formula>
    </cfRule>
  </conditionalFormatting>
  <conditionalFormatting sqref="B149">
    <cfRule type="expression" dxfId="103" priority="42">
      <formula>$K149="Accepted"</formula>
    </cfRule>
  </conditionalFormatting>
  <conditionalFormatting sqref="B150">
    <cfRule type="expression" dxfId="102" priority="37">
      <formula>$K150="IN PROGRESS"</formula>
    </cfRule>
    <cfRule type="expression" dxfId="101" priority="38">
      <formula>$K150="Rejected"</formula>
    </cfRule>
  </conditionalFormatting>
  <conditionalFormatting sqref="B150">
    <cfRule type="expression" dxfId="100" priority="39">
      <formula>$K150="Accepted"</formula>
    </cfRule>
  </conditionalFormatting>
  <conditionalFormatting sqref="B151">
    <cfRule type="expression" dxfId="99" priority="34">
      <formula>$K151="IN PROGRESS"</formula>
    </cfRule>
    <cfRule type="expression" dxfId="98" priority="35">
      <formula>$K151="Rejected"</formula>
    </cfRule>
  </conditionalFormatting>
  <conditionalFormatting sqref="B151">
    <cfRule type="expression" dxfId="97" priority="36">
      <formula>$K151="Accepted"</formula>
    </cfRule>
  </conditionalFormatting>
  <conditionalFormatting sqref="B152 B154">
    <cfRule type="expression" dxfId="96" priority="31">
      <formula>$K152="IN PROGRESS"</formula>
    </cfRule>
    <cfRule type="expression" dxfId="95" priority="32">
      <formula>$K152="Rejected"</formula>
    </cfRule>
  </conditionalFormatting>
  <conditionalFormatting sqref="B152 B154">
    <cfRule type="expression" dxfId="94" priority="33">
      <formula>$K152="Accepted"</formula>
    </cfRule>
  </conditionalFormatting>
  <conditionalFormatting sqref="B153">
    <cfRule type="expression" dxfId="93" priority="28">
      <formula>$K153="IN PROGRESS"</formula>
    </cfRule>
    <cfRule type="expression" dxfId="92" priority="29">
      <formula>$K153="Rejected"</formula>
    </cfRule>
  </conditionalFormatting>
  <conditionalFormatting sqref="B153">
    <cfRule type="expression" dxfId="91" priority="30">
      <formula>$K153="Accepted"</formula>
    </cfRule>
  </conditionalFormatting>
  <conditionalFormatting sqref="A20:J20">
    <cfRule type="expression" dxfId="90" priority="25">
      <formula>#REF!="IN PROGRESS"</formula>
    </cfRule>
    <cfRule type="expression" dxfId="89" priority="26">
      <formula>#REF!="Rejected"</formula>
    </cfRule>
  </conditionalFormatting>
  <conditionalFormatting sqref="A20:J20">
    <cfRule type="expression" dxfId="88" priority="27">
      <formula>#REF!="Accepted"</formula>
    </cfRule>
  </conditionalFormatting>
  <conditionalFormatting sqref="H21">
    <cfRule type="expression" dxfId="87" priority="22">
      <formula>#REF!="IN PROGRESS"</formula>
    </cfRule>
    <cfRule type="expression" dxfId="86" priority="23">
      <formula>#REF!="Rejected"</formula>
    </cfRule>
  </conditionalFormatting>
  <conditionalFormatting sqref="H21">
    <cfRule type="expression" dxfId="85" priority="24">
      <formula>#REF!="Accepted"</formula>
    </cfRule>
  </conditionalFormatting>
  <conditionalFormatting sqref="I25:J25">
    <cfRule type="expression" dxfId="84" priority="19">
      <formula>$K24="IN PROGRESS"</formula>
    </cfRule>
    <cfRule type="expression" dxfId="83" priority="20">
      <formula>$K24="Rejected"</formula>
    </cfRule>
  </conditionalFormatting>
  <conditionalFormatting sqref="I25:J25">
    <cfRule type="expression" dxfId="82" priority="21">
      <formula>$K24="Accepted"</formula>
    </cfRule>
  </conditionalFormatting>
  <conditionalFormatting sqref="H24:J24">
    <cfRule type="expression" dxfId="81" priority="16">
      <formula>#REF!="IN PROGRESS"</formula>
    </cfRule>
    <cfRule type="expression" dxfId="80" priority="17">
      <formula>#REF!="Rejected"</formula>
    </cfRule>
  </conditionalFormatting>
  <conditionalFormatting sqref="H24:J24">
    <cfRule type="expression" dxfId="79" priority="18">
      <formula>#REF!="Accepted"</formula>
    </cfRule>
  </conditionalFormatting>
  <conditionalFormatting sqref="H25">
    <cfRule type="expression" dxfId="78" priority="13">
      <formula>#REF!="IN PROGRESS"</formula>
    </cfRule>
    <cfRule type="expression" dxfId="77" priority="14">
      <formula>#REF!="Rejected"</formula>
    </cfRule>
  </conditionalFormatting>
  <conditionalFormatting sqref="H25">
    <cfRule type="expression" dxfId="76" priority="15">
      <formula>#REF!="Accepted"</formula>
    </cfRule>
  </conditionalFormatting>
  <conditionalFormatting sqref="I21">
    <cfRule type="expression" dxfId="75" priority="10">
      <formula>#REF!="IN PROGRESS"</formula>
    </cfRule>
    <cfRule type="expression" dxfId="74" priority="11">
      <formula>#REF!="Rejected"</formula>
    </cfRule>
  </conditionalFormatting>
  <conditionalFormatting sqref="I21">
    <cfRule type="expression" dxfId="73" priority="12">
      <formula>#REF!="Accepted"</formula>
    </cfRule>
  </conditionalFormatting>
  <conditionalFormatting sqref="I29:I31">
    <cfRule type="expression" dxfId="72" priority="1">
      <formula>#REF!="IN PROGRESS"</formula>
    </cfRule>
    <cfRule type="expression" dxfId="71" priority="2">
      <formula>#REF!="Rejected"</formula>
    </cfRule>
  </conditionalFormatting>
  <conditionalFormatting sqref="I29:I31">
    <cfRule type="expression" dxfId="70" priority="3">
      <formula>#REF!="Accepted"</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36CF-92B3-440D-8E83-C009931B4CA6}">
  <dimension ref="A1:Q382"/>
  <sheetViews>
    <sheetView workbookViewId="0">
      <pane ySplit="2" topLeftCell="A3" activePane="bottomLeft" state="frozen"/>
      <selection pane="bottomLeft" activeCell="K10" sqref="K10"/>
    </sheetView>
  </sheetViews>
  <sheetFormatPr defaultRowHeight="15"/>
  <cols>
    <col min="1" max="1" width="24.7109375" customWidth="1"/>
    <col min="2" max="2" width="10.5703125" bestFit="1" customWidth="1"/>
    <col min="3" max="3" width="51.28515625" bestFit="1" customWidth="1"/>
    <col min="4" max="4" width="34.28515625" bestFit="1" customWidth="1"/>
    <col min="5" max="5" width="26.28515625" customWidth="1"/>
    <col min="6" max="6" width="18" customWidth="1"/>
    <col min="7" max="7" width="64.28515625" customWidth="1"/>
    <col min="8" max="8" width="11.7109375" customWidth="1"/>
    <col min="9" max="9" width="19" customWidth="1"/>
    <col min="10" max="10" width="20.42578125" customWidth="1"/>
    <col min="11" max="11" width="20.7109375" customWidth="1"/>
  </cols>
  <sheetData>
    <row r="1" spans="1:17" ht="32.450000000000003" customHeight="1">
      <c r="A1" s="796" t="s">
        <v>2062</v>
      </c>
      <c r="B1" s="797"/>
      <c r="C1" s="797"/>
      <c r="D1" s="797"/>
      <c r="E1" s="797"/>
      <c r="F1" s="797"/>
      <c r="G1" s="797"/>
      <c r="L1" s="320"/>
      <c r="M1" s="317"/>
      <c r="N1" s="318"/>
      <c r="O1" s="318"/>
      <c r="P1" s="319"/>
      <c r="Q1" s="320"/>
    </row>
    <row r="2" spans="1:17" ht="40.5">
      <c r="A2" s="285" t="s">
        <v>112</v>
      </c>
      <c r="B2" s="286" t="s">
        <v>113</v>
      </c>
      <c r="C2" s="286" t="s">
        <v>114</v>
      </c>
      <c r="D2" s="286" t="s">
        <v>115</v>
      </c>
      <c r="E2" s="286" t="s">
        <v>116</v>
      </c>
      <c r="F2" s="286" t="s">
        <v>117</v>
      </c>
      <c r="G2" s="286" t="s">
        <v>118</v>
      </c>
      <c r="H2" s="293" t="s">
        <v>2063</v>
      </c>
      <c r="I2" s="293" t="s">
        <v>120</v>
      </c>
      <c r="J2" s="293" t="s">
        <v>121</v>
      </c>
      <c r="K2" s="294" t="s">
        <v>122</v>
      </c>
      <c r="L2" s="322"/>
      <c r="M2" s="314" t="s">
        <v>123</v>
      </c>
      <c r="N2" s="296" t="s">
        <v>124</v>
      </c>
      <c r="O2" s="297" t="s">
        <v>125</v>
      </c>
      <c r="P2" s="298" t="s">
        <v>126</v>
      </c>
      <c r="Q2" s="320"/>
    </row>
    <row r="3" spans="1:17" s="5" customFormat="1" ht="27" customHeight="1">
      <c r="A3" s="73"/>
      <c r="B3" s="111" t="s">
        <v>282</v>
      </c>
      <c r="C3" s="35" t="s">
        <v>283</v>
      </c>
      <c r="D3" s="35"/>
      <c r="E3" s="35"/>
      <c r="F3" s="73" t="s">
        <v>284</v>
      </c>
      <c r="G3" s="75" t="s">
        <v>285</v>
      </c>
      <c r="H3" s="74"/>
      <c r="I3" s="74"/>
      <c r="J3" s="73"/>
      <c r="K3" s="73"/>
      <c r="L3" s="320"/>
      <c r="M3" s="514" t="s">
        <v>132</v>
      </c>
      <c r="N3" s="515"/>
      <c r="O3" s="515"/>
      <c r="P3" s="516"/>
      <c r="Q3" s="320"/>
    </row>
    <row r="4" spans="1:17" s="1" customFormat="1" ht="15" customHeight="1">
      <c r="A4" s="4"/>
      <c r="B4" s="111"/>
      <c r="C4" s="35"/>
      <c r="D4" s="35"/>
      <c r="E4" s="35"/>
      <c r="F4" s="4" t="s">
        <v>286</v>
      </c>
      <c r="G4" s="17" t="s">
        <v>287</v>
      </c>
      <c r="H4" s="18"/>
      <c r="I4" s="18"/>
      <c r="J4" s="4"/>
      <c r="K4" s="4"/>
      <c r="L4" s="320"/>
      <c r="M4" s="405"/>
      <c r="N4" s="406"/>
      <c r="O4" s="406"/>
      <c r="P4" s="407"/>
      <c r="Q4" s="320"/>
    </row>
    <row r="5" spans="1:17" s="1" customFormat="1" ht="27" customHeight="1">
      <c r="A5" s="4"/>
      <c r="B5" s="95"/>
      <c r="C5" s="36"/>
      <c r="D5" s="36"/>
      <c r="E5" s="36"/>
      <c r="F5" s="4" t="s">
        <v>133</v>
      </c>
      <c r="G5" s="3" t="s">
        <v>288</v>
      </c>
      <c r="H5" s="18"/>
      <c r="I5" s="18"/>
      <c r="J5" s="4"/>
      <c r="K5" s="4"/>
      <c r="L5" s="320"/>
      <c r="M5" s="405"/>
      <c r="N5" s="406"/>
      <c r="O5" s="406"/>
      <c r="P5" s="407"/>
      <c r="Q5" s="320"/>
    </row>
    <row r="6" spans="1:17" s="1" customFormat="1" ht="15" customHeight="1">
      <c r="A6" s="9"/>
      <c r="B6" s="32" t="s">
        <v>2064</v>
      </c>
      <c r="C6" s="37" t="s">
        <v>2065</v>
      </c>
      <c r="D6" s="37"/>
      <c r="E6" s="37"/>
      <c r="F6" s="9" t="s">
        <v>210</v>
      </c>
      <c r="G6" s="13" t="s">
        <v>2066</v>
      </c>
      <c r="H6" s="18"/>
      <c r="I6" s="18"/>
      <c r="J6" s="9"/>
      <c r="K6" s="9"/>
      <c r="L6" s="320"/>
      <c r="M6" s="405"/>
      <c r="N6" s="406"/>
      <c r="O6" s="406"/>
      <c r="P6" s="407"/>
      <c r="Q6" s="320"/>
    </row>
    <row r="7" spans="1:17" s="1" customFormat="1" ht="15" customHeight="1">
      <c r="A7" s="9"/>
      <c r="B7" s="32" t="s">
        <v>2064</v>
      </c>
      <c r="C7" s="37" t="s">
        <v>2065</v>
      </c>
      <c r="D7" s="37"/>
      <c r="E7" s="37"/>
      <c r="F7" s="9" t="s">
        <v>328</v>
      </c>
      <c r="G7" s="13" t="s">
        <v>276</v>
      </c>
      <c r="H7" s="18"/>
      <c r="I7" s="18"/>
      <c r="J7" s="9"/>
      <c r="K7" s="9"/>
      <c r="L7" s="320"/>
      <c r="M7" s="405"/>
      <c r="N7" s="406"/>
      <c r="O7" s="406"/>
      <c r="P7" s="407"/>
      <c r="Q7" s="320"/>
    </row>
    <row r="8" spans="1:17" s="1" customFormat="1" ht="15" customHeight="1">
      <c r="A8" s="9"/>
      <c r="B8" s="32" t="s">
        <v>2064</v>
      </c>
      <c r="C8" s="37" t="s">
        <v>2065</v>
      </c>
      <c r="D8" s="37"/>
      <c r="E8" s="37"/>
      <c r="F8" s="9" t="s">
        <v>1126</v>
      </c>
      <c r="G8" s="13" t="s">
        <v>1946</v>
      </c>
      <c r="H8" s="18"/>
      <c r="I8" s="18"/>
      <c r="J8" s="9"/>
      <c r="K8" s="9"/>
      <c r="L8" s="320"/>
      <c r="M8" s="405"/>
      <c r="N8" s="406"/>
      <c r="O8" s="406"/>
      <c r="P8" s="407"/>
      <c r="Q8" s="320"/>
    </row>
    <row r="9" spans="1:17" s="138" customFormat="1" ht="27" customHeight="1">
      <c r="A9" s="152" t="s">
        <v>102</v>
      </c>
      <c r="B9" s="241" t="s">
        <v>2064</v>
      </c>
      <c r="C9" s="169" t="s">
        <v>2065</v>
      </c>
      <c r="D9" s="169" t="s">
        <v>103</v>
      </c>
      <c r="E9" s="169"/>
      <c r="F9" s="152" t="s">
        <v>1128</v>
      </c>
      <c r="G9" s="154" t="s">
        <v>2067</v>
      </c>
      <c r="H9" s="263">
        <v>45820</v>
      </c>
      <c r="I9" s="263">
        <v>45889</v>
      </c>
      <c r="J9" s="152"/>
      <c r="K9" s="152" t="s">
        <v>149</v>
      </c>
      <c r="L9" s="139"/>
      <c r="M9" s="668"/>
      <c r="N9" s="669"/>
      <c r="O9" s="669"/>
      <c r="P9" s="670"/>
      <c r="Q9" s="139"/>
    </row>
    <row r="10" spans="1:17" s="1" customFormat="1" ht="27" customHeight="1">
      <c r="A10" s="9"/>
      <c r="B10" s="32" t="s">
        <v>2064</v>
      </c>
      <c r="C10" s="37" t="s">
        <v>2065</v>
      </c>
      <c r="D10" s="37"/>
      <c r="E10" s="37"/>
      <c r="F10" s="9" t="s">
        <v>2068</v>
      </c>
      <c r="G10" s="7" t="s">
        <v>2069</v>
      </c>
      <c r="H10" s="18"/>
      <c r="I10" s="18"/>
      <c r="J10" s="9"/>
      <c r="K10" s="9"/>
      <c r="L10" s="320"/>
      <c r="M10" s="405"/>
      <c r="N10" s="406"/>
      <c r="O10" s="406"/>
      <c r="P10" s="407"/>
      <c r="Q10" s="320"/>
    </row>
    <row r="11" spans="1:17" s="1" customFormat="1" ht="27" customHeight="1">
      <c r="A11" s="9"/>
      <c r="B11" s="32" t="s">
        <v>2064</v>
      </c>
      <c r="C11" s="37" t="s">
        <v>2065</v>
      </c>
      <c r="D11" s="37"/>
      <c r="E11" s="37"/>
      <c r="F11" s="9" t="s">
        <v>413</v>
      </c>
      <c r="G11" s="7" t="s">
        <v>2070</v>
      </c>
      <c r="H11" s="18"/>
      <c r="I11" s="18"/>
      <c r="J11" s="9"/>
      <c r="K11" s="9"/>
      <c r="L11" s="320"/>
      <c r="M11" s="394" t="s">
        <v>159</v>
      </c>
      <c r="N11" s="395"/>
      <c r="O11" s="395"/>
      <c r="P11" s="396"/>
      <c r="Q11" s="320"/>
    </row>
    <row r="12" spans="1:17" s="1" customFormat="1" ht="27" customHeight="1">
      <c r="A12" s="9"/>
      <c r="B12" s="32" t="s">
        <v>2064</v>
      </c>
      <c r="C12" s="37" t="s">
        <v>2065</v>
      </c>
      <c r="D12" s="37"/>
      <c r="E12" s="37"/>
      <c r="F12" s="9" t="s">
        <v>415</v>
      </c>
      <c r="G12" s="7" t="s">
        <v>2071</v>
      </c>
      <c r="H12" s="18"/>
      <c r="I12" s="18"/>
      <c r="J12" s="9"/>
      <c r="K12" s="9"/>
      <c r="L12" s="320"/>
      <c r="M12" s="394"/>
      <c r="N12" s="395"/>
      <c r="O12" s="395"/>
      <c r="P12" s="396"/>
      <c r="Q12" s="320"/>
    </row>
    <row r="13" spans="1:17" s="1" customFormat="1" ht="15" customHeight="1">
      <c r="A13" s="9"/>
      <c r="B13" s="32" t="s">
        <v>2064</v>
      </c>
      <c r="C13" s="37" t="s">
        <v>2065</v>
      </c>
      <c r="D13" s="37"/>
      <c r="E13" s="37"/>
      <c r="F13" s="9" t="s">
        <v>338</v>
      </c>
      <c r="G13" s="13" t="s">
        <v>2072</v>
      </c>
      <c r="H13" s="18"/>
      <c r="I13" s="18"/>
      <c r="J13" s="9"/>
      <c r="K13" s="9"/>
      <c r="L13" s="320"/>
      <c r="M13" s="394"/>
      <c r="N13" s="395"/>
      <c r="O13" s="395"/>
      <c r="P13" s="396"/>
      <c r="Q13" s="320"/>
    </row>
    <row r="14" spans="1:17" s="1" customFormat="1" ht="15" customHeight="1">
      <c r="A14" s="9"/>
      <c r="B14" s="32" t="s">
        <v>2064</v>
      </c>
      <c r="C14" s="37" t="s">
        <v>2065</v>
      </c>
      <c r="D14" s="37"/>
      <c r="E14" s="37"/>
      <c r="F14" s="9" t="s">
        <v>1031</v>
      </c>
      <c r="G14" s="13" t="s">
        <v>2073</v>
      </c>
      <c r="H14" s="18"/>
      <c r="I14" s="18"/>
      <c r="J14" s="9"/>
      <c r="K14" s="9"/>
      <c r="L14" s="320"/>
      <c r="M14" s="394"/>
      <c r="N14" s="395"/>
      <c r="O14" s="395"/>
      <c r="P14" s="396"/>
      <c r="Q14" s="320"/>
    </row>
    <row r="15" spans="1:17" s="1" customFormat="1" ht="15" customHeight="1">
      <c r="A15" s="9"/>
      <c r="B15" s="32" t="s">
        <v>2064</v>
      </c>
      <c r="C15" s="37" t="s">
        <v>2065</v>
      </c>
      <c r="D15" s="37"/>
      <c r="E15" s="37"/>
      <c r="F15" s="9" t="s">
        <v>1607</v>
      </c>
      <c r="G15" s="13" t="s">
        <v>2074</v>
      </c>
      <c r="H15" s="18"/>
      <c r="I15" s="18"/>
      <c r="J15" s="9"/>
      <c r="K15" s="9"/>
      <c r="L15" s="320"/>
      <c r="M15" s="394"/>
      <c r="N15" s="395"/>
      <c r="O15" s="395"/>
      <c r="P15" s="396"/>
      <c r="Q15" s="320"/>
    </row>
    <row r="16" spans="1:17" s="1" customFormat="1" ht="15" customHeight="1">
      <c r="A16" s="9"/>
      <c r="B16" s="32" t="s">
        <v>2064</v>
      </c>
      <c r="C16" s="37" t="s">
        <v>2065</v>
      </c>
      <c r="D16" s="37"/>
      <c r="E16" s="37"/>
      <c r="F16" s="9" t="s">
        <v>402</v>
      </c>
      <c r="G16" s="13" t="s">
        <v>2075</v>
      </c>
      <c r="H16" s="18"/>
      <c r="I16" s="18"/>
      <c r="J16" s="9"/>
      <c r="K16" s="9"/>
      <c r="L16" s="321"/>
      <c r="M16" s="394"/>
      <c r="N16" s="395"/>
      <c r="O16" s="395"/>
      <c r="P16" s="396"/>
      <c r="Q16" s="321"/>
    </row>
    <row r="17" spans="1:17" s="1" customFormat="1" ht="15" customHeight="1">
      <c r="A17" s="9"/>
      <c r="B17" s="32" t="s">
        <v>2064</v>
      </c>
      <c r="C17" s="37" t="s">
        <v>2065</v>
      </c>
      <c r="D17" s="37"/>
      <c r="E17" s="37"/>
      <c r="F17" s="9" t="s">
        <v>404</v>
      </c>
      <c r="G17" s="13" t="s">
        <v>2076</v>
      </c>
      <c r="H17" s="18"/>
      <c r="I17" s="18"/>
      <c r="J17" s="9"/>
      <c r="K17" s="9"/>
      <c r="L17" s="320"/>
      <c r="M17" s="394"/>
      <c r="N17" s="395"/>
      <c r="O17" s="395"/>
      <c r="P17" s="396"/>
      <c r="Q17" s="320"/>
    </row>
    <row r="18" spans="1:17" s="26" customFormat="1" ht="15" customHeight="1">
      <c r="A18" s="22" t="s">
        <v>2077</v>
      </c>
      <c r="B18" s="191" t="s">
        <v>2078</v>
      </c>
      <c r="C18" s="24" t="s">
        <v>2079</v>
      </c>
      <c r="D18" s="24" t="s">
        <v>2080</v>
      </c>
      <c r="E18" s="24" t="s">
        <v>2081</v>
      </c>
      <c r="F18" s="22" t="s">
        <v>275</v>
      </c>
      <c r="G18" s="24" t="s">
        <v>229</v>
      </c>
      <c r="H18" s="25">
        <v>45911</v>
      </c>
      <c r="I18" s="25"/>
      <c r="J18" s="22"/>
      <c r="K18" s="22" t="s">
        <v>153</v>
      </c>
      <c r="L18" s="151"/>
      <c r="M18" s="394"/>
      <c r="N18" s="395"/>
      <c r="O18" s="395"/>
      <c r="P18" s="396"/>
      <c r="Q18" s="151"/>
    </row>
    <row r="19" spans="1:17" s="1" customFormat="1" ht="15" customHeight="1">
      <c r="A19" s="9"/>
      <c r="B19" s="32" t="s">
        <v>2082</v>
      </c>
      <c r="C19" s="37" t="s">
        <v>2083</v>
      </c>
      <c r="D19" s="37"/>
      <c r="E19" s="37"/>
      <c r="F19" s="9" t="s">
        <v>328</v>
      </c>
      <c r="G19" s="13" t="s">
        <v>229</v>
      </c>
      <c r="H19" s="18"/>
      <c r="I19" s="18"/>
      <c r="J19" s="9"/>
      <c r="K19" s="9"/>
      <c r="L19" s="320"/>
      <c r="M19" s="394"/>
      <c r="N19" s="395"/>
      <c r="O19" s="395"/>
      <c r="P19" s="396"/>
      <c r="Q19" s="320"/>
    </row>
    <row r="20" spans="1:17" s="1" customFormat="1" ht="15" customHeight="1">
      <c r="A20" s="9"/>
      <c r="B20" s="33"/>
      <c r="C20" s="39"/>
      <c r="D20" s="39"/>
      <c r="E20" s="39"/>
      <c r="F20" s="9" t="s">
        <v>329</v>
      </c>
      <c r="G20" s="13" t="s">
        <v>276</v>
      </c>
      <c r="H20" s="18"/>
      <c r="I20" s="18"/>
      <c r="J20" s="9"/>
      <c r="K20" s="9"/>
      <c r="L20" s="320"/>
      <c r="M20" s="394"/>
      <c r="N20" s="395"/>
      <c r="O20" s="395"/>
      <c r="P20" s="396"/>
      <c r="Q20" s="320"/>
    </row>
    <row r="21" spans="1:17" s="1" customFormat="1" ht="15" customHeight="1">
      <c r="A21" s="9"/>
      <c r="B21" s="33"/>
      <c r="C21" s="39"/>
      <c r="D21" s="39"/>
      <c r="E21" s="39"/>
      <c r="F21" s="9" t="s">
        <v>330</v>
      </c>
      <c r="G21" s="13" t="s">
        <v>2084</v>
      </c>
      <c r="H21" s="18"/>
      <c r="I21" s="18"/>
      <c r="J21" s="9"/>
      <c r="K21" s="9"/>
      <c r="L21" s="320"/>
      <c r="M21" s="394"/>
      <c r="N21" s="395"/>
      <c r="O21" s="395"/>
      <c r="P21" s="396"/>
      <c r="Q21" s="320"/>
    </row>
    <row r="22" spans="1:17" s="1" customFormat="1" ht="27" customHeight="1">
      <c r="A22" s="9"/>
      <c r="B22" s="33"/>
      <c r="C22" s="39"/>
      <c r="D22" s="39"/>
      <c r="E22" s="39"/>
      <c r="F22" s="9" t="s">
        <v>1248</v>
      </c>
      <c r="G22" s="7" t="s">
        <v>2085</v>
      </c>
      <c r="H22" s="18"/>
      <c r="I22" s="18"/>
      <c r="J22" s="9"/>
      <c r="K22" s="9"/>
      <c r="L22" s="320"/>
      <c r="M22" s="394"/>
      <c r="N22" s="395"/>
      <c r="O22" s="395"/>
      <c r="P22" s="396"/>
      <c r="Q22" s="320"/>
    </row>
    <row r="23" spans="1:17" s="1" customFormat="1" ht="27" customHeight="1">
      <c r="A23" s="9"/>
      <c r="B23" s="97"/>
      <c r="C23" s="46"/>
      <c r="D23" s="46"/>
      <c r="E23" s="46"/>
      <c r="F23" s="9" t="s">
        <v>1250</v>
      </c>
      <c r="G23" s="7" t="s">
        <v>2086</v>
      </c>
      <c r="H23" s="18"/>
      <c r="I23" s="18"/>
      <c r="J23" s="9"/>
      <c r="K23" s="9"/>
      <c r="L23" s="320"/>
      <c r="M23" s="394"/>
      <c r="N23" s="395"/>
      <c r="O23" s="395"/>
      <c r="P23" s="396"/>
      <c r="Q23" s="320"/>
    </row>
    <row r="24" spans="1:17" s="5" customFormat="1" ht="15" customHeight="1">
      <c r="A24" s="4"/>
      <c r="B24" s="86" t="s">
        <v>2087</v>
      </c>
      <c r="C24" s="34" t="s">
        <v>2088</v>
      </c>
      <c r="D24" s="34"/>
      <c r="E24" s="34"/>
      <c r="F24" s="4" t="s">
        <v>275</v>
      </c>
      <c r="G24" s="17" t="s">
        <v>229</v>
      </c>
      <c r="H24" s="18"/>
      <c r="I24" s="18"/>
      <c r="J24" s="4"/>
      <c r="K24" s="4"/>
      <c r="L24" s="320"/>
      <c r="M24" s="394"/>
      <c r="N24" s="395"/>
      <c r="O24" s="395"/>
      <c r="P24" s="396"/>
      <c r="Q24" s="320"/>
    </row>
    <row r="25" spans="1:17" s="5" customFormat="1" ht="27" customHeight="1">
      <c r="A25" s="4"/>
      <c r="B25" s="95"/>
      <c r="C25" s="36"/>
      <c r="D25" s="36"/>
      <c r="E25" s="36"/>
      <c r="F25" s="4" t="s">
        <v>321</v>
      </c>
      <c r="G25" s="3" t="s">
        <v>2089</v>
      </c>
      <c r="H25" s="18"/>
      <c r="I25" s="18"/>
      <c r="J25" s="4"/>
      <c r="K25" s="4"/>
      <c r="L25" s="320"/>
      <c r="M25" s="394"/>
      <c r="N25" s="395"/>
      <c r="O25" s="395"/>
      <c r="P25" s="396"/>
      <c r="Q25" s="320"/>
    </row>
    <row r="26" spans="1:17" s="1" customFormat="1" ht="12" customHeight="1">
      <c r="A26" s="9"/>
      <c r="B26" s="32" t="s">
        <v>2090</v>
      </c>
      <c r="C26" s="37" t="s">
        <v>2091</v>
      </c>
      <c r="D26" s="37"/>
      <c r="E26" s="37"/>
      <c r="F26" s="9" t="s">
        <v>275</v>
      </c>
      <c r="G26" s="13" t="s">
        <v>229</v>
      </c>
      <c r="H26" s="18"/>
      <c r="I26" s="18"/>
      <c r="J26" s="9"/>
      <c r="K26" s="9"/>
      <c r="L26" s="320"/>
      <c r="M26" s="394"/>
      <c r="N26" s="395"/>
      <c r="O26" s="395"/>
      <c r="P26" s="396"/>
      <c r="Q26" s="320"/>
    </row>
    <row r="27" spans="1:17" s="1" customFormat="1" ht="12" customHeight="1">
      <c r="A27" s="9"/>
      <c r="B27" s="33"/>
      <c r="C27" s="39"/>
      <c r="D27" s="39"/>
      <c r="E27" s="39"/>
      <c r="F27" s="9" t="s">
        <v>263</v>
      </c>
      <c r="G27" s="13" t="s">
        <v>276</v>
      </c>
      <c r="H27" s="18"/>
      <c r="I27" s="18"/>
      <c r="J27" s="9"/>
      <c r="K27" s="9"/>
      <c r="L27" s="320"/>
      <c r="M27" s="394"/>
      <c r="N27" s="395"/>
      <c r="O27" s="395"/>
      <c r="P27" s="396"/>
      <c r="Q27" s="320"/>
    </row>
    <row r="28" spans="1:17" s="1" customFormat="1" ht="12" customHeight="1">
      <c r="A28" s="9"/>
      <c r="B28" s="33"/>
      <c r="C28" s="39"/>
      <c r="D28" s="20"/>
      <c r="E28" s="20"/>
      <c r="F28" s="1" t="s">
        <v>253</v>
      </c>
      <c r="G28" s="13" t="s">
        <v>1745</v>
      </c>
      <c r="H28" s="18"/>
      <c r="I28" s="18"/>
      <c r="J28" s="9"/>
      <c r="K28" s="9"/>
      <c r="L28" s="320"/>
      <c r="M28" s="394"/>
      <c r="N28" s="395"/>
      <c r="O28" s="395"/>
      <c r="P28" s="396"/>
      <c r="Q28" s="320"/>
    </row>
    <row r="29" spans="1:17" s="1" customFormat="1" ht="12" customHeight="1">
      <c r="A29" s="9"/>
      <c r="B29" s="33"/>
      <c r="C29" s="39"/>
      <c r="D29" s="39"/>
      <c r="E29" s="39"/>
      <c r="F29" s="9" t="s">
        <v>344</v>
      </c>
      <c r="G29" s="13" t="s">
        <v>345</v>
      </c>
      <c r="H29" s="18"/>
      <c r="I29" s="18"/>
      <c r="J29" s="9"/>
      <c r="K29" s="9"/>
      <c r="L29" s="320"/>
      <c r="M29" s="394"/>
      <c r="N29" s="395"/>
      <c r="O29" s="395"/>
      <c r="P29" s="396"/>
      <c r="Q29" s="320"/>
    </row>
    <row r="30" spans="1:17" s="1" customFormat="1" ht="28.5" customHeight="1">
      <c r="A30" s="9"/>
      <c r="B30" s="33"/>
      <c r="C30" s="39"/>
      <c r="D30" s="39"/>
      <c r="E30" s="39"/>
      <c r="F30" s="9" t="s">
        <v>374</v>
      </c>
      <c r="G30" s="7" t="s">
        <v>2092</v>
      </c>
      <c r="H30" s="18"/>
      <c r="I30" s="18"/>
      <c r="J30" s="9"/>
      <c r="K30" s="9"/>
      <c r="L30" s="320"/>
      <c r="M30" s="394"/>
      <c r="N30" s="395"/>
      <c r="O30" s="395"/>
      <c r="P30" s="396"/>
      <c r="Q30" s="320"/>
    </row>
    <row r="31" spans="1:17" s="1" customFormat="1" ht="25.5" customHeight="1">
      <c r="A31" s="9"/>
      <c r="B31" s="97"/>
      <c r="C31" s="46"/>
      <c r="D31" s="46"/>
      <c r="E31" s="46"/>
      <c r="F31" s="9" t="s">
        <v>376</v>
      </c>
      <c r="G31" s="7" t="s">
        <v>2093</v>
      </c>
      <c r="H31" s="18"/>
      <c r="I31" s="18"/>
      <c r="J31" s="9"/>
      <c r="K31" s="9"/>
      <c r="L31" s="320"/>
      <c r="M31" s="394"/>
      <c r="N31" s="395"/>
      <c r="O31" s="395"/>
      <c r="P31" s="396"/>
      <c r="Q31" s="320"/>
    </row>
    <row r="32" spans="1:17" s="107" customFormat="1" ht="15" customHeight="1">
      <c r="A32" s="104"/>
      <c r="B32" s="639" t="s">
        <v>2094</v>
      </c>
      <c r="C32" s="105" t="s">
        <v>2095</v>
      </c>
      <c r="D32" s="105"/>
      <c r="E32" s="105"/>
      <c r="F32" s="104" t="s">
        <v>275</v>
      </c>
      <c r="G32" s="106" t="s">
        <v>229</v>
      </c>
      <c r="H32" s="18"/>
      <c r="I32" s="18"/>
      <c r="J32" s="104"/>
      <c r="K32" s="104"/>
      <c r="L32" s="320"/>
      <c r="M32" s="394"/>
      <c r="N32" s="395"/>
      <c r="O32" s="395"/>
      <c r="P32" s="396"/>
      <c r="Q32" s="320"/>
    </row>
    <row r="33" spans="1:17" s="107" customFormat="1" ht="15" customHeight="1">
      <c r="A33" s="104"/>
      <c r="B33" s="640"/>
      <c r="C33" s="108"/>
      <c r="D33" s="108"/>
      <c r="E33" s="108"/>
      <c r="F33" s="104" t="s">
        <v>263</v>
      </c>
      <c r="G33" s="106" t="s">
        <v>320</v>
      </c>
      <c r="H33" s="18"/>
      <c r="I33" s="18"/>
      <c r="J33" s="104"/>
      <c r="K33" s="104"/>
      <c r="L33" s="320"/>
      <c r="M33" s="394"/>
      <c r="N33" s="395"/>
      <c r="O33" s="395"/>
      <c r="P33" s="396"/>
      <c r="Q33" s="320"/>
    </row>
    <row r="34" spans="1:17" s="107" customFormat="1" ht="15" customHeight="1">
      <c r="A34" s="104"/>
      <c r="B34" s="640"/>
      <c r="C34" s="108"/>
      <c r="D34" s="719"/>
      <c r="E34" s="108"/>
      <c r="F34" s="104" t="s">
        <v>253</v>
      </c>
      <c r="G34" s="106" t="s">
        <v>345</v>
      </c>
      <c r="H34" s="18"/>
      <c r="I34" s="18"/>
      <c r="J34" s="104"/>
      <c r="K34" s="104"/>
      <c r="L34" s="320"/>
      <c r="M34" s="394"/>
      <c r="N34" s="395"/>
      <c r="O34" s="395"/>
      <c r="P34" s="396"/>
      <c r="Q34" s="320"/>
    </row>
    <row r="35" spans="1:17" s="107" customFormat="1" ht="15" customHeight="1">
      <c r="A35" s="104"/>
      <c r="B35" s="640"/>
      <c r="C35" s="108"/>
      <c r="D35" s="108"/>
      <c r="E35" s="108"/>
      <c r="F35" s="104" t="s">
        <v>344</v>
      </c>
      <c r="G35" s="106" t="s">
        <v>2096</v>
      </c>
      <c r="H35" s="18"/>
      <c r="I35" s="18"/>
      <c r="J35" s="104"/>
      <c r="K35" s="104"/>
      <c r="L35" s="320"/>
      <c r="M35" s="394"/>
      <c r="N35" s="395"/>
      <c r="O35" s="395"/>
      <c r="P35" s="396"/>
      <c r="Q35" s="320"/>
    </row>
    <row r="36" spans="1:17" s="107" customFormat="1" ht="15" customHeight="1">
      <c r="A36" s="104"/>
      <c r="B36" s="640"/>
      <c r="C36" s="108"/>
      <c r="D36" s="108"/>
      <c r="E36" s="108"/>
      <c r="F36" s="104" t="s">
        <v>346</v>
      </c>
      <c r="G36" s="106" t="s">
        <v>1745</v>
      </c>
      <c r="H36" s="18"/>
      <c r="I36" s="18"/>
      <c r="J36" s="104"/>
      <c r="K36" s="104"/>
      <c r="L36" s="320"/>
      <c r="M36" s="394"/>
      <c r="N36" s="395"/>
      <c r="O36" s="395"/>
      <c r="P36" s="396"/>
      <c r="Q36" s="320"/>
    </row>
    <row r="37" spans="1:17" s="107" customFormat="1" ht="27" customHeight="1">
      <c r="A37" s="104"/>
      <c r="B37" s="640"/>
      <c r="C37" s="108"/>
      <c r="D37" s="108"/>
      <c r="E37" s="108"/>
      <c r="F37" s="104" t="s">
        <v>584</v>
      </c>
      <c r="G37" s="109" t="s">
        <v>2097</v>
      </c>
      <c r="H37" s="18"/>
      <c r="I37" s="18"/>
      <c r="J37" s="104"/>
      <c r="K37" s="104"/>
      <c r="L37" s="320"/>
      <c r="M37" s="394"/>
      <c r="N37" s="395"/>
      <c r="O37" s="395"/>
      <c r="P37" s="396"/>
      <c r="Q37" s="320"/>
    </row>
    <row r="38" spans="1:17" s="107" customFormat="1" ht="15" customHeight="1">
      <c r="A38" s="104"/>
      <c r="B38" s="641"/>
      <c r="C38" s="110"/>
      <c r="D38" s="110"/>
      <c r="E38" s="110"/>
      <c r="F38" s="104" t="s">
        <v>350</v>
      </c>
      <c r="G38" s="106" t="s">
        <v>2098</v>
      </c>
      <c r="H38" s="18"/>
      <c r="I38" s="18"/>
      <c r="J38" s="104"/>
      <c r="K38" s="104"/>
      <c r="L38" s="320"/>
      <c r="M38" s="394"/>
      <c r="N38" s="395"/>
      <c r="O38" s="395"/>
      <c r="P38" s="396"/>
      <c r="Q38" s="320"/>
    </row>
    <row r="39" spans="1:17" s="1" customFormat="1" ht="15" customHeight="1">
      <c r="A39" s="9"/>
      <c r="B39" s="32" t="s">
        <v>2099</v>
      </c>
      <c r="C39" s="37" t="s">
        <v>2100</v>
      </c>
      <c r="D39" s="37"/>
      <c r="E39" s="37"/>
      <c r="F39" s="9" t="s">
        <v>275</v>
      </c>
      <c r="G39" s="13" t="s">
        <v>229</v>
      </c>
      <c r="H39" s="18"/>
      <c r="I39" s="18"/>
      <c r="J39" s="9"/>
      <c r="K39" s="9"/>
      <c r="L39" s="320"/>
      <c r="M39" s="394"/>
      <c r="N39" s="395"/>
      <c r="O39" s="395"/>
      <c r="P39" s="396"/>
      <c r="Q39" s="320"/>
    </row>
    <row r="40" spans="1:17" s="1" customFormat="1" ht="15" customHeight="1">
      <c r="A40" s="9"/>
      <c r="B40" s="33"/>
      <c r="C40" s="39"/>
      <c r="D40" s="39"/>
      <c r="E40" s="39"/>
      <c r="F40" s="9" t="s">
        <v>263</v>
      </c>
      <c r="G40" s="13" t="s">
        <v>276</v>
      </c>
      <c r="H40" s="18"/>
      <c r="I40" s="18"/>
      <c r="J40" s="9"/>
      <c r="K40" s="9"/>
      <c r="L40" s="320"/>
      <c r="M40" s="394"/>
      <c r="N40" s="395"/>
      <c r="O40" s="395"/>
      <c r="P40" s="396"/>
      <c r="Q40" s="320"/>
    </row>
    <row r="41" spans="1:17" s="1" customFormat="1" ht="15" customHeight="1">
      <c r="A41" s="9"/>
      <c r="B41" s="33"/>
      <c r="C41" s="39"/>
      <c r="D41" s="39"/>
      <c r="E41" s="39"/>
      <c r="F41" s="9" t="s">
        <v>253</v>
      </c>
      <c r="G41" s="13" t="s">
        <v>2101</v>
      </c>
      <c r="H41" s="18"/>
      <c r="I41" s="18"/>
      <c r="J41" s="9"/>
      <c r="K41" s="9"/>
      <c r="L41" s="320"/>
      <c r="M41" s="394"/>
      <c r="N41" s="395"/>
      <c r="O41" s="395"/>
      <c r="P41" s="396"/>
      <c r="Q41" s="320"/>
    </row>
    <row r="42" spans="1:17" s="1" customFormat="1" ht="15" customHeight="1">
      <c r="A42" s="9"/>
      <c r="B42" s="33"/>
      <c r="C42" s="39"/>
      <c r="D42" s="39"/>
      <c r="E42" s="39"/>
      <c r="F42" s="9" t="s">
        <v>495</v>
      </c>
      <c r="G42" s="13" t="s">
        <v>904</v>
      </c>
      <c r="H42" s="18"/>
      <c r="I42" s="18"/>
      <c r="J42" s="9"/>
      <c r="K42" s="9"/>
      <c r="L42" s="320"/>
      <c r="M42" s="394"/>
      <c r="N42" s="395"/>
      <c r="O42" s="395"/>
      <c r="P42" s="396"/>
      <c r="Q42" s="320"/>
    </row>
    <row r="43" spans="1:17" s="1" customFormat="1" ht="15" customHeight="1">
      <c r="A43" s="9"/>
      <c r="B43" s="33"/>
      <c r="C43" s="39"/>
      <c r="D43" s="39"/>
      <c r="E43" s="39"/>
      <c r="F43" s="9" t="s">
        <v>346</v>
      </c>
      <c r="G43" s="13" t="s">
        <v>372</v>
      </c>
      <c r="H43" s="18"/>
      <c r="I43" s="18"/>
      <c r="J43" s="9"/>
      <c r="K43" s="9"/>
      <c r="L43" s="320"/>
      <c r="M43" s="394"/>
      <c r="N43" s="395"/>
      <c r="O43" s="395"/>
      <c r="P43" s="396"/>
      <c r="Q43" s="320"/>
    </row>
    <row r="44" spans="1:17" s="1" customFormat="1" ht="15" customHeight="1">
      <c r="A44" s="9"/>
      <c r="B44" s="33"/>
      <c r="C44" s="39"/>
      <c r="D44" s="39"/>
      <c r="E44" s="39"/>
      <c r="F44" s="9" t="s">
        <v>348</v>
      </c>
      <c r="G44" s="13" t="s">
        <v>1745</v>
      </c>
      <c r="H44" s="18"/>
      <c r="I44" s="18"/>
      <c r="J44" s="9"/>
      <c r="K44" s="9"/>
      <c r="L44" s="320"/>
      <c r="M44" s="394"/>
      <c r="N44" s="395"/>
      <c r="O44" s="395"/>
      <c r="P44" s="396"/>
      <c r="Q44" s="320"/>
    </row>
    <row r="45" spans="1:17" s="1" customFormat="1" ht="15" customHeight="1">
      <c r="A45" s="9"/>
      <c r="B45" s="33"/>
      <c r="C45" s="39"/>
      <c r="D45" s="39"/>
      <c r="E45" s="39"/>
      <c r="F45" s="9" t="s">
        <v>350</v>
      </c>
      <c r="G45" s="13" t="s">
        <v>2098</v>
      </c>
      <c r="H45" s="18"/>
      <c r="I45" s="18"/>
      <c r="J45" s="9"/>
      <c r="K45" s="9"/>
      <c r="L45" s="320"/>
      <c r="M45" s="394"/>
      <c r="N45" s="395"/>
      <c r="O45" s="395"/>
      <c r="P45" s="396"/>
      <c r="Q45" s="320"/>
    </row>
    <row r="46" spans="1:17" s="1" customFormat="1" ht="15" customHeight="1">
      <c r="A46" s="9"/>
      <c r="B46" s="97"/>
      <c r="C46" s="46"/>
      <c r="D46" s="46"/>
      <c r="E46" s="46"/>
      <c r="F46" s="9" t="s">
        <v>352</v>
      </c>
      <c r="G46" s="13" t="s">
        <v>2102</v>
      </c>
      <c r="H46" s="18"/>
      <c r="I46" s="18"/>
      <c r="J46" s="9"/>
      <c r="K46" s="9"/>
      <c r="L46" s="320"/>
      <c r="M46" s="394"/>
      <c r="N46" s="395"/>
      <c r="O46" s="395"/>
      <c r="P46" s="396"/>
      <c r="Q46" s="320"/>
    </row>
    <row r="47" spans="1:17" s="704" customFormat="1" ht="15" customHeight="1">
      <c r="A47" s="188" t="s">
        <v>2103</v>
      </c>
      <c r="B47" s="694" t="s">
        <v>2104</v>
      </c>
      <c r="C47" s="695" t="s">
        <v>2105</v>
      </c>
      <c r="D47" s="695" t="s">
        <v>2106</v>
      </c>
      <c r="E47" s="695"/>
      <c r="F47" s="188" t="s">
        <v>328</v>
      </c>
      <c r="G47" s="705" t="s">
        <v>229</v>
      </c>
      <c r="H47" s="697">
        <v>45910</v>
      </c>
      <c r="I47" s="697">
        <v>45911</v>
      </c>
      <c r="J47" s="188"/>
      <c r="K47" s="188" t="s">
        <v>146</v>
      </c>
      <c r="L47" s="189"/>
      <c r="M47" s="701"/>
      <c r="N47" s="702"/>
      <c r="O47" s="702"/>
      <c r="P47" s="703"/>
      <c r="Q47" s="189"/>
    </row>
    <row r="48" spans="1:17" s="26" customFormat="1" ht="15" customHeight="1">
      <c r="A48" s="22" t="s">
        <v>2107</v>
      </c>
      <c r="B48" s="313" t="s">
        <v>2104</v>
      </c>
      <c r="C48" s="76" t="s">
        <v>2105</v>
      </c>
      <c r="D48" s="76" t="s">
        <v>2106</v>
      </c>
      <c r="E48" s="76"/>
      <c r="F48" s="22" t="s">
        <v>328</v>
      </c>
      <c r="G48" s="24" t="s">
        <v>229</v>
      </c>
      <c r="H48" s="25">
        <v>45911</v>
      </c>
      <c r="I48" s="25"/>
      <c r="J48" s="22"/>
      <c r="K48" s="22" t="s">
        <v>153</v>
      </c>
      <c r="L48" s="151"/>
      <c r="M48" s="621"/>
      <c r="N48" s="622"/>
      <c r="O48" s="622"/>
      <c r="P48" s="623"/>
      <c r="Q48" s="151"/>
    </row>
    <row r="49" spans="1:17" s="138" customFormat="1" ht="15" customHeight="1">
      <c r="A49" s="152" t="s">
        <v>2108</v>
      </c>
      <c r="B49" s="241" t="s">
        <v>2104</v>
      </c>
      <c r="C49" s="169" t="s">
        <v>2105</v>
      </c>
      <c r="D49" s="169" t="s">
        <v>2109</v>
      </c>
      <c r="E49" s="169"/>
      <c r="F49" s="152" t="s">
        <v>328</v>
      </c>
      <c r="G49" s="153" t="s">
        <v>229</v>
      </c>
      <c r="H49" s="263">
        <v>45910</v>
      </c>
      <c r="I49" s="263">
        <v>45922</v>
      </c>
      <c r="J49" s="263"/>
      <c r="K49" s="152" t="s">
        <v>641</v>
      </c>
      <c r="L49" s="139"/>
      <c r="M49" s="710"/>
      <c r="N49" s="711"/>
      <c r="O49" s="711"/>
      <c r="P49" s="712"/>
      <c r="Q49" s="139"/>
    </row>
    <row r="50" spans="1:17" s="729" customFormat="1" ht="15" customHeight="1">
      <c r="A50" s="720" t="s">
        <v>2110</v>
      </c>
      <c r="B50" s="721" t="s">
        <v>2104</v>
      </c>
      <c r="C50" s="722" t="s">
        <v>2105</v>
      </c>
      <c r="D50" s="722" t="s">
        <v>2111</v>
      </c>
      <c r="E50" s="722"/>
      <c r="F50" s="720" t="s">
        <v>328</v>
      </c>
      <c r="G50" s="723" t="s">
        <v>229</v>
      </c>
      <c r="H50" s="724">
        <v>45910</v>
      </c>
      <c r="I50" s="724">
        <v>45922</v>
      </c>
      <c r="J50" s="263">
        <f>I50+14</f>
        <v>45936</v>
      </c>
      <c r="K50" s="720" t="s">
        <v>207</v>
      </c>
      <c r="L50" s="725"/>
      <c r="M50" s="726"/>
      <c r="N50" s="727"/>
      <c r="O50" s="727"/>
      <c r="P50" s="728"/>
      <c r="Q50" s="725"/>
    </row>
    <row r="51" spans="1:17" s="729" customFormat="1" ht="15" customHeight="1">
      <c r="A51" s="720" t="s">
        <v>2112</v>
      </c>
      <c r="B51" s="721" t="s">
        <v>2104</v>
      </c>
      <c r="C51" s="722" t="s">
        <v>2105</v>
      </c>
      <c r="D51" s="722" t="s">
        <v>2113</v>
      </c>
      <c r="E51" s="722"/>
      <c r="F51" s="720" t="s">
        <v>328</v>
      </c>
      <c r="G51" s="723" t="s">
        <v>229</v>
      </c>
      <c r="H51" s="724">
        <v>45910</v>
      </c>
      <c r="I51" s="724">
        <v>45922</v>
      </c>
      <c r="J51" s="263">
        <f>I51+14</f>
        <v>45936</v>
      </c>
      <c r="K51" s="720" t="s">
        <v>207</v>
      </c>
      <c r="L51" s="725"/>
      <c r="M51" s="726"/>
      <c r="N51" s="727"/>
      <c r="O51" s="727"/>
      <c r="P51" s="728"/>
      <c r="Q51" s="725"/>
    </row>
    <row r="52" spans="1:17" s="5" customFormat="1" ht="15" customHeight="1">
      <c r="A52" s="4"/>
      <c r="B52" s="111"/>
      <c r="C52" s="35"/>
      <c r="D52" s="35"/>
      <c r="E52" s="35"/>
      <c r="F52" s="4" t="s">
        <v>329</v>
      </c>
      <c r="G52" s="17" t="s">
        <v>276</v>
      </c>
      <c r="H52" s="18"/>
      <c r="I52" s="18"/>
      <c r="J52" s="4"/>
      <c r="K52" s="4"/>
      <c r="L52" s="320"/>
      <c r="M52" s="394"/>
      <c r="N52" s="395"/>
      <c r="O52" s="395"/>
      <c r="P52" s="396"/>
      <c r="Q52" s="320"/>
    </row>
    <row r="53" spans="1:17" s="5" customFormat="1" ht="15" customHeight="1">
      <c r="A53" s="4"/>
      <c r="B53" s="111"/>
      <c r="C53" s="35"/>
      <c r="D53" s="35"/>
      <c r="E53" s="35"/>
      <c r="F53" s="4" t="s">
        <v>396</v>
      </c>
      <c r="G53" s="17" t="s">
        <v>2114</v>
      </c>
      <c r="H53" s="18"/>
      <c r="I53" s="18"/>
      <c r="J53" s="4"/>
      <c r="K53" s="4"/>
      <c r="L53" s="320"/>
      <c r="M53" s="394"/>
      <c r="N53" s="395"/>
      <c r="O53" s="395"/>
      <c r="P53" s="396"/>
      <c r="Q53" s="320"/>
    </row>
    <row r="54" spans="1:17" s="5" customFormat="1" ht="15" customHeight="1">
      <c r="A54" s="4"/>
      <c r="B54" s="111"/>
      <c r="C54" s="35"/>
      <c r="D54" s="35"/>
      <c r="E54" s="35"/>
      <c r="F54" s="4" t="s">
        <v>397</v>
      </c>
      <c r="G54" s="17" t="s">
        <v>2115</v>
      </c>
      <c r="H54" s="18"/>
      <c r="I54" s="18"/>
      <c r="J54" s="4"/>
      <c r="K54" s="4"/>
      <c r="L54" s="320"/>
      <c r="M54" s="394"/>
      <c r="N54" s="395"/>
      <c r="O54" s="395"/>
      <c r="P54" s="396"/>
      <c r="Q54" s="320"/>
    </row>
    <row r="55" spans="1:17" s="5" customFormat="1" ht="15" customHeight="1">
      <c r="A55" s="4"/>
      <c r="B55" s="111"/>
      <c r="C55" s="35"/>
      <c r="D55" s="35"/>
      <c r="E55" s="35"/>
      <c r="F55" s="4" t="s">
        <v>398</v>
      </c>
      <c r="G55" s="17" t="s">
        <v>2116</v>
      </c>
      <c r="H55" s="18"/>
      <c r="I55" s="18"/>
      <c r="J55" s="4"/>
      <c r="K55" s="4"/>
      <c r="L55" s="320"/>
      <c r="M55" s="394"/>
      <c r="N55" s="395"/>
      <c r="O55" s="395"/>
      <c r="P55" s="396"/>
      <c r="Q55" s="320"/>
    </row>
    <row r="56" spans="1:17" s="5" customFormat="1" ht="15" customHeight="1">
      <c r="A56" s="4"/>
      <c r="B56" s="95"/>
      <c r="C56" s="36"/>
      <c r="D56" s="36"/>
      <c r="E56" s="36"/>
      <c r="F56" s="4" t="s">
        <v>400</v>
      </c>
      <c r="G56" s="17" t="s">
        <v>2117</v>
      </c>
      <c r="H56" s="18"/>
      <c r="I56" s="18"/>
      <c r="J56" s="4"/>
      <c r="K56" s="4"/>
      <c r="L56" s="320"/>
      <c r="M56" s="394"/>
      <c r="N56" s="395"/>
      <c r="O56" s="395"/>
      <c r="P56" s="396"/>
      <c r="Q56" s="320"/>
    </row>
    <row r="57" spans="1:17" s="138" customFormat="1" ht="15" customHeight="1">
      <c r="A57" s="152" t="s">
        <v>69</v>
      </c>
      <c r="B57" s="241" t="s">
        <v>2118</v>
      </c>
      <c r="C57" s="169" t="s">
        <v>2119</v>
      </c>
      <c r="D57" s="169" t="s">
        <v>2120</v>
      </c>
      <c r="E57" s="169"/>
      <c r="F57" s="152" t="s">
        <v>2121</v>
      </c>
      <c r="G57" s="153" t="s">
        <v>2122</v>
      </c>
      <c r="H57" s="263"/>
      <c r="I57" s="263">
        <v>45810</v>
      </c>
      <c r="J57" s="152" t="s">
        <v>1374</v>
      </c>
      <c r="K57" s="152" t="s">
        <v>149</v>
      </c>
      <c r="L57" s="139"/>
      <c r="M57" s="710"/>
      <c r="N57" s="711"/>
      <c r="O57" s="711"/>
      <c r="P57" s="712"/>
      <c r="Q57" s="139"/>
    </row>
    <row r="58" spans="1:17" s="150" customFormat="1" ht="15" customHeight="1">
      <c r="A58" s="147" t="s">
        <v>2123</v>
      </c>
      <c r="B58" s="443" t="s">
        <v>2118</v>
      </c>
      <c r="C58" s="233" t="s">
        <v>2119</v>
      </c>
      <c r="D58" s="233" t="s">
        <v>2124</v>
      </c>
      <c r="E58" s="233"/>
      <c r="F58" s="147" t="s">
        <v>2125</v>
      </c>
      <c r="G58" s="148" t="s">
        <v>2126</v>
      </c>
      <c r="H58" s="235">
        <v>45884</v>
      </c>
      <c r="I58" s="235">
        <v>45903</v>
      </c>
      <c r="J58" s="235">
        <f>30+I58</f>
        <v>45933</v>
      </c>
      <c r="K58" s="147" t="s">
        <v>146</v>
      </c>
      <c r="L58" s="149"/>
      <c r="M58" s="572"/>
      <c r="N58" s="573"/>
      <c r="O58" s="573"/>
      <c r="P58" s="574"/>
      <c r="Q58" s="149"/>
    </row>
    <row r="59" spans="1:17" s="552" customFormat="1" ht="15" customHeight="1">
      <c r="A59" s="550" t="s">
        <v>2127</v>
      </c>
      <c r="B59" s="565" t="s">
        <v>2118</v>
      </c>
      <c r="C59" s="551" t="s">
        <v>2119</v>
      </c>
      <c r="D59" s="551" t="s">
        <v>2124</v>
      </c>
      <c r="E59" s="551"/>
      <c r="F59" s="550" t="s">
        <v>2125</v>
      </c>
      <c r="G59" s="559" t="s">
        <v>2126</v>
      </c>
      <c r="H59" s="560">
        <v>45919</v>
      </c>
      <c r="I59" s="560"/>
      <c r="J59" s="560"/>
      <c r="K59" s="550" t="s">
        <v>153</v>
      </c>
      <c r="L59" s="555"/>
      <c r="M59" s="671"/>
      <c r="N59" s="672"/>
      <c r="O59" s="672"/>
      <c r="P59" s="673"/>
      <c r="Q59" s="555"/>
    </row>
    <row r="60" spans="1:17" s="552" customFormat="1" ht="15" customHeight="1">
      <c r="A60" s="550" t="s">
        <v>2128</v>
      </c>
      <c r="B60" s="565" t="s">
        <v>2118</v>
      </c>
      <c r="C60" s="551" t="s">
        <v>2119</v>
      </c>
      <c r="D60" s="551" t="s">
        <v>2129</v>
      </c>
      <c r="E60" s="551"/>
      <c r="F60" s="550" t="s">
        <v>2121</v>
      </c>
      <c r="G60" s="559" t="s">
        <v>2122</v>
      </c>
      <c r="H60" s="560">
        <v>45910</v>
      </c>
      <c r="I60" s="560"/>
      <c r="J60" s="550"/>
      <c r="K60" s="550" t="s">
        <v>153</v>
      </c>
      <c r="L60" s="555"/>
      <c r="M60" s="671"/>
      <c r="N60" s="672"/>
      <c r="O60" s="672"/>
      <c r="P60" s="673"/>
      <c r="Q60" s="555"/>
    </row>
    <row r="61" spans="1:17" s="5" customFormat="1" ht="15" customHeight="1">
      <c r="A61" s="4"/>
      <c r="B61" s="86" t="s">
        <v>2130</v>
      </c>
      <c r="C61" s="34" t="s">
        <v>2131</v>
      </c>
      <c r="D61" s="34"/>
      <c r="E61" s="34"/>
      <c r="F61" s="4" t="s">
        <v>275</v>
      </c>
      <c r="G61" s="17" t="s">
        <v>229</v>
      </c>
      <c r="H61" s="18"/>
      <c r="I61" s="18"/>
      <c r="J61" s="4"/>
      <c r="K61" s="4"/>
      <c r="L61" s="320"/>
      <c r="M61" s="394"/>
      <c r="N61" s="395"/>
      <c r="O61" s="395"/>
      <c r="P61" s="396"/>
      <c r="Q61" s="320"/>
    </row>
    <row r="62" spans="1:17" s="5" customFormat="1" ht="15" customHeight="1">
      <c r="A62" s="4"/>
      <c r="B62" s="111"/>
      <c r="C62" s="35"/>
      <c r="D62" s="35"/>
      <c r="E62" s="35"/>
      <c r="F62" s="4" t="s">
        <v>263</v>
      </c>
      <c r="G62" s="17" t="s">
        <v>276</v>
      </c>
      <c r="H62" s="18"/>
      <c r="I62" s="18"/>
      <c r="J62" s="4"/>
      <c r="K62" s="4"/>
      <c r="L62" s="320"/>
      <c r="M62" s="394"/>
      <c r="N62" s="395"/>
      <c r="O62" s="395"/>
      <c r="P62" s="396"/>
      <c r="Q62" s="320"/>
    </row>
    <row r="63" spans="1:17" s="5" customFormat="1" ht="15" customHeight="1">
      <c r="A63" s="4"/>
      <c r="B63" s="95"/>
      <c r="C63" s="36"/>
      <c r="D63" s="36"/>
      <c r="E63" s="36"/>
      <c r="F63" s="4" t="s">
        <v>253</v>
      </c>
      <c r="G63" s="17" t="s">
        <v>345</v>
      </c>
      <c r="H63" s="18"/>
      <c r="I63" s="18"/>
      <c r="J63" s="4"/>
      <c r="K63" s="4"/>
      <c r="L63" s="320"/>
      <c r="M63" s="394"/>
      <c r="N63" s="395"/>
      <c r="O63" s="395"/>
      <c r="P63" s="396"/>
      <c r="Q63" s="320"/>
    </row>
    <row r="64" spans="1:17" s="1" customFormat="1" ht="15" customHeight="1">
      <c r="A64" s="9"/>
      <c r="B64" s="32" t="s">
        <v>2132</v>
      </c>
      <c r="C64" s="37" t="s">
        <v>2133</v>
      </c>
      <c r="D64" s="37"/>
      <c r="E64" s="37"/>
      <c r="F64" s="9" t="s">
        <v>275</v>
      </c>
      <c r="G64" s="13" t="s">
        <v>229</v>
      </c>
      <c r="H64" s="18"/>
      <c r="I64" s="18"/>
      <c r="J64" s="9"/>
      <c r="K64" s="9"/>
      <c r="L64" s="320"/>
      <c r="M64" s="394"/>
      <c r="N64" s="395"/>
      <c r="O64" s="395"/>
      <c r="P64" s="396"/>
      <c r="Q64" s="320"/>
    </row>
    <row r="65" spans="1:17" s="1" customFormat="1" ht="15" customHeight="1">
      <c r="A65" s="9"/>
      <c r="B65" s="97"/>
      <c r="C65" s="46"/>
      <c r="D65" s="46"/>
      <c r="E65" s="46"/>
      <c r="F65" s="9" t="s">
        <v>263</v>
      </c>
      <c r="G65" s="13" t="s">
        <v>276</v>
      </c>
      <c r="H65" s="18"/>
      <c r="I65" s="18"/>
      <c r="J65" s="9"/>
      <c r="K65" s="9"/>
      <c r="L65" s="320"/>
      <c r="M65" s="394"/>
      <c r="N65" s="395"/>
      <c r="O65" s="395"/>
      <c r="P65" s="396"/>
      <c r="Q65" s="320"/>
    </row>
    <row r="66" spans="1:17" s="5" customFormat="1" ht="15" customHeight="1">
      <c r="A66" s="4"/>
      <c r="B66" s="15" t="s">
        <v>2134</v>
      </c>
      <c r="C66" s="17" t="s">
        <v>2135</v>
      </c>
      <c r="D66" s="17"/>
      <c r="E66" s="17"/>
      <c r="F66" s="4" t="s">
        <v>275</v>
      </c>
      <c r="G66" s="17" t="s">
        <v>229</v>
      </c>
      <c r="H66" s="18"/>
      <c r="I66" s="18"/>
      <c r="J66" s="4"/>
      <c r="K66" s="4"/>
      <c r="L66" s="320"/>
      <c r="M66" s="394"/>
      <c r="N66" s="395"/>
      <c r="O66" s="395"/>
      <c r="P66" s="396"/>
      <c r="Q66" s="320"/>
    </row>
    <row r="67" spans="1:17" s="5" customFormat="1" ht="15" customHeight="1">
      <c r="A67" s="4"/>
      <c r="B67" s="15" t="s">
        <v>2136</v>
      </c>
      <c r="C67" s="17" t="s">
        <v>2137</v>
      </c>
      <c r="D67" s="17"/>
      <c r="E67" s="17"/>
      <c r="F67" s="4" t="s">
        <v>275</v>
      </c>
      <c r="G67" s="17" t="s">
        <v>2138</v>
      </c>
      <c r="H67" s="18"/>
      <c r="I67" s="18"/>
      <c r="J67" s="4"/>
      <c r="K67" s="4"/>
      <c r="L67" s="320"/>
      <c r="M67" s="394"/>
      <c r="N67" s="395"/>
      <c r="O67" s="395"/>
      <c r="P67" s="396"/>
      <c r="Q67" s="320"/>
    </row>
    <row r="68" spans="1:17" s="1" customFormat="1" ht="15" customHeight="1">
      <c r="A68" s="9"/>
      <c r="B68" s="32" t="s">
        <v>2139</v>
      </c>
      <c r="C68" s="37" t="s">
        <v>2140</v>
      </c>
      <c r="D68" s="37"/>
      <c r="E68" s="37"/>
      <c r="F68" s="9" t="s">
        <v>275</v>
      </c>
      <c r="G68" s="13" t="s">
        <v>2141</v>
      </c>
      <c r="H68" s="18"/>
      <c r="I68" s="18"/>
      <c r="J68" s="9"/>
      <c r="K68" s="9"/>
      <c r="L68" s="320"/>
      <c r="M68" s="394"/>
      <c r="N68" s="395"/>
      <c r="O68" s="395"/>
      <c r="P68" s="396"/>
      <c r="Q68" s="320"/>
    </row>
    <row r="69" spans="1:17" s="1" customFormat="1" ht="15" customHeight="1">
      <c r="A69" s="9"/>
      <c r="B69" s="33"/>
      <c r="C69" s="39"/>
      <c r="D69" s="39"/>
      <c r="E69" s="39"/>
      <c r="F69" s="9" t="s">
        <v>263</v>
      </c>
      <c r="G69" s="13" t="s">
        <v>229</v>
      </c>
      <c r="H69" s="18"/>
      <c r="I69" s="18"/>
      <c r="J69" s="9"/>
      <c r="K69" s="9"/>
      <c r="L69" s="320"/>
      <c r="M69" s="394"/>
      <c r="N69" s="395"/>
      <c r="O69" s="395"/>
      <c r="P69" s="396"/>
      <c r="Q69" s="320"/>
    </row>
    <row r="70" spans="1:17" s="1" customFormat="1" ht="15" customHeight="1">
      <c r="A70" s="9"/>
      <c r="B70" s="33"/>
      <c r="C70" s="39"/>
      <c r="D70" s="39"/>
      <c r="E70" s="39"/>
      <c r="F70" s="9" t="s">
        <v>253</v>
      </c>
      <c r="G70" s="13" t="s">
        <v>276</v>
      </c>
      <c r="H70" s="18"/>
      <c r="I70" s="18"/>
      <c r="J70" s="9"/>
      <c r="K70" s="9"/>
      <c r="L70" s="320"/>
      <c r="M70" s="394"/>
      <c r="N70" s="395"/>
      <c r="O70" s="395"/>
      <c r="P70" s="396"/>
      <c r="Q70" s="320"/>
    </row>
    <row r="71" spans="1:17" s="1" customFormat="1" ht="27" customHeight="1">
      <c r="A71" s="9"/>
      <c r="B71" s="33"/>
      <c r="C71" s="39"/>
      <c r="D71" s="39"/>
      <c r="E71" s="39"/>
      <c r="F71" s="9" t="s">
        <v>344</v>
      </c>
      <c r="G71" s="7" t="s">
        <v>2142</v>
      </c>
      <c r="H71" s="18"/>
      <c r="I71" s="18"/>
      <c r="J71" s="9"/>
      <c r="K71" s="9"/>
      <c r="L71" s="320"/>
      <c r="M71" s="394"/>
      <c r="N71" s="395"/>
      <c r="O71" s="395"/>
      <c r="P71" s="396"/>
      <c r="Q71" s="320"/>
    </row>
    <row r="72" spans="1:17" s="1" customFormat="1" ht="15" customHeight="1">
      <c r="A72" s="9"/>
      <c r="B72" s="33"/>
      <c r="C72" s="39"/>
      <c r="D72" s="39"/>
      <c r="E72" s="39"/>
      <c r="F72" s="9" t="s">
        <v>346</v>
      </c>
      <c r="G72" s="13" t="s">
        <v>1745</v>
      </c>
      <c r="H72" s="18"/>
      <c r="I72" s="18"/>
      <c r="J72" s="9"/>
      <c r="K72" s="9"/>
      <c r="L72" s="320"/>
      <c r="M72" s="394"/>
      <c r="N72" s="395"/>
      <c r="O72" s="395"/>
      <c r="P72" s="396"/>
      <c r="Q72" s="320"/>
    </row>
    <row r="73" spans="1:17" s="1" customFormat="1" ht="15" customHeight="1">
      <c r="A73" s="9"/>
      <c r="B73" s="33"/>
      <c r="C73" s="39"/>
      <c r="D73" s="39"/>
      <c r="E73" s="39"/>
      <c r="F73" s="9" t="s">
        <v>348</v>
      </c>
      <c r="G73" s="13" t="s">
        <v>2138</v>
      </c>
      <c r="H73" s="18"/>
      <c r="I73" s="18"/>
      <c r="J73" s="9"/>
      <c r="K73" s="9"/>
      <c r="L73" s="320"/>
      <c r="M73" s="394"/>
      <c r="N73" s="395"/>
      <c r="O73" s="395"/>
      <c r="P73" s="396"/>
      <c r="Q73" s="320"/>
    </row>
    <row r="74" spans="1:17" s="1" customFormat="1" ht="15" customHeight="1">
      <c r="A74" s="9"/>
      <c r="B74" s="97"/>
      <c r="C74" s="46"/>
      <c r="D74" s="46"/>
      <c r="E74" s="46"/>
      <c r="F74" s="9" t="s">
        <v>350</v>
      </c>
      <c r="G74" s="13" t="s">
        <v>345</v>
      </c>
      <c r="H74" s="18"/>
      <c r="I74" s="18"/>
      <c r="J74" s="9"/>
      <c r="K74" s="9"/>
      <c r="L74" s="320"/>
      <c r="M74" s="394"/>
      <c r="N74" s="395"/>
      <c r="O74" s="395"/>
      <c r="P74" s="396"/>
      <c r="Q74" s="320"/>
    </row>
    <row r="75" spans="1:17" s="5" customFormat="1" ht="15" customHeight="1">
      <c r="A75" s="4"/>
      <c r="B75" s="86" t="s">
        <v>2143</v>
      </c>
      <c r="C75" s="34" t="s">
        <v>2144</v>
      </c>
      <c r="D75" s="34"/>
      <c r="E75" s="34"/>
      <c r="F75" s="4" t="s">
        <v>328</v>
      </c>
      <c r="G75" s="17" t="s">
        <v>229</v>
      </c>
      <c r="H75" s="18"/>
      <c r="I75" s="18"/>
      <c r="J75" s="4"/>
      <c r="K75" s="4"/>
      <c r="L75" s="320"/>
      <c r="M75" s="394"/>
      <c r="N75" s="395"/>
      <c r="O75" s="395"/>
      <c r="P75" s="396"/>
      <c r="Q75" s="320"/>
    </row>
    <row r="76" spans="1:17" s="5" customFormat="1" ht="15" customHeight="1">
      <c r="A76" s="4"/>
      <c r="B76" s="111"/>
      <c r="C76" s="35"/>
      <c r="D76" s="35"/>
      <c r="E76" s="35"/>
      <c r="F76" s="4" t="s">
        <v>329</v>
      </c>
      <c r="G76" s="17" t="s">
        <v>276</v>
      </c>
      <c r="H76" s="18"/>
      <c r="I76" s="18"/>
      <c r="J76" s="4"/>
      <c r="K76" s="4"/>
      <c r="L76" s="320"/>
      <c r="M76" s="394"/>
      <c r="N76" s="395"/>
      <c r="O76" s="395"/>
      <c r="P76" s="396"/>
      <c r="Q76" s="320"/>
    </row>
    <row r="77" spans="1:17" s="5" customFormat="1" ht="40.5" customHeight="1">
      <c r="A77" s="4"/>
      <c r="B77" s="111"/>
      <c r="C77" s="35"/>
      <c r="D77" s="35"/>
      <c r="E77" s="35"/>
      <c r="F77" s="4" t="s">
        <v>396</v>
      </c>
      <c r="G77" s="3" t="s">
        <v>2145</v>
      </c>
      <c r="H77" s="18"/>
      <c r="I77" s="18"/>
      <c r="J77" s="4"/>
      <c r="K77" s="4"/>
      <c r="L77" s="320"/>
      <c r="M77" s="394"/>
      <c r="N77" s="395"/>
      <c r="O77" s="395"/>
      <c r="P77" s="396"/>
      <c r="Q77" s="320"/>
    </row>
    <row r="78" spans="1:17" s="5" customFormat="1" ht="15" customHeight="1">
      <c r="A78" s="4"/>
      <c r="B78" s="111"/>
      <c r="C78" s="35"/>
      <c r="D78" s="35"/>
      <c r="E78" s="35"/>
      <c r="F78" s="4" t="s">
        <v>397</v>
      </c>
      <c r="G78" s="17" t="s">
        <v>2101</v>
      </c>
      <c r="H78" s="18"/>
      <c r="I78" s="18"/>
      <c r="J78" s="4"/>
      <c r="K78" s="4"/>
      <c r="L78" s="320"/>
      <c r="M78" s="394"/>
      <c r="N78" s="395"/>
      <c r="O78" s="395"/>
      <c r="P78" s="396"/>
      <c r="Q78" s="320"/>
    </row>
    <row r="79" spans="1:17" s="5" customFormat="1" ht="27" customHeight="1">
      <c r="A79" s="4"/>
      <c r="B79" s="111"/>
      <c r="C79" s="35"/>
      <c r="D79" s="35"/>
      <c r="E79" s="35"/>
      <c r="F79" s="4" t="s">
        <v>398</v>
      </c>
      <c r="G79" s="3" t="s">
        <v>2146</v>
      </c>
      <c r="H79" s="18"/>
      <c r="I79" s="18"/>
      <c r="J79" s="4"/>
      <c r="K79" s="4"/>
      <c r="L79" s="320"/>
      <c r="M79" s="394"/>
      <c r="N79" s="395"/>
      <c r="O79" s="395"/>
      <c r="P79" s="396"/>
      <c r="Q79" s="320"/>
    </row>
    <row r="80" spans="1:17" s="5" customFormat="1" ht="15" customHeight="1">
      <c r="A80" s="4"/>
      <c r="B80" s="111"/>
      <c r="C80" s="35"/>
      <c r="D80" s="35"/>
      <c r="E80" s="35"/>
      <c r="F80" s="4" t="s">
        <v>2147</v>
      </c>
      <c r="G80" s="17" t="s">
        <v>2148</v>
      </c>
      <c r="H80" s="18"/>
      <c r="I80" s="18"/>
      <c r="J80" s="4"/>
      <c r="K80" s="4"/>
      <c r="L80" s="320"/>
      <c r="M80" s="394"/>
      <c r="N80" s="395"/>
      <c r="O80" s="395"/>
      <c r="P80" s="396"/>
      <c r="Q80" s="320"/>
    </row>
    <row r="81" spans="1:17" s="5" customFormat="1" ht="15" customHeight="1">
      <c r="A81" s="4"/>
      <c r="B81" s="111"/>
      <c r="C81" s="35"/>
      <c r="D81" s="35"/>
      <c r="E81" s="35"/>
      <c r="F81" s="4" t="s">
        <v>2149</v>
      </c>
      <c r="G81" s="17" t="s">
        <v>2150</v>
      </c>
      <c r="H81" s="18"/>
      <c r="I81" s="18"/>
      <c r="J81" s="4"/>
      <c r="K81" s="4"/>
      <c r="L81" s="320"/>
      <c r="M81" s="394"/>
      <c r="N81" s="395"/>
      <c r="O81" s="395"/>
      <c r="P81" s="396"/>
      <c r="Q81" s="320"/>
    </row>
    <row r="82" spans="1:17" s="5" customFormat="1" ht="15" customHeight="1">
      <c r="A82" s="4"/>
      <c r="B82" s="111"/>
      <c r="C82" s="35"/>
      <c r="D82" s="35"/>
      <c r="E82" s="35"/>
      <c r="F82" s="4" t="s">
        <v>2151</v>
      </c>
      <c r="G82" s="17" t="s">
        <v>418</v>
      </c>
      <c r="H82" s="18"/>
      <c r="I82" s="18"/>
      <c r="J82" s="4"/>
      <c r="K82" s="4"/>
      <c r="L82" s="320"/>
      <c r="M82" s="394"/>
      <c r="N82" s="395"/>
      <c r="O82" s="395"/>
      <c r="P82" s="396"/>
      <c r="Q82" s="320"/>
    </row>
    <row r="83" spans="1:17" s="5" customFormat="1" ht="15" customHeight="1">
      <c r="A83" s="4"/>
      <c r="B83" s="111"/>
      <c r="C83" s="35"/>
      <c r="D83" s="35"/>
      <c r="E83" s="35"/>
      <c r="F83" s="4" t="s">
        <v>2152</v>
      </c>
      <c r="G83" s="17" t="s">
        <v>2153</v>
      </c>
      <c r="H83" s="18"/>
      <c r="I83" s="18"/>
      <c r="J83" s="4"/>
      <c r="K83" s="4"/>
      <c r="L83" s="320"/>
      <c r="M83" s="394"/>
      <c r="N83" s="395"/>
      <c r="O83" s="395"/>
      <c r="P83" s="396"/>
      <c r="Q83" s="320"/>
    </row>
    <row r="84" spans="1:17" s="5" customFormat="1" ht="15" customHeight="1">
      <c r="A84" s="4"/>
      <c r="B84" s="111"/>
      <c r="C84" s="35"/>
      <c r="D84" s="35"/>
      <c r="E84" s="35"/>
      <c r="F84" s="4" t="s">
        <v>2154</v>
      </c>
      <c r="G84" s="17" t="s">
        <v>2155</v>
      </c>
      <c r="H84" s="18"/>
      <c r="I84" s="18"/>
      <c r="J84" s="4"/>
      <c r="K84" s="4"/>
      <c r="L84" s="320"/>
      <c r="M84" s="394"/>
      <c r="N84" s="395"/>
      <c r="O84" s="395"/>
      <c r="P84" s="396"/>
      <c r="Q84" s="320"/>
    </row>
    <row r="85" spans="1:17" s="5" customFormat="1" ht="15" customHeight="1">
      <c r="A85" s="4"/>
      <c r="B85" s="111"/>
      <c r="C85" s="35"/>
      <c r="D85" s="35"/>
      <c r="E85" s="35"/>
      <c r="F85" s="4" t="s">
        <v>2156</v>
      </c>
      <c r="G85" s="17" t="s">
        <v>2157</v>
      </c>
      <c r="H85" s="18"/>
      <c r="I85" s="18"/>
      <c r="J85" s="4"/>
      <c r="K85" s="4"/>
      <c r="L85" s="320"/>
      <c r="M85" s="394"/>
      <c r="N85" s="395"/>
      <c r="O85" s="395"/>
      <c r="P85" s="396"/>
      <c r="Q85" s="320"/>
    </row>
    <row r="86" spans="1:17" s="5" customFormat="1" ht="15" customHeight="1">
      <c r="A86" s="4"/>
      <c r="B86" s="111"/>
      <c r="C86" s="35"/>
      <c r="D86" s="35"/>
      <c r="E86" s="35"/>
      <c r="F86" s="4" t="s">
        <v>433</v>
      </c>
      <c r="G86" s="17" t="s">
        <v>372</v>
      </c>
      <c r="H86" s="18"/>
      <c r="I86" s="18"/>
      <c r="J86" s="4"/>
      <c r="K86" s="4"/>
      <c r="L86" s="320"/>
      <c r="M86" s="394"/>
      <c r="N86" s="395"/>
      <c r="O86" s="395"/>
      <c r="P86" s="396"/>
      <c r="Q86" s="320"/>
    </row>
    <row r="87" spans="1:17" s="5" customFormat="1" ht="15" customHeight="1">
      <c r="A87" s="4"/>
      <c r="B87" s="111"/>
      <c r="C87" s="35"/>
      <c r="D87" s="35"/>
      <c r="E87" s="35"/>
      <c r="F87" s="4" t="s">
        <v>435</v>
      </c>
      <c r="G87" s="17" t="s">
        <v>1745</v>
      </c>
      <c r="H87" s="18"/>
      <c r="I87" s="18"/>
      <c r="J87" s="4"/>
      <c r="K87" s="4"/>
      <c r="L87" s="320"/>
      <c r="M87" s="514" t="s">
        <v>132</v>
      </c>
      <c r="N87" s="515"/>
      <c r="O87" s="515"/>
      <c r="P87" s="516"/>
      <c r="Q87" s="320"/>
    </row>
    <row r="88" spans="1:17" s="5" customFormat="1" ht="15" customHeight="1">
      <c r="A88" s="4"/>
      <c r="B88" s="111"/>
      <c r="C88" s="35"/>
      <c r="D88" s="35"/>
      <c r="E88" s="35"/>
      <c r="F88" s="4" t="s">
        <v>437</v>
      </c>
      <c r="G88" s="17" t="s">
        <v>482</v>
      </c>
      <c r="H88" s="18"/>
      <c r="I88" s="18"/>
      <c r="J88" s="4"/>
      <c r="K88" s="4"/>
      <c r="L88" s="320"/>
      <c r="M88" s="405"/>
      <c r="N88" s="406"/>
      <c r="O88" s="406"/>
      <c r="P88" s="407"/>
      <c r="Q88" s="320"/>
    </row>
    <row r="89" spans="1:17" s="5" customFormat="1" ht="15" customHeight="1">
      <c r="A89" s="4"/>
      <c r="B89" s="95"/>
      <c r="C89" s="36"/>
      <c r="D89" s="36"/>
      <c r="E89" s="36"/>
      <c r="F89" s="4" t="s">
        <v>462</v>
      </c>
      <c r="G89" s="17" t="s">
        <v>345</v>
      </c>
      <c r="H89" s="18"/>
      <c r="I89" s="18"/>
      <c r="J89" s="4"/>
      <c r="K89" s="4"/>
      <c r="L89" s="320"/>
      <c r="M89" s="405"/>
      <c r="N89" s="406"/>
      <c r="O89" s="406"/>
      <c r="P89" s="407"/>
      <c r="Q89" s="320"/>
    </row>
    <row r="90" spans="1:17" s="1" customFormat="1" ht="15" customHeight="1">
      <c r="A90" s="9"/>
      <c r="B90" s="32" t="s">
        <v>2158</v>
      </c>
      <c r="C90" s="37" t="s">
        <v>2159</v>
      </c>
      <c r="D90" s="37"/>
      <c r="E90" s="37"/>
      <c r="F90" s="9" t="s">
        <v>328</v>
      </c>
      <c r="G90" s="13" t="s">
        <v>229</v>
      </c>
      <c r="H90" s="18"/>
      <c r="I90" s="18"/>
      <c r="J90" s="9"/>
      <c r="K90" s="9"/>
      <c r="L90" s="320"/>
      <c r="M90" s="405"/>
      <c r="N90" s="406"/>
      <c r="O90" s="406"/>
      <c r="P90" s="407"/>
      <c r="Q90" s="320"/>
    </row>
    <row r="91" spans="1:17" s="1" customFormat="1" ht="15" customHeight="1">
      <c r="A91" s="9"/>
      <c r="B91" s="33"/>
      <c r="C91" s="39"/>
      <c r="D91" s="39"/>
      <c r="E91" s="39"/>
      <c r="F91" s="9" t="s">
        <v>329</v>
      </c>
      <c r="G91" s="13" t="s">
        <v>320</v>
      </c>
      <c r="H91" s="18"/>
      <c r="I91" s="18"/>
      <c r="J91" s="9"/>
      <c r="K91" s="9"/>
      <c r="L91" s="320"/>
      <c r="M91" s="405"/>
      <c r="N91" s="406"/>
      <c r="O91" s="406"/>
      <c r="P91" s="407"/>
      <c r="Q91" s="320"/>
    </row>
    <row r="92" spans="1:17" s="1" customFormat="1" ht="40.5">
      <c r="A92" s="9"/>
      <c r="B92" s="33"/>
      <c r="C92" s="39"/>
      <c r="D92" s="39"/>
      <c r="E92" s="39"/>
      <c r="F92" s="9" t="s">
        <v>330</v>
      </c>
      <c r="G92" s="7" t="s">
        <v>2160</v>
      </c>
      <c r="H92" s="18"/>
      <c r="I92" s="18"/>
      <c r="J92" s="9"/>
      <c r="K92" s="9"/>
      <c r="L92" s="320"/>
      <c r="M92" s="405"/>
      <c r="N92" s="406"/>
      <c r="O92" s="406"/>
      <c r="P92" s="407"/>
      <c r="Q92" s="320"/>
    </row>
    <row r="93" spans="1:17" s="1" customFormat="1" ht="15" customHeight="1">
      <c r="A93" s="9"/>
      <c r="B93" s="33"/>
      <c r="C93" s="39"/>
      <c r="D93" s="39"/>
      <c r="E93" s="39"/>
      <c r="F93" s="9" t="s">
        <v>397</v>
      </c>
      <c r="G93" s="13" t="s">
        <v>2101</v>
      </c>
      <c r="H93" s="18"/>
      <c r="I93" s="18"/>
      <c r="J93" s="9"/>
      <c r="K93" s="9"/>
      <c r="L93" s="320"/>
      <c r="M93" s="405"/>
      <c r="N93" s="406"/>
      <c r="O93" s="406"/>
      <c r="P93" s="407"/>
      <c r="Q93" s="320"/>
    </row>
    <row r="94" spans="1:17" s="1" customFormat="1" ht="27" customHeight="1">
      <c r="A94" s="9"/>
      <c r="B94" s="97"/>
      <c r="C94" s="46"/>
      <c r="D94" s="46"/>
      <c r="E94" s="46"/>
      <c r="F94" s="9" t="s">
        <v>398</v>
      </c>
      <c r="G94" s="7" t="s">
        <v>2161</v>
      </c>
      <c r="H94" s="18"/>
      <c r="I94" s="18"/>
      <c r="J94" s="9"/>
      <c r="K94" s="9"/>
      <c r="L94" s="320"/>
      <c r="M94" s="405"/>
      <c r="N94" s="406"/>
      <c r="O94" s="406"/>
      <c r="P94" s="407"/>
      <c r="Q94" s="320"/>
    </row>
    <row r="95" spans="1:17" s="5" customFormat="1">
      <c r="A95" s="4"/>
      <c r="B95" s="821" t="s">
        <v>2162</v>
      </c>
      <c r="C95" s="823" t="s">
        <v>2163</v>
      </c>
      <c r="D95" s="34"/>
      <c r="E95" s="34"/>
      <c r="F95" s="4" t="s">
        <v>328</v>
      </c>
      <c r="G95" s="17" t="s">
        <v>229</v>
      </c>
      <c r="H95" s="18"/>
      <c r="I95" s="18"/>
      <c r="J95" s="4"/>
      <c r="K95" s="4"/>
      <c r="L95" s="320"/>
      <c r="M95" s="808" t="s">
        <v>159</v>
      </c>
      <c r="N95" s="809"/>
      <c r="O95" s="809"/>
      <c r="P95" s="810"/>
      <c r="Q95" s="320"/>
    </row>
    <row r="96" spans="1:17" s="5" customFormat="1">
      <c r="A96" s="4"/>
      <c r="B96" s="825"/>
      <c r="C96" s="826"/>
      <c r="D96" s="35"/>
      <c r="E96" s="35"/>
      <c r="F96" s="4" t="s">
        <v>329</v>
      </c>
      <c r="G96" s="17" t="s">
        <v>276</v>
      </c>
      <c r="H96" s="18"/>
      <c r="I96" s="18"/>
      <c r="J96" s="4"/>
      <c r="K96" s="4"/>
      <c r="L96" s="320"/>
      <c r="M96" s="808"/>
      <c r="N96" s="809"/>
      <c r="O96" s="809"/>
      <c r="P96" s="810"/>
      <c r="Q96" s="320"/>
    </row>
    <row r="97" spans="1:17" s="5" customFormat="1">
      <c r="A97" s="4"/>
      <c r="B97" s="825"/>
      <c r="C97" s="826"/>
      <c r="D97" s="35"/>
      <c r="E97" s="35"/>
      <c r="F97" s="4" t="s">
        <v>396</v>
      </c>
      <c r="G97" s="17" t="s">
        <v>2164</v>
      </c>
      <c r="H97" s="18"/>
      <c r="I97" s="18"/>
      <c r="J97" s="4"/>
      <c r="K97" s="4"/>
      <c r="L97" s="320"/>
      <c r="M97" s="808"/>
      <c r="N97" s="809"/>
      <c r="O97" s="809"/>
      <c r="P97" s="810"/>
      <c r="Q97" s="320"/>
    </row>
    <row r="98" spans="1:17" s="5" customFormat="1">
      <c r="A98" s="4"/>
      <c r="B98" s="825"/>
      <c r="C98" s="826"/>
      <c r="D98" s="35"/>
      <c r="E98" s="35"/>
      <c r="F98" s="4" t="s">
        <v>397</v>
      </c>
      <c r="G98" s="17" t="s">
        <v>2101</v>
      </c>
      <c r="H98" s="18"/>
      <c r="I98" s="18"/>
      <c r="J98" s="4"/>
      <c r="K98" s="4"/>
      <c r="L98" s="320"/>
      <c r="M98" s="808"/>
      <c r="N98" s="809"/>
      <c r="O98" s="809"/>
      <c r="P98" s="810"/>
      <c r="Q98" s="320"/>
    </row>
    <row r="99" spans="1:17" s="5" customFormat="1">
      <c r="A99" s="4"/>
      <c r="B99" s="825"/>
      <c r="C99" s="826"/>
      <c r="D99" s="35"/>
      <c r="E99" s="35"/>
      <c r="F99" s="4" t="s">
        <v>2165</v>
      </c>
      <c r="G99" s="17" t="s">
        <v>2148</v>
      </c>
      <c r="H99" s="18"/>
      <c r="I99" s="18"/>
      <c r="J99" s="4"/>
      <c r="K99" s="4"/>
      <c r="L99" s="320"/>
      <c r="M99" s="808"/>
      <c r="N99" s="809"/>
      <c r="O99" s="809"/>
      <c r="P99" s="810"/>
      <c r="Q99" s="320"/>
    </row>
    <row r="100" spans="1:17" s="5" customFormat="1">
      <c r="A100" s="4"/>
      <c r="B100" s="825"/>
      <c r="C100" s="826"/>
      <c r="D100" s="35"/>
      <c r="E100" s="35"/>
      <c r="F100" s="4" t="s">
        <v>2166</v>
      </c>
      <c r="G100" s="17" t="s">
        <v>2150</v>
      </c>
      <c r="H100" s="18"/>
      <c r="I100" s="18"/>
      <c r="J100" s="4"/>
      <c r="K100" s="4"/>
      <c r="L100" s="321"/>
      <c r="M100" s="808"/>
      <c r="N100" s="809"/>
      <c r="O100" s="809"/>
      <c r="P100" s="810"/>
      <c r="Q100" s="321"/>
    </row>
    <row r="101" spans="1:17" s="5" customFormat="1">
      <c r="A101" s="4"/>
      <c r="B101" s="825"/>
      <c r="C101" s="826"/>
      <c r="D101" s="35"/>
      <c r="E101" s="35"/>
      <c r="F101" s="4" t="s">
        <v>2167</v>
      </c>
      <c r="G101" s="17" t="s">
        <v>418</v>
      </c>
      <c r="H101" s="18"/>
      <c r="I101" s="18"/>
      <c r="J101" s="4"/>
      <c r="K101" s="4"/>
      <c r="L101" s="320"/>
      <c r="M101" s="808"/>
      <c r="N101" s="809"/>
      <c r="O101" s="809"/>
      <c r="P101" s="810"/>
      <c r="Q101" s="320"/>
    </row>
    <row r="102" spans="1:17" s="5" customFormat="1">
      <c r="A102" s="4"/>
      <c r="B102" s="825"/>
      <c r="C102" s="826"/>
      <c r="D102" s="35"/>
      <c r="E102" s="35"/>
      <c r="F102" s="4" t="s">
        <v>2168</v>
      </c>
      <c r="G102" s="17" t="s">
        <v>2169</v>
      </c>
      <c r="H102" s="18"/>
      <c r="I102" s="18"/>
      <c r="J102" s="4"/>
      <c r="K102" s="4"/>
      <c r="L102" s="320"/>
      <c r="M102" s="808"/>
      <c r="N102" s="809"/>
      <c r="O102" s="809"/>
      <c r="P102" s="810"/>
      <c r="Q102" s="320"/>
    </row>
    <row r="103" spans="1:17" s="5" customFormat="1">
      <c r="A103" s="4"/>
      <c r="B103" s="825"/>
      <c r="C103" s="826"/>
      <c r="D103" s="35"/>
      <c r="E103" s="35"/>
      <c r="F103" s="4" t="s">
        <v>2170</v>
      </c>
      <c r="G103" s="17" t="s">
        <v>2155</v>
      </c>
      <c r="H103" s="18"/>
      <c r="I103" s="18"/>
      <c r="J103" s="4"/>
      <c r="K103" s="4"/>
      <c r="L103" s="320"/>
      <c r="M103" s="808"/>
      <c r="N103" s="809"/>
      <c r="O103" s="809"/>
      <c r="P103" s="810"/>
      <c r="Q103" s="320"/>
    </row>
    <row r="104" spans="1:17" s="5" customFormat="1">
      <c r="A104" s="4"/>
      <c r="B104" s="825"/>
      <c r="C104" s="826"/>
      <c r="D104" s="35"/>
      <c r="E104" s="35"/>
      <c r="F104" s="4" t="s">
        <v>2171</v>
      </c>
      <c r="G104" s="17" t="s">
        <v>2172</v>
      </c>
      <c r="H104" s="18"/>
      <c r="I104" s="18"/>
      <c r="J104" s="4"/>
      <c r="K104" s="4"/>
      <c r="L104" s="320"/>
      <c r="M104" s="808"/>
      <c r="N104" s="809"/>
      <c r="O104" s="809"/>
      <c r="P104" s="810"/>
      <c r="Q104" s="320"/>
    </row>
    <row r="105" spans="1:17" s="5" customFormat="1">
      <c r="A105" s="4"/>
      <c r="B105" s="825"/>
      <c r="C105" s="826"/>
      <c r="D105" s="35"/>
      <c r="E105" s="35"/>
      <c r="F105" s="4" t="s">
        <v>400</v>
      </c>
      <c r="G105" s="17" t="s">
        <v>2173</v>
      </c>
      <c r="H105" s="18"/>
      <c r="I105" s="18"/>
      <c r="J105" s="4"/>
      <c r="K105" s="4"/>
      <c r="L105" s="320"/>
      <c r="M105" s="808"/>
      <c r="N105" s="809"/>
      <c r="O105" s="809"/>
      <c r="P105" s="810"/>
      <c r="Q105" s="320"/>
    </row>
    <row r="106" spans="1:17" s="5" customFormat="1">
      <c r="A106" s="4"/>
      <c r="B106" s="822"/>
      <c r="C106" s="824"/>
      <c r="D106" s="36"/>
      <c r="E106" s="36"/>
      <c r="F106" s="4" t="s">
        <v>433</v>
      </c>
      <c r="G106" s="17" t="s">
        <v>372</v>
      </c>
      <c r="H106" s="18"/>
      <c r="I106" s="18"/>
      <c r="J106" s="4"/>
      <c r="K106" s="4"/>
      <c r="L106" s="320"/>
      <c r="M106" s="808"/>
      <c r="N106" s="809"/>
      <c r="O106" s="809"/>
      <c r="P106" s="810"/>
      <c r="Q106" s="320"/>
    </row>
    <row r="107" spans="1:17" s="1" customFormat="1" ht="27">
      <c r="A107" s="9"/>
      <c r="B107" s="817" t="s">
        <v>2174</v>
      </c>
      <c r="C107" s="819" t="s">
        <v>2175</v>
      </c>
      <c r="D107" s="37"/>
      <c r="E107" s="37"/>
      <c r="F107" s="9" t="s">
        <v>224</v>
      </c>
      <c r="G107" s="7" t="s">
        <v>2176</v>
      </c>
      <c r="H107" s="18"/>
      <c r="I107" s="18"/>
      <c r="J107" s="9"/>
      <c r="K107" s="9"/>
      <c r="L107" s="320"/>
      <c r="M107" s="808"/>
      <c r="N107" s="809"/>
      <c r="O107" s="809"/>
      <c r="P107" s="810"/>
      <c r="Q107" s="320"/>
    </row>
    <row r="108" spans="1:17" s="1" customFormat="1">
      <c r="A108" s="9"/>
      <c r="B108" s="818"/>
      <c r="C108" s="820"/>
      <c r="D108" s="39"/>
      <c r="E108" s="39"/>
      <c r="F108" s="9" t="s">
        <v>328</v>
      </c>
      <c r="G108" s="13" t="s">
        <v>229</v>
      </c>
      <c r="H108" s="18"/>
      <c r="I108" s="18"/>
      <c r="J108" s="9"/>
      <c r="K108" s="9"/>
      <c r="L108" s="320"/>
      <c r="M108" s="808"/>
      <c r="N108" s="809"/>
      <c r="O108" s="809"/>
      <c r="P108" s="810"/>
      <c r="Q108" s="320"/>
    </row>
    <row r="109" spans="1:17" s="1" customFormat="1">
      <c r="A109" s="9"/>
      <c r="B109" s="818"/>
      <c r="C109" s="820"/>
      <c r="D109" s="39"/>
      <c r="E109" s="39"/>
      <c r="F109" s="9" t="s">
        <v>329</v>
      </c>
      <c r="G109" s="13" t="s">
        <v>276</v>
      </c>
      <c r="H109" s="18"/>
      <c r="I109" s="18"/>
      <c r="J109" s="9"/>
      <c r="K109" s="9"/>
      <c r="L109" s="320"/>
      <c r="M109" s="808"/>
      <c r="N109" s="809"/>
      <c r="O109" s="809"/>
      <c r="P109" s="810"/>
      <c r="Q109" s="320"/>
    </row>
    <row r="110" spans="1:17" s="1" customFormat="1" ht="67.5">
      <c r="A110" s="9"/>
      <c r="B110" s="818"/>
      <c r="C110" s="820"/>
      <c r="D110" s="39"/>
      <c r="E110" s="39"/>
      <c r="F110" s="9" t="s">
        <v>2068</v>
      </c>
      <c r="G110" s="7" t="s">
        <v>2177</v>
      </c>
      <c r="H110" s="18"/>
      <c r="I110" s="18"/>
      <c r="J110" s="9"/>
      <c r="K110" s="9"/>
      <c r="L110" s="320"/>
      <c r="M110" s="808"/>
      <c r="N110" s="809"/>
      <c r="O110" s="809"/>
      <c r="P110" s="810"/>
      <c r="Q110" s="320"/>
    </row>
    <row r="111" spans="1:17" s="1" customFormat="1" ht="40.5">
      <c r="A111" s="9"/>
      <c r="B111" s="818"/>
      <c r="C111" s="820"/>
      <c r="D111" s="39"/>
      <c r="E111" s="39"/>
      <c r="F111" s="9" t="s">
        <v>1760</v>
      </c>
      <c r="G111" s="7" t="s">
        <v>2178</v>
      </c>
      <c r="H111" s="18"/>
      <c r="I111" s="18"/>
      <c r="J111" s="9"/>
      <c r="K111" s="9"/>
      <c r="L111" s="320"/>
      <c r="M111" s="808"/>
      <c r="N111" s="809"/>
      <c r="O111" s="809"/>
      <c r="P111" s="810"/>
      <c r="Q111" s="320"/>
    </row>
    <row r="112" spans="1:17" s="1" customFormat="1">
      <c r="A112" s="9"/>
      <c r="B112" s="818"/>
      <c r="C112" s="820"/>
      <c r="D112" s="39"/>
      <c r="E112" s="39"/>
      <c r="F112" s="9" t="s">
        <v>397</v>
      </c>
      <c r="G112" s="13" t="s">
        <v>2101</v>
      </c>
      <c r="H112" s="18"/>
      <c r="I112" s="18"/>
      <c r="J112" s="9"/>
      <c r="K112" s="9"/>
      <c r="L112" s="320"/>
      <c r="M112" s="808"/>
      <c r="N112" s="809"/>
      <c r="O112" s="809"/>
      <c r="P112" s="810"/>
      <c r="Q112" s="320"/>
    </row>
    <row r="113" spans="1:17" s="1" customFormat="1" ht="40.5">
      <c r="A113" s="9"/>
      <c r="B113" s="818"/>
      <c r="C113" s="820"/>
      <c r="D113" s="39"/>
      <c r="E113" s="39"/>
      <c r="F113" s="9" t="s">
        <v>338</v>
      </c>
      <c r="G113" s="7" t="s">
        <v>2179</v>
      </c>
      <c r="H113" s="18"/>
      <c r="I113" s="18"/>
      <c r="J113" s="9"/>
      <c r="K113" s="9"/>
      <c r="L113" s="320"/>
      <c r="M113" s="808"/>
      <c r="N113" s="809"/>
      <c r="O113" s="809"/>
      <c r="P113" s="810"/>
      <c r="Q113" s="320"/>
    </row>
    <row r="114" spans="1:17" s="1" customFormat="1" ht="27">
      <c r="A114" s="9"/>
      <c r="B114" s="818"/>
      <c r="C114" s="820"/>
      <c r="D114" s="39"/>
      <c r="E114" s="39"/>
      <c r="F114" s="9" t="s">
        <v>730</v>
      </c>
      <c r="G114" s="7" t="s">
        <v>2180</v>
      </c>
      <c r="H114" s="18"/>
      <c r="I114" s="18"/>
      <c r="J114" s="9"/>
      <c r="K114" s="9"/>
      <c r="L114" s="320"/>
      <c r="M114" s="808"/>
      <c r="N114" s="809"/>
      <c r="O114" s="809"/>
      <c r="P114" s="810"/>
      <c r="Q114" s="320"/>
    </row>
    <row r="115" spans="1:17" s="1" customFormat="1">
      <c r="A115" s="9"/>
      <c r="B115" s="818"/>
      <c r="C115" s="820"/>
      <c r="D115" s="39"/>
      <c r="E115" s="39"/>
      <c r="F115" s="9" t="s">
        <v>400</v>
      </c>
      <c r="G115" s="13" t="s">
        <v>372</v>
      </c>
      <c r="H115" s="18"/>
      <c r="I115" s="18"/>
      <c r="J115" s="9"/>
      <c r="K115" s="9"/>
      <c r="L115" s="320"/>
      <c r="M115" s="808"/>
      <c r="N115" s="809"/>
      <c r="O115" s="809"/>
      <c r="P115" s="810"/>
      <c r="Q115" s="320"/>
    </row>
    <row r="116" spans="1:17" s="1" customFormat="1">
      <c r="A116" s="9"/>
      <c r="B116" s="818"/>
      <c r="C116" s="820"/>
      <c r="D116" s="39"/>
      <c r="E116" s="39"/>
      <c r="F116" s="9" t="s">
        <v>433</v>
      </c>
      <c r="G116" s="13" t="s">
        <v>2181</v>
      </c>
      <c r="H116" s="18"/>
      <c r="I116" s="18"/>
      <c r="J116" s="9"/>
      <c r="K116" s="9"/>
      <c r="L116" s="320"/>
      <c r="M116" s="808"/>
      <c r="N116" s="809"/>
      <c r="O116" s="809"/>
      <c r="P116" s="810"/>
      <c r="Q116" s="320"/>
    </row>
    <row r="117" spans="1:17" s="1" customFormat="1">
      <c r="A117" s="9"/>
      <c r="B117" s="818"/>
      <c r="C117" s="820"/>
      <c r="D117" s="39"/>
      <c r="E117" s="39"/>
      <c r="F117" s="9" t="s">
        <v>435</v>
      </c>
      <c r="G117" s="13" t="s">
        <v>2182</v>
      </c>
      <c r="H117" s="18"/>
      <c r="I117" s="18"/>
      <c r="J117" s="9"/>
      <c r="K117" s="9"/>
      <c r="L117" s="320"/>
      <c r="M117" s="808"/>
      <c r="N117" s="809"/>
      <c r="O117" s="809"/>
      <c r="P117" s="810"/>
      <c r="Q117" s="320"/>
    </row>
    <row r="118" spans="1:17" s="1" customFormat="1">
      <c r="A118" s="9"/>
      <c r="B118" s="798"/>
      <c r="C118" s="800"/>
      <c r="D118" s="46"/>
      <c r="E118" s="46"/>
      <c r="F118" s="9" t="s">
        <v>437</v>
      </c>
      <c r="G118" s="13" t="s">
        <v>2116</v>
      </c>
      <c r="H118" s="18"/>
      <c r="I118" s="18"/>
      <c r="J118" s="9"/>
      <c r="K118" s="9"/>
      <c r="L118" s="320"/>
      <c r="M118" s="808"/>
      <c r="N118" s="809"/>
      <c r="O118" s="809"/>
      <c r="P118" s="810"/>
      <c r="Q118" s="320"/>
    </row>
    <row r="119" spans="1:17" s="5" customFormat="1" ht="27">
      <c r="A119" s="4"/>
      <c r="B119" s="821" t="s">
        <v>2183</v>
      </c>
      <c r="C119" s="823" t="s">
        <v>2184</v>
      </c>
      <c r="D119" s="34"/>
      <c r="E119" s="34"/>
      <c r="F119" s="4" t="s">
        <v>2010</v>
      </c>
      <c r="G119" s="3" t="s">
        <v>2176</v>
      </c>
      <c r="H119" s="18"/>
      <c r="I119" s="18"/>
      <c r="J119" s="4"/>
      <c r="K119" s="4"/>
      <c r="L119" s="320"/>
      <c r="M119" s="808"/>
      <c r="N119" s="809"/>
      <c r="O119" s="809"/>
      <c r="P119" s="810"/>
      <c r="Q119" s="320"/>
    </row>
    <row r="120" spans="1:17" s="5" customFormat="1">
      <c r="A120" s="4"/>
      <c r="B120" s="825"/>
      <c r="C120" s="826"/>
      <c r="D120" s="35"/>
      <c r="E120" s="35"/>
      <c r="F120" s="4" t="s">
        <v>475</v>
      </c>
      <c r="G120" s="17" t="s">
        <v>229</v>
      </c>
      <c r="H120" s="18"/>
      <c r="I120" s="18"/>
      <c r="J120" s="4"/>
      <c r="K120" s="4"/>
      <c r="L120" s="320"/>
      <c r="M120" s="808"/>
      <c r="N120" s="809"/>
      <c r="O120" s="809"/>
      <c r="P120" s="810"/>
      <c r="Q120" s="320"/>
    </row>
    <row r="121" spans="1:17" s="5" customFormat="1">
      <c r="A121" s="4"/>
      <c r="B121" s="825"/>
      <c r="C121" s="826"/>
      <c r="D121" s="35"/>
      <c r="E121" s="35"/>
      <c r="F121" s="4" t="s">
        <v>477</v>
      </c>
      <c r="G121" s="17" t="s">
        <v>320</v>
      </c>
      <c r="H121" s="18"/>
      <c r="I121" s="18"/>
      <c r="J121" s="4"/>
      <c r="K121" s="4"/>
      <c r="L121" s="320"/>
      <c r="M121" s="808"/>
      <c r="N121" s="809"/>
      <c r="O121" s="809"/>
      <c r="P121" s="810"/>
      <c r="Q121" s="320"/>
    </row>
    <row r="122" spans="1:17" s="5" customFormat="1">
      <c r="A122" s="4"/>
      <c r="B122" s="825"/>
      <c r="C122" s="826"/>
      <c r="D122" s="35"/>
      <c r="E122" s="35"/>
      <c r="F122" s="4" t="s">
        <v>478</v>
      </c>
      <c r="G122" s="17" t="s">
        <v>345</v>
      </c>
      <c r="H122" s="18"/>
      <c r="I122" s="18"/>
      <c r="J122" s="4"/>
      <c r="K122" s="4"/>
      <c r="L122" s="320"/>
      <c r="M122" s="808"/>
      <c r="N122" s="809"/>
      <c r="O122" s="809"/>
      <c r="P122" s="810"/>
      <c r="Q122" s="320"/>
    </row>
    <row r="123" spans="1:17" s="5" customFormat="1" ht="40.5">
      <c r="A123" s="4"/>
      <c r="B123" s="825"/>
      <c r="C123" s="826"/>
      <c r="D123" s="35"/>
      <c r="E123" s="35"/>
      <c r="F123" s="4" t="s">
        <v>479</v>
      </c>
      <c r="G123" s="3" t="s">
        <v>2160</v>
      </c>
      <c r="H123" s="18"/>
      <c r="I123" s="18"/>
      <c r="J123" s="4"/>
      <c r="K123" s="4"/>
      <c r="L123" s="320"/>
      <c r="M123" s="808"/>
      <c r="N123" s="809"/>
      <c r="O123" s="809"/>
      <c r="P123" s="810"/>
      <c r="Q123" s="320"/>
    </row>
    <row r="124" spans="1:17" s="5" customFormat="1">
      <c r="A124" s="4"/>
      <c r="B124" s="825"/>
      <c r="C124" s="826"/>
      <c r="D124" s="35"/>
      <c r="E124" s="35"/>
      <c r="F124" s="4" t="s">
        <v>489</v>
      </c>
      <c r="G124" s="17" t="s">
        <v>2101</v>
      </c>
      <c r="H124" s="18"/>
      <c r="I124" s="18"/>
      <c r="J124" s="4"/>
      <c r="K124" s="4"/>
      <c r="L124" s="320"/>
      <c r="M124" s="808"/>
      <c r="N124" s="809"/>
      <c r="O124" s="809"/>
      <c r="P124" s="810"/>
      <c r="Q124" s="320"/>
    </row>
    <row r="125" spans="1:17" s="5" customFormat="1">
      <c r="A125" s="4"/>
      <c r="B125" s="825"/>
      <c r="C125" s="826"/>
      <c r="D125" s="35"/>
      <c r="E125" s="35"/>
      <c r="F125" s="4" t="s">
        <v>1176</v>
      </c>
      <c r="G125" s="17" t="s">
        <v>2185</v>
      </c>
      <c r="H125" s="18"/>
      <c r="I125" s="18"/>
      <c r="J125" s="4"/>
      <c r="K125" s="4"/>
      <c r="L125" s="320"/>
      <c r="M125" s="808"/>
      <c r="N125" s="809"/>
      <c r="O125" s="809"/>
      <c r="P125" s="810"/>
      <c r="Q125" s="320"/>
    </row>
    <row r="126" spans="1:17" s="5" customFormat="1" ht="27">
      <c r="A126" s="4"/>
      <c r="B126" s="825"/>
      <c r="C126" s="826"/>
      <c r="D126" s="35"/>
      <c r="E126" s="35"/>
      <c r="F126" s="4" t="s">
        <v>1178</v>
      </c>
      <c r="G126" s="3" t="s">
        <v>2161</v>
      </c>
      <c r="H126" s="18"/>
      <c r="I126" s="18"/>
      <c r="J126" s="4"/>
      <c r="K126" s="4"/>
      <c r="L126" s="320"/>
      <c r="M126" s="808"/>
      <c r="N126" s="809"/>
      <c r="O126" s="809"/>
      <c r="P126" s="810"/>
      <c r="Q126" s="320"/>
    </row>
    <row r="127" spans="1:17" s="5" customFormat="1" ht="27">
      <c r="A127" s="4"/>
      <c r="B127" s="825"/>
      <c r="C127" s="826"/>
      <c r="D127" s="35"/>
      <c r="E127" s="35"/>
      <c r="F127" s="4" t="s">
        <v>2186</v>
      </c>
      <c r="G127" s="3" t="s">
        <v>2187</v>
      </c>
      <c r="H127" s="18"/>
      <c r="I127" s="18"/>
      <c r="J127" s="4"/>
      <c r="K127" s="4"/>
      <c r="L127" s="320"/>
      <c r="M127" s="808"/>
      <c r="N127" s="809"/>
      <c r="O127" s="809"/>
      <c r="P127" s="810"/>
      <c r="Q127" s="320"/>
    </row>
    <row r="128" spans="1:17" s="5" customFormat="1">
      <c r="A128" s="4"/>
      <c r="B128" s="825"/>
      <c r="C128" s="826"/>
      <c r="D128" s="35"/>
      <c r="E128" s="35"/>
      <c r="F128" s="4" t="s">
        <v>2188</v>
      </c>
      <c r="G128" s="17" t="s">
        <v>2189</v>
      </c>
      <c r="H128" s="18"/>
      <c r="I128" s="18"/>
      <c r="J128" s="4"/>
      <c r="K128" s="4"/>
      <c r="L128" s="320"/>
      <c r="M128" s="808"/>
      <c r="N128" s="809"/>
      <c r="O128" s="809"/>
      <c r="P128" s="810"/>
      <c r="Q128" s="320"/>
    </row>
    <row r="129" spans="1:17" s="5" customFormat="1" ht="27">
      <c r="A129" s="4"/>
      <c r="B129" s="825"/>
      <c r="C129" s="826"/>
      <c r="D129" s="35"/>
      <c r="E129" s="35"/>
      <c r="F129" s="4" t="s">
        <v>2190</v>
      </c>
      <c r="G129" s="3" t="s">
        <v>2191</v>
      </c>
      <c r="H129" s="18"/>
      <c r="I129" s="18"/>
      <c r="J129" s="4"/>
      <c r="K129" s="4"/>
      <c r="L129" s="320"/>
      <c r="M129" s="808"/>
      <c r="N129" s="809"/>
      <c r="O129" s="809"/>
      <c r="P129" s="810"/>
      <c r="Q129" s="320"/>
    </row>
    <row r="130" spans="1:17" s="5" customFormat="1">
      <c r="A130" s="4"/>
      <c r="B130" s="825"/>
      <c r="C130" s="826"/>
      <c r="D130" s="35"/>
      <c r="E130" s="35"/>
      <c r="F130" s="4" t="s">
        <v>491</v>
      </c>
      <c r="G130" s="17" t="s">
        <v>2192</v>
      </c>
      <c r="H130" s="18"/>
      <c r="I130" s="18"/>
      <c r="J130" s="4"/>
      <c r="K130" s="4"/>
      <c r="L130" s="320"/>
      <c r="M130" s="808"/>
      <c r="N130" s="809"/>
      <c r="O130" s="809"/>
      <c r="P130" s="810"/>
      <c r="Q130" s="320"/>
    </row>
    <row r="131" spans="1:17" s="5" customFormat="1">
      <c r="A131" s="4"/>
      <c r="B131" s="825"/>
      <c r="C131" s="826"/>
      <c r="D131" s="35"/>
      <c r="E131" s="35"/>
      <c r="F131" s="4" t="s">
        <v>1181</v>
      </c>
      <c r="G131" s="17" t="s">
        <v>2115</v>
      </c>
      <c r="H131" s="18"/>
      <c r="I131" s="18"/>
      <c r="J131" s="4"/>
      <c r="K131" s="4"/>
      <c r="L131" s="320"/>
      <c r="M131" s="808"/>
      <c r="N131" s="809"/>
      <c r="O131" s="809"/>
      <c r="P131" s="810"/>
      <c r="Q131" s="320"/>
    </row>
    <row r="132" spans="1:17" s="5" customFormat="1">
      <c r="A132" s="4"/>
      <c r="B132" s="822"/>
      <c r="C132" s="824"/>
      <c r="D132" s="36"/>
      <c r="E132" s="36"/>
      <c r="F132" s="4" t="s">
        <v>2193</v>
      </c>
      <c r="G132" s="17" t="s">
        <v>372</v>
      </c>
      <c r="H132" s="18"/>
      <c r="I132" s="18"/>
      <c r="J132" s="4"/>
      <c r="K132" s="4"/>
      <c r="L132" s="320"/>
      <c r="M132" s="808"/>
      <c r="N132" s="809"/>
      <c r="O132" s="809"/>
      <c r="P132" s="810"/>
      <c r="Q132" s="320"/>
    </row>
    <row r="133" spans="1:17" s="1" customFormat="1">
      <c r="A133" s="9"/>
      <c r="B133" s="817" t="s">
        <v>2194</v>
      </c>
      <c r="C133" s="819" t="s">
        <v>2195</v>
      </c>
      <c r="D133" s="37"/>
      <c r="E133" s="37"/>
      <c r="F133" s="9" t="s">
        <v>328</v>
      </c>
      <c r="G133" s="7" t="s">
        <v>229</v>
      </c>
      <c r="H133" s="18"/>
      <c r="I133" s="18"/>
      <c r="J133" s="9"/>
      <c r="K133" s="9"/>
      <c r="L133" s="320"/>
      <c r="M133" s="808"/>
      <c r="N133" s="809"/>
      <c r="O133" s="809"/>
      <c r="P133" s="810"/>
      <c r="Q133" s="320"/>
    </row>
    <row r="134" spans="1:17" s="1" customFormat="1" ht="53.25">
      <c r="A134" s="9"/>
      <c r="B134" s="818"/>
      <c r="C134" s="820"/>
      <c r="D134" s="39"/>
      <c r="E134" s="39"/>
      <c r="F134" s="9" t="s">
        <v>1126</v>
      </c>
      <c r="G134" s="7" t="s">
        <v>2196</v>
      </c>
      <c r="H134" s="18"/>
      <c r="I134" s="18"/>
      <c r="J134" s="9"/>
      <c r="K134" s="9"/>
      <c r="L134" s="320"/>
      <c r="M134" s="808"/>
      <c r="N134" s="809"/>
      <c r="O134" s="809"/>
      <c r="P134" s="810"/>
      <c r="Q134" s="320"/>
    </row>
    <row r="135" spans="1:17" s="1" customFormat="1" ht="40.5">
      <c r="A135" s="9"/>
      <c r="B135" s="818"/>
      <c r="C135" s="820"/>
      <c r="D135" s="39"/>
      <c r="E135" s="39"/>
      <c r="F135" s="9" t="s">
        <v>2197</v>
      </c>
      <c r="G135" s="7" t="s">
        <v>2178</v>
      </c>
      <c r="H135" s="18"/>
      <c r="I135" s="18"/>
      <c r="J135" s="9"/>
      <c r="K135" s="9"/>
      <c r="L135" s="320"/>
      <c r="M135" s="808"/>
      <c r="N135" s="809"/>
      <c r="O135" s="809"/>
      <c r="P135" s="810"/>
      <c r="Q135" s="320"/>
    </row>
    <row r="136" spans="1:17" s="1" customFormat="1">
      <c r="A136" s="9"/>
      <c r="B136" s="818"/>
      <c r="C136" s="820"/>
      <c r="D136" s="39"/>
      <c r="E136" s="39"/>
      <c r="F136" s="9" t="s">
        <v>396</v>
      </c>
      <c r="G136" s="13" t="s">
        <v>2101</v>
      </c>
      <c r="H136" s="18"/>
      <c r="I136" s="18"/>
      <c r="J136" s="9"/>
      <c r="K136" s="9"/>
      <c r="L136" s="320"/>
      <c r="M136" s="808"/>
      <c r="N136" s="809"/>
      <c r="O136" s="809"/>
      <c r="P136" s="810"/>
      <c r="Q136" s="320"/>
    </row>
    <row r="137" spans="1:17" s="1" customFormat="1" ht="27">
      <c r="A137" s="9"/>
      <c r="B137" s="798"/>
      <c r="C137" s="800"/>
      <c r="D137" s="46"/>
      <c r="E137" s="46"/>
      <c r="F137" s="9" t="s">
        <v>397</v>
      </c>
      <c r="G137" s="7" t="s">
        <v>2198</v>
      </c>
      <c r="H137" s="18"/>
      <c r="I137" s="18"/>
      <c r="J137" s="9"/>
      <c r="K137" s="9"/>
      <c r="L137" s="320"/>
      <c r="M137" s="808"/>
      <c r="N137" s="809"/>
      <c r="O137" s="809"/>
      <c r="P137" s="810"/>
      <c r="Q137" s="320"/>
    </row>
    <row r="138" spans="1:17" s="1" customFormat="1">
      <c r="A138" s="9"/>
      <c r="B138" s="817" t="s">
        <v>2199</v>
      </c>
      <c r="C138" s="819" t="s">
        <v>2200</v>
      </c>
      <c r="D138" s="37"/>
      <c r="E138" s="37"/>
      <c r="F138" s="9" t="s">
        <v>328</v>
      </c>
      <c r="G138" s="13" t="s">
        <v>229</v>
      </c>
      <c r="H138" s="18"/>
      <c r="I138" s="18"/>
      <c r="J138" s="9"/>
      <c r="K138" s="9"/>
      <c r="L138" s="320"/>
      <c r="M138" s="808"/>
      <c r="N138" s="809"/>
      <c r="O138" s="809"/>
      <c r="P138" s="810"/>
      <c r="Q138" s="320"/>
    </row>
    <row r="139" spans="1:17" s="1" customFormat="1">
      <c r="A139" s="9"/>
      <c r="B139" s="818"/>
      <c r="C139" s="820"/>
      <c r="D139" s="39"/>
      <c r="E139" s="39"/>
      <c r="F139" s="9" t="s">
        <v>329</v>
      </c>
      <c r="G139" s="13" t="s">
        <v>276</v>
      </c>
      <c r="H139" s="18"/>
      <c r="I139" s="18"/>
      <c r="J139" s="9"/>
      <c r="K139" s="9"/>
      <c r="L139" s="320"/>
      <c r="M139" s="808"/>
      <c r="N139" s="809"/>
      <c r="O139" s="809"/>
      <c r="P139" s="810"/>
      <c r="Q139" s="320"/>
    </row>
    <row r="140" spans="1:17" s="1" customFormat="1" ht="40.5">
      <c r="A140" s="9"/>
      <c r="B140" s="818"/>
      <c r="C140" s="820"/>
      <c r="D140" s="39"/>
      <c r="E140" s="39"/>
      <c r="F140" s="9" t="s">
        <v>330</v>
      </c>
      <c r="G140" s="7" t="s">
        <v>2201</v>
      </c>
      <c r="H140" s="18"/>
      <c r="I140" s="18"/>
      <c r="J140" s="9"/>
      <c r="K140" s="9"/>
      <c r="L140" s="320"/>
      <c r="M140" s="808"/>
      <c r="N140" s="809"/>
      <c r="O140" s="809"/>
      <c r="P140" s="810"/>
      <c r="Q140" s="320"/>
    </row>
    <row r="141" spans="1:17" s="1" customFormat="1">
      <c r="A141" s="9"/>
      <c r="B141" s="818"/>
      <c r="C141" s="820"/>
      <c r="D141" s="39"/>
      <c r="E141" s="39"/>
      <c r="F141" s="9" t="s">
        <v>397</v>
      </c>
      <c r="G141" s="13" t="s">
        <v>2101</v>
      </c>
      <c r="H141" s="18"/>
      <c r="I141" s="18"/>
      <c r="J141" s="9"/>
      <c r="K141" s="9"/>
      <c r="L141" s="320"/>
      <c r="M141" s="808"/>
      <c r="N141" s="809"/>
      <c r="O141" s="809"/>
      <c r="P141" s="810"/>
      <c r="Q141" s="320"/>
    </row>
    <row r="142" spans="1:17" s="1" customFormat="1">
      <c r="A142" s="9"/>
      <c r="B142" s="818"/>
      <c r="C142" s="820"/>
      <c r="D142" s="39"/>
      <c r="E142" s="39"/>
      <c r="F142" s="9" t="s">
        <v>2165</v>
      </c>
      <c r="G142" s="13" t="s">
        <v>2202</v>
      </c>
      <c r="H142" s="18"/>
      <c r="I142" s="18"/>
      <c r="J142" s="9"/>
      <c r="K142" s="9"/>
      <c r="L142" s="320"/>
      <c r="M142" s="808"/>
      <c r="N142" s="809"/>
      <c r="O142" s="809"/>
      <c r="P142" s="810"/>
      <c r="Q142" s="320"/>
    </row>
    <row r="143" spans="1:17" s="1" customFormat="1">
      <c r="A143" s="9"/>
      <c r="B143" s="818"/>
      <c r="C143" s="820"/>
      <c r="D143" s="39"/>
      <c r="E143" s="39"/>
      <c r="F143" s="9" t="s">
        <v>2166</v>
      </c>
      <c r="G143" s="13" t="s">
        <v>2150</v>
      </c>
      <c r="H143" s="18"/>
      <c r="I143" s="18"/>
      <c r="J143" s="9"/>
      <c r="K143" s="9"/>
      <c r="L143" s="320"/>
      <c r="M143" s="808"/>
      <c r="N143" s="809"/>
      <c r="O143" s="809"/>
      <c r="P143" s="810"/>
      <c r="Q143" s="320"/>
    </row>
    <row r="144" spans="1:17" s="1" customFormat="1">
      <c r="A144" s="9"/>
      <c r="B144" s="818"/>
      <c r="C144" s="820"/>
      <c r="D144" s="39"/>
      <c r="E144" s="39"/>
      <c r="F144" s="9" t="s">
        <v>2167</v>
      </c>
      <c r="G144" s="13" t="s">
        <v>418</v>
      </c>
      <c r="H144" s="18"/>
      <c r="I144" s="18"/>
      <c r="J144" s="9"/>
      <c r="K144" s="9"/>
      <c r="L144" s="320"/>
      <c r="M144" s="808"/>
      <c r="N144" s="809"/>
      <c r="O144" s="809"/>
      <c r="P144" s="810"/>
      <c r="Q144" s="320"/>
    </row>
    <row r="145" spans="1:17" s="1" customFormat="1">
      <c r="A145" s="9"/>
      <c r="B145" s="818"/>
      <c r="C145" s="820"/>
      <c r="D145" s="39"/>
      <c r="E145" s="39"/>
      <c r="F145" s="9" t="s">
        <v>2168</v>
      </c>
      <c r="G145" s="13" t="s">
        <v>2169</v>
      </c>
      <c r="H145" s="18"/>
      <c r="I145" s="18"/>
      <c r="J145" s="9"/>
      <c r="K145" s="9"/>
      <c r="L145" s="320"/>
      <c r="M145" s="808"/>
      <c r="N145" s="809"/>
      <c r="O145" s="809"/>
      <c r="P145" s="810"/>
      <c r="Q145" s="320"/>
    </row>
    <row r="146" spans="1:17" s="1" customFormat="1">
      <c r="A146" s="9"/>
      <c r="B146" s="818"/>
      <c r="C146" s="820"/>
      <c r="D146" s="39"/>
      <c r="E146" s="39"/>
      <c r="F146" s="9" t="s">
        <v>2170</v>
      </c>
      <c r="G146" s="13" t="s">
        <v>2203</v>
      </c>
      <c r="H146" s="18"/>
      <c r="I146" s="18"/>
      <c r="J146" s="9"/>
      <c r="K146" s="9"/>
      <c r="L146" s="320"/>
      <c r="M146" s="808"/>
      <c r="N146" s="809"/>
      <c r="O146" s="809"/>
      <c r="P146" s="810"/>
      <c r="Q146" s="320"/>
    </row>
    <row r="147" spans="1:17" s="1" customFormat="1">
      <c r="A147" s="9"/>
      <c r="B147" s="818"/>
      <c r="C147" s="820"/>
      <c r="D147" s="39"/>
      <c r="E147" s="39"/>
      <c r="F147" s="9" t="s">
        <v>2171</v>
      </c>
      <c r="G147" s="13" t="s">
        <v>2172</v>
      </c>
      <c r="H147" s="18"/>
      <c r="I147" s="18"/>
      <c r="J147" s="9"/>
      <c r="K147" s="9"/>
      <c r="L147" s="320"/>
      <c r="M147" s="808"/>
      <c r="N147" s="809"/>
      <c r="O147" s="809"/>
      <c r="P147" s="810"/>
      <c r="Q147" s="320"/>
    </row>
    <row r="148" spans="1:17" s="1" customFormat="1">
      <c r="A148" s="9"/>
      <c r="B148" s="818"/>
      <c r="C148" s="820"/>
      <c r="D148" s="39"/>
      <c r="E148" s="39"/>
      <c r="F148" s="9" t="s">
        <v>400</v>
      </c>
      <c r="G148" s="13" t="s">
        <v>345</v>
      </c>
      <c r="H148" s="18"/>
      <c r="I148" s="18"/>
      <c r="J148" s="9"/>
      <c r="K148" s="9"/>
      <c r="L148" s="320"/>
      <c r="M148" s="808"/>
      <c r="N148" s="809"/>
      <c r="O148" s="809"/>
      <c r="P148" s="810"/>
      <c r="Q148" s="320"/>
    </row>
    <row r="149" spans="1:17" s="1" customFormat="1">
      <c r="A149" s="9"/>
      <c r="B149" s="818"/>
      <c r="C149" s="820"/>
      <c r="D149" s="39"/>
      <c r="E149" s="39"/>
      <c r="F149" s="9" t="s">
        <v>433</v>
      </c>
      <c r="G149" s="13" t="s">
        <v>2181</v>
      </c>
      <c r="H149" s="18"/>
      <c r="I149" s="18"/>
      <c r="J149" s="9"/>
      <c r="K149" s="9"/>
      <c r="L149" s="320"/>
      <c r="M149" s="808"/>
      <c r="N149" s="809"/>
      <c r="O149" s="809"/>
      <c r="P149" s="810"/>
      <c r="Q149" s="320"/>
    </row>
    <row r="150" spans="1:17" s="1" customFormat="1">
      <c r="A150" s="9"/>
      <c r="B150" s="818"/>
      <c r="C150" s="820"/>
      <c r="D150" s="39"/>
      <c r="E150" s="39"/>
      <c r="F150" s="9" t="s">
        <v>435</v>
      </c>
      <c r="G150" s="13" t="s">
        <v>2098</v>
      </c>
      <c r="H150" s="18"/>
      <c r="I150" s="18"/>
      <c r="J150" s="9"/>
      <c r="K150" s="9"/>
      <c r="L150" s="320"/>
      <c r="M150" s="808"/>
      <c r="N150" s="809"/>
      <c r="O150" s="809"/>
      <c r="P150" s="810"/>
      <c r="Q150" s="320"/>
    </row>
    <row r="151" spans="1:17" s="1" customFormat="1">
      <c r="A151" s="9"/>
      <c r="B151" s="798"/>
      <c r="C151" s="800"/>
      <c r="D151" s="46"/>
      <c r="E151" s="46"/>
      <c r="F151" s="9" t="s">
        <v>437</v>
      </c>
      <c r="G151" s="13" t="s">
        <v>372</v>
      </c>
      <c r="H151" s="18"/>
      <c r="I151" s="18"/>
      <c r="J151" s="9"/>
      <c r="K151" s="9"/>
      <c r="L151" s="320"/>
      <c r="M151" s="808"/>
      <c r="N151" s="809"/>
      <c r="O151" s="809"/>
      <c r="P151" s="810"/>
      <c r="Q151" s="320"/>
    </row>
    <row r="152" spans="1:17" s="5" customFormat="1">
      <c r="A152" s="4"/>
      <c r="B152" s="821" t="s">
        <v>2204</v>
      </c>
      <c r="C152" s="823" t="s">
        <v>2205</v>
      </c>
      <c r="D152" s="34"/>
      <c r="E152" s="34"/>
      <c r="F152" s="4" t="s">
        <v>275</v>
      </c>
      <c r="G152" s="17" t="s">
        <v>229</v>
      </c>
      <c r="H152" s="18"/>
      <c r="I152" s="18"/>
      <c r="J152" s="4"/>
      <c r="K152" s="4"/>
      <c r="L152" s="320"/>
      <c r="M152" s="808"/>
      <c r="N152" s="809"/>
      <c r="O152" s="809"/>
      <c r="P152" s="810"/>
      <c r="Q152" s="320"/>
    </row>
    <row r="153" spans="1:17" s="5" customFormat="1">
      <c r="A153" s="4"/>
      <c r="B153" s="825"/>
      <c r="C153" s="826"/>
      <c r="D153" s="35"/>
      <c r="E153" s="35"/>
      <c r="F153" s="4" t="s">
        <v>263</v>
      </c>
      <c r="G153" s="17" t="s">
        <v>276</v>
      </c>
      <c r="H153" s="18"/>
      <c r="I153" s="18"/>
      <c r="J153" s="4"/>
      <c r="K153" s="4"/>
      <c r="L153" s="320"/>
      <c r="M153" s="808"/>
      <c r="N153" s="809"/>
      <c r="O153" s="809"/>
      <c r="P153" s="810"/>
      <c r="Q153" s="320"/>
    </row>
    <row r="154" spans="1:17" s="5" customFormat="1" ht="40.5">
      <c r="A154" s="4"/>
      <c r="B154" s="825"/>
      <c r="C154" s="826"/>
      <c r="D154" s="35"/>
      <c r="E154" s="35"/>
      <c r="F154" s="4" t="s">
        <v>364</v>
      </c>
      <c r="G154" s="3" t="s">
        <v>2179</v>
      </c>
      <c r="H154" s="18"/>
      <c r="I154" s="18"/>
      <c r="J154" s="4"/>
      <c r="K154" s="4"/>
      <c r="L154" s="320"/>
      <c r="M154" s="808"/>
      <c r="N154" s="809"/>
      <c r="O154" s="809"/>
      <c r="P154" s="810"/>
      <c r="Q154" s="320"/>
    </row>
    <row r="155" spans="1:17" s="5" customFormat="1" ht="27">
      <c r="A155" s="4"/>
      <c r="B155" s="825"/>
      <c r="C155" s="826"/>
      <c r="D155" s="35"/>
      <c r="E155" s="35"/>
      <c r="F155" s="4" t="s">
        <v>366</v>
      </c>
      <c r="G155" s="3" t="s">
        <v>2180</v>
      </c>
      <c r="H155" s="18"/>
      <c r="I155" s="18"/>
      <c r="J155" s="4"/>
      <c r="K155" s="4"/>
      <c r="L155" s="320"/>
      <c r="M155" s="808"/>
      <c r="N155" s="809"/>
      <c r="O155" s="809"/>
      <c r="P155" s="810"/>
      <c r="Q155" s="320"/>
    </row>
    <row r="156" spans="1:17" s="5" customFormat="1">
      <c r="A156" s="4"/>
      <c r="B156" s="822"/>
      <c r="C156" s="824"/>
      <c r="D156" s="36"/>
      <c r="E156" s="36"/>
      <c r="F156" s="4" t="s">
        <v>344</v>
      </c>
      <c r="G156" s="17" t="s">
        <v>372</v>
      </c>
      <c r="H156" s="18"/>
      <c r="I156" s="18"/>
      <c r="J156" s="4"/>
      <c r="K156" s="4"/>
      <c r="L156" s="320"/>
      <c r="M156" s="802" t="s">
        <v>132</v>
      </c>
      <c r="N156" s="803"/>
      <c r="O156" s="803"/>
      <c r="P156" s="804"/>
      <c r="Q156" s="320"/>
    </row>
    <row r="157" spans="1:17" s="1" customFormat="1">
      <c r="A157" s="9"/>
      <c r="B157" s="817" t="s">
        <v>2206</v>
      </c>
      <c r="C157" s="819" t="s">
        <v>2207</v>
      </c>
      <c r="D157" s="37"/>
      <c r="E157" s="37"/>
      <c r="F157" s="9" t="s">
        <v>275</v>
      </c>
      <c r="G157" s="13" t="s">
        <v>229</v>
      </c>
      <c r="H157" s="18"/>
      <c r="I157" s="18"/>
      <c r="J157" s="9"/>
      <c r="K157" s="9"/>
      <c r="L157" s="320"/>
      <c r="M157" s="805"/>
      <c r="N157" s="806"/>
      <c r="O157" s="806"/>
      <c r="P157" s="807"/>
      <c r="Q157" s="320"/>
    </row>
    <row r="158" spans="1:17" s="1" customFormat="1" ht="40.5">
      <c r="A158" s="9"/>
      <c r="B158" s="818"/>
      <c r="C158" s="820"/>
      <c r="D158" s="39"/>
      <c r="E158" s="39"/>
      <c r="F158" s="9" t="s">
        <v>321</v>
      </c>
      <c r="G158" s="7" t="s">
        <v>2179</v>
      </c>
      <c r="H158" s="18"/>
      <c r="I158" s="18"/>
      <c r="J158" s="9"/>
      <c r="K158" s="9"/>
      <c r="L158" s="320"/>
      <c r="M158" s="805"/>
      <c r="N158" s="806"/>
      <c r="O158" s="806"/>
      <c r="P158" s="807"/>
      <c r="Q158" s="320"/>
    </row>
    <row r="159" spans="1:17" s="1" customFormat="1" ht="27">
      <c r="A159" s="9"/>
      <c r="B159" s="818"/>
      <c r="C159" s="820"/>
      <c r="D159" s="39"/>
      <c r="E159" s="39"/>
      <c r="F159" s="9" t="s">
        <v>589</v>
      </c>
      <c r="G159" s="7" t="s">
        <v>2180</v>
      </c>
      <c r="H159" s="18"/>
      <c r="I159" s="18"/>
      <c r="J159" s="9"/>
      <c r="K159" s="9"/>
      <c r="L159" s="320"/>
      <c r="M159" s="805"/>
      <c r="N159" s="806"/>
      <c r="O159" s="806"/>
      <c r="P159" s="807"/>
      <c r="Q159" s="320"/>
    </row>
    <row r="160" spans="1:17" s="1" customFormat="1">
      <c r="A160" s="9"/>
      <c r="B160" s="818"/>
      <c r="C160" s="820"/>
      <c r="D160" s="39"/>
      <c r="E160" s="39"/>
      <c r="F160" s="9" t="s">
        <v>253</v>
      </c>
      <c r="G160" s="13" t="s">
        <v>372</v>
      </c>
      <c r="H160" s="18"/>
      <c r="I160" s="18"/>
      <c r="J160" s="9"/>
      <c r="K160" s="9"/>
      <c r="L160" s="320"/>
      <c r="M160" s="805"/>
      <c r="N160" s="806"/>
      <c r="O160" s="806"/>
      <c r="P160" s="807"/>
      <c r="Q160" s="320"/>
    </row>
    <row r="161" spans="1:17" s="1" customFormat="1">
      <c r="A161" s="9"/>
      <c r="B161" s="798"/>
      <c r="C161" s="800"/>
      <c r="D161" s="46"/>
      <c r="E161" s="46"/>
      <c r="F161" s="9" t="s">
        <v>344</v>
      </c>
      <c r="G161" s="13" t="s">
        <v>2208</v>
      </c>
      <c r="H161" s="18"/>
      <c r="I161" s="18"/>
      <c r="J161" s="9"/>
      <c r="K161" s="9"/>
      <c r="L161" s="320"/>
      <c r="M161" s="805"/>
      <c r="N161" s="806"/>
      <c r="O161" s="806"/>
      <c r="P161" s="807"/>
      <c r="Q161" s="320"/>
    </row>
    <row r="162" spans="1:17" s="5" customFormat="1">
      <c r="A162" s="4"/>
      <c r="B162" s="54" t="s">
        <v>2209</v>
      </c>
      <c r="C162" s="55" t="s">
        <v>2210</v>
      </c>
      <c r="D162" s="34"/>
      <c r="E162" s="34"/>
      <c r="F162" s="4" t="s">
        <v>275</v>
      </c>
      <c r="G162" s="17" t="s">
        <v>2211</v>
      </c>
      <c r="H162" s="18"/>
      <c r="I162" s="18"/>
      <c r="J162" s="4"/>
      <c r="K162" s="4"/>
      <c r="L162" s="320"/>
      <c r="M162" s="805"/>
      <c r="N162" s="806"/>
      <c r="O162" s="806"/>
      <c r="P162" s="807"/>
      <c r="Q162" s="320"/>
    </row>
    <row r="163" spans="1:17" s="5" customFormat="1">
      <c r="A163" s="4"/>
      <c r="B163" s="54" t="s">
        <v>2209</v>
      </c>
      <c r="C163" s="55" t="s">
        <v>2210</v>
      </c>
      <c r="D163" s="35"/>
      <c r="E163" s="35"/>
      <c r="F163" s="4" t="s">
        <v>263</v>
      </c>
      <c r="G163" s="17" t="s">
        <v>2212</v>
      </c>
      <c r="H163" s="18"/>
      <c r="I163" s="18"/>
      <c r="J163" s="4"/>
      <c r="K163" s="4"/>
      <c r="L163" s="320"/>
      <c r="M163" s="805"/>
      <c r="N163" s="806"/>
      <c r="O163" s="806"/>
      <c r="P163" s="807"/>
      <c r="Q163" s="320"/>
    </row>
    <row r="164" spans="1:17" s="138" customFormat="1" ht="27">
      <c r="A164" s="152" t="s">
        <v>2213</v>
      </c>
      <c r="B164" s="170" t="s">
        <v>2209</v>
      </c>
      <c r="C164" s="262" t="s">
        <v>2210</v>
      </c>
      <c r="D164" s="354" t="s">
        <v>2214</v>
      </c>
      <c r="E164" s="354"/>
      <c r="F164" s="152">
        <v>1.05</v>
      </c>
      <c r="G164" s="154" t="s">
        <v>2215</v>
      </c>
      <c r="H164" s="263">
        <v>45894</v>
      </c>
      <c r="I164" s="263">
        <v>45911</v>
      </c>
      <c r="J164" s="263" t="s">
        <v>1374</v>
      </c>
      <c r="K164" s="152" t="s">
        <v>149</v>
      </c>
      <c r="L164" s="139"/>
      <c r="M164" s="808" t="s">
        <v>159</v>
      </c>
      <c r="N164" s="809"/>
      <c r="O164" s="809"/>
      <c r="P164" s="810"/>
      <c r="Q164" s="139"/>
    </row>
    <row r="165" spans="1:17" s="5" customFormat="1">
      <c r="A165" s="4"/>
      <c r="B165" s="54" t="s">
        <v>2209</v>
      </c>
      <c r="C165" s="55" t="s">
        <v>2210</v>
      </c>
      <c r="D165" s="36"/>
      <c r="E165" s="36"/>
      <c r="F165" s="4" t="s">
        <v>344</v>
      </c>
      <c r="G165" s="17" t="s">
        <v>2216</v>
      </c>
      <c r="H165" s="18"/>
      <c r="I165" s="18"/>
      <c r="J165" s="4"/>
      <c r="K165" s="4"/>
      <c r="L165" s="320"/>
      <c r="M165" s="808"/>
      <c r="N165" s="809"/>
      <c r="O165" s="809"/>
      <c r="P165" s="810"/>
      <c r="Q165" s="320"/>
    </row>
    <row r="166" spans="1:17" s="1" customFormat="1">
      <c r="A166" s="9"/>
      <c r="B166" s="817" t="s">
        <v>2217</v>
      </c>
      <c r="C166" s="819" t="s">
        <v>2218</v>
      </c>
      <c r="D166" s="37"/>
      <c r="E166" s="37"/>
      <c r="F166" s="9" t="s">
        <v>275</v>
      </c>
      <c r="G166" s="13" t="s">
        <v>229</v>
      </c>
      <c r="H166" s="18"/>
      <c r="I166" s="18"/>
      <c r="J166" s="9"/>
      <c r="K166" s="9"/>
      <c r="L166" s="320"/>
      <c r="M166" s="808"/>
      <c r="N166" s="809"/>
      <c r="O166" s="809"/>
      <c r="P166" s="810"/>
      <c r="Q166" s="320"/>
    </row>
    <row r="167" spans="1:17" s="1" customFormat="1">
      <c r="A167" s="9"/>
      <c r="B167" s="818"/>
      <c r="C167" s="820"/>
      <c r="D167" s="39"/>
      <c r="E167" s="39"/>
      <c r="F167" s="9" t="s">
        <v>263</v>
      </c>
      <c r="G167" s="13" t="s">
        <v>276</v>
      </c>
      <c r="H167" s="18"/>
      <c r="I167" s="18"/>
      <c r="J167" s="9"/>
      <c r="K167" s="9"/>
      <c r="L167" s="320"/>
      <c r="M167" s="808"/>
      <c r="N167" s="809"/>
      <c r="O167" s="809"/>
      <c r="P167" s="810"/>
      <c r="Q167" s="320"/>
    </row>
    <row r="168" spans="1:17" s="1" customFormat="1">
      <c r="A168" s="9"/>
      <c r="B168" s="798"/>
      <c r="C168" s="800"/>
      <c r="D168" s="46"/>
      <c r="E168" s="46"/>
      <c r="F168" s="9" t="s">
        <v>253</v>
      </c>
      <c r="G168" s="13" t="s">
        <v>2101</v>
      </c>
      <c r="H168" s="18"/>
      <c r="I168" s="18"/>
      <c r="J168" s="9"/>
      <c r="K168" s="9"/>
      <c r="L168" s="320"/>
      <c r="M168" s="808"/>
      <c r="N168" s="809"/>
      <c r="O168" s="809"/>
      <c r="P168" s="810"/>
      <c r="Q168" s="320"/>
    </row>
    <row r="169" spans="1:17" s="5" customFormat="1">
      <c r="A169" s="4"/>
      <c r="B169" s="821" t="s">
        <v>2219</v>
      </c>
      <c r="C169" s="823" t="s">
        <v>2220</v>
      </c>
      <c r="D169" s="34"/>
      <c r="E169" s="34"/>
      <c r="F169" s="4" t="s">
        <v>328</v>
      </c>
      <c r="G169" s="17" t="s">
        <v>229</v>
      </c>
      <c r="H169" s="18"/>
      <c r="I169" s="18"/>
      <c r="J169" s="4"/>
      <c r="K169" s="4"/>
      <c r="L169" s="320"/>
      <c r="M169" s="808"/>
      <c r="N169" s="809"/>
      <c r="O169" s="809"/>
      <c r="P169" s="810"/>
      <c r="Q169" s="320"/>
    </row>
    <row r="170" spans="1:17" s="5" customFormat="1" ht="27">
      <c r="A170" s="4"/>
      <c r="B170" s="825"/>
      <c r="C170" s="826"/>
      <c r="D170" s="35"/>
      <c r="E170" s="35"/>
      <c r="F170" s="4" t="s">
        <v>234</v>
      </c>
      <c r="G170" s="3" t="s">
        <v>2180</v>
      </c>
      <c r="H170" s="18"/>
      <c r="I170" s="18"/>
      <c r="J170" s="4"/>
      <c r="K170" s="4"/>
      <c r="L170" s="320"/>
      <c r="M170" s="808"/>
      <c r="N170" s="809"/>
      <c r="O170" s="809"/>
      <c r="P170" s="810"/>
      <c r="Q170" s="320"/>
    </row>
    <row r="171" spans="1:17" s="5" customFormat="1" ht="67.5">
      <c r="A171" s="4"/>
      <c r="B171" s="825"/>
      <c r="C171" s="826"/>
      <c r="D171" s="35"/>
      <c r="E171" s="35"/>
      <c r="F171" s="4" t="s">
        <v>2068</v>
      </c>
      <c r="G171" s="3" t="s">
        <v>2177</v>
      </c>
      <c r="H171" s="18"/>
      <c r="I171" s="18"/>
      <c r="J171" s="4"/>
      <c r="K171" s="4"/>
      <c r="L171" s="320"/>
      <c r="M171" s="808"/>
      <c r="N171" s="809"/>
      <c r="O171" s="809"/>
      <c r="P171" s="810"/>
      <c r="Q171" s="320"/>
    </row>
    <row r="172" spans="1:17" s="5" customFormat="1" ht="40.5">
      <c r="A172" s="4"/>
      <c r="B172" s="822"/>
      <c r="C172" s="824"/>
      <c r="D172" s="36"/>
      <c r="E172" s="36"/>
      <c r="F172" s="4" t="s">
        <v>1760</v>
      </c>
      <c r="G172" s="3" t="s">
        <v>2178</v>
      </c>
      <c r="H172" s="18"/>
      <c r="I172" s="18"/>
      <c r="J172" s="4"/>
      <c r="K172" s="4"/>
      <c r="L172" s="320"/>
      <c r="M172" s="808"/>
      <c r="N172" s="809"/>
      <c r="O172" s="809"/>
      <c r="P172" s="810"/>
      <c r="Q172" s="320"/>
    </row>
    <row r="173" spans="1:17" s="1" customFormat="1">
      <c r="A173" s="9"/>
      <c r="B173" s="817" t="s">
        <v>2221</v>
      </c>
      <c r="C173" s="819" t="s">
        <v>2222</v>
      </c>
      <c r="D173" s="37"/>
      <c r="E173" s="37"/>
      <c r="F173" s="9" t="s">
        <v>275</v>
      </c>
      <c r="G173" s="13" t="s">
        <v>229</v>
      </c>
      <c r="H173" s="18"/>
      <c r="I173" s="18"/>
      <c r="J173" s="9"/>
      <c r="K173" s="9"/>
      <c r="L173" s="320"/>
      <c r="M173" s="808"/>
      <c r="N173" s="809"/>
      <c r="O173" s="809"/>
      <c r="P173" s="810"/>
      <c r="Q173" s="320"/>
    </row>
    <row r="174" spans="1:17" s="1" customFormat="1">
      <c r="A174" s="9"/>
      <c r="B174" s="798"/>
      <c r="C174" s="800"/>
      <c r="D174" s="46"/>
      <c r="E174" s="46"/>
      <c r="F174" s="9" t="s">
        <v>321</v>
      </c>
      <c r="G174" s="13" t="s">
        <v>2192</v>
      </c>
      <c r="H174" s="18"/>
      <c r="I174" s="18"/>
      <c r="J174" s="9"/>
      <c r="K174" s="9"/>
      <c r="L174" s="320"/>
      <c r="M174" s="808"/>
      <c r="N174" s="809"/>
      <c r="O174" s="809"/>
      <c r="P174" s="810"/>
      <c r="Q174" s="320"/>
    </row>
    <row r="175" spans="1:17" s="5" customFormat="1">
      <c r="A175" s="4"/>
      <c r="B175" s="821" t="s">
        <v>2223</v>
      </c>
      <c r="C175" s="823" t="s">
        <v>2224</v>
      </c>
      <c r="D175" s="34"/>
      <c r="E175" s="34"/>
      <c r="F175" s="4" t="s">
        <v>224</v>
      </c>
      <c r="G175" s="17" t="s">
        <v>2225</v>
      </c>
      <c r="H175" s="18"/>
      <c r="I175" s="18"/>
      <c r="J175" s="4"/>
      <c r="K175" s="4"/>
      <c r="L175" s="320"/>
      <c r="M175" s="808"/>
      <c r="N175" s="809"/>
      <c r="O175" s="809"/>
      <c r="P175" s="810"/>
      <c r="Q175" s="320"/>
    </row>
    <row r="176" spans="1:17" s="5" customFormat="1">
      <c r="A176" s="4"/>
      <c r="B176" s="825"/>
      <c r="C176" s="826"/>
      <c r="D176" s="35"/>
      <c r="E176" s="35"/>
      <c r="F176" s="4" t="s">
        <v>328</v>
      </c>
      <c r="G176" s="17" t="s">
        <v>229</v>
      </c>
      <c r="H176" s="18"/>
      <c r="I176" s="18"/>
      <c r="J176" s="4"/>
      <c r="K176" s="4"/>
      <c r="L176" s="320"/>
      <c r="M176" s="808"/>
      <c r="N176" s="809"/>
      <c r="O176" s="809"/>
      <c r="P176" s="810"/>
      <c r="Q176" s="320"/>
    </row>
    <row r="177" spans="1:17" s="5" customFormat="1">
      <c r="A177" s="4"/>
      <c r="B177" s="825"/>
      <c r="C177" s="826"/>
      <c r="D177" s="35"/>
      <c r="E177" s="35"/>
      <c r="F177" s="4" t="s">
        <v>329</v>
      </c>
      <c r="G177" s="17" t="s">
        <v>276</v>
      </c>
      <c r="H177" s="18"/>
      <c r="I177" s="18"/>
      <c r="J177" s="4"/>
      <c r="K177" s="4"/>
      <c r="L177" s="320"/>
      <c r="M177" s="808"/>
      <c r="N177" s="809"/>
      <c r="O177" s="809"/>
      <c r="P177" s="810"/>
      <c r="Q177" s="320"/>
    </row>
    <row r="178" spans="1:17" s="5" customFormat="1" ht="67.5">
      <c r="A178" s="4"/>
      <c r="B178" s="825"/>
      <c r="C178" s="826"/>
      <c r="D178" s="35"/>
      <c r="E178" s="35"/>
      <c r="F178" s="4" t="s">
        <v>2068</v>
      </c>
      <c r="G178" s="3" t="s">
        <v>2177</v>
      </c>
      <c r="H178" s="18"/>
      <c r="I178" s="18"/>
      <c r="J178" s="4"/>
      <c r="K178" s="4"/>
      <c r="L178" s="320"/>
      <c r="M178" s="808"/>
      <c r="N178" s="809"/>
      <c r="O178" s="809"/>
      <c r="P178" s="810"/>
      <c r="Q178" s="320"/>
    </row>
    <row r="179" spans="1:17" s="5" customFormat="1" ht="40.5">
      <c r="A179" s="4"/>
      <c r="B179" s="825"/>
      <c r="C179" s="826"/>
      <c r="D179" s="35"/>
      <c r="E179" s="35"/>
      <c r="F179" s="4" t="s">
        <v>1760</v>
      </c>
      <c r="G179" s="3" t="s">
        <v>2178</v>
      </c>
      <c r="H179" s="18"/>
      <c r="I179" s="18"/>
      <c r="J179" s="4"/>
      <c r="K179" s="4"/>
      <c r="L179" s="320"/>
      <c r="M179" s="808"/>
      <c r="N179" s="809"/>
      <c r="O179" s="809"/>
      <c r="P179" s="810"/>
      <c r="Q179" s="320"/>
    </row>
    <row r="180" spans="1:17" s="5" customFormat="1">
      <c r="A180" s="4"/>
      <c r="B180" s="822"/>
      <c r="C180" s="824"/>
      <c r="D180" s="36"/>
      <c r="E180" s="36"/>
      <c r="F180" s="4" t="s">
        <v>397</v>
      </c>
      <c r="G180" s="3" t="s">
        <v>372</v>
      </c>
      <c r="H180" s="18"/>
      <c r="I180" s="18"/>
      <c r="J180" s="4"/>
      <c r="K180" s="4"/>
      <c r="L180" s="320"/>
      <c r="M180" s="808"/>
      <c r="N180" s="809"/>
      <c r="O180" s="809"/>
      <c r="P180" s="810"/>
      <c r="Q180" s="320"/>
    </row>
    <row r="181" spans="1:17" s="1" customFormat="1">
      <c r="A181" s="9"/>
      <c r="B181" s="817" t="s">
        <v>2226</v>
      </c>
      <c r="C181" s="819" t="s">
        <v>2227</v>
      </c>
      <c r="D181" s="37"/>
      <c r="E181" s="37"/>
      <c r="F181" s="9" t="s">
        <v>328</v>
      </c>
      <c r="G181" s="13" t="s">
        <v>229</v>
      </c>
      <c r="H181" s="18"/>
      <c r="I181" s="18"/>
      <c r="J181" s="9"/>
      <c r="K181" s="9"/>
      <c r="L181" s="320"/>
      <c r="M181" s="808"/>
      <c r="N181" s="809"/>
      <c r="O181" s="809"/>
      <c r="P181" s="810"/>
      <c r="Q181" s="320"/>
    </row>
    <row r="182" spans="1:17" s="1" customFormat="1">
      <c r="A182" s="9"/>
      <c r="B182" s="818"/>
      <c r="C182" s="820"/>
      <c r="D182" s="39"/>
      <c r="E182" s="39"/>
      <c r="F182" s="9" t="s">
        <v>329</v>
      </c>
      <c r="G182" s="13" t="s">
        <v>320</v>
      </c>
      <c r="H182" s="18"/>
      <c r="I182" s="18"/>
      <c r="J182" s="9"/>
      <c r="K182" s="9"/>
      <c r="L182" s="320"/>
      <c r="M182" s="808"/>
      <c r="N182" s="809"/>
      <c r="O182" s="809"/>
      <c r="P182" s="810"/>
      <c r="Q182" s="320"/>
    </row>
    <row r="183" spans="1:17" s="1" customFormat="1" ht="40.5">
      <c r="A183" s="9"/>
      <c r="B183" s="818"/>
      <c r="C183" s="820"/>
      <c r="D183" s="39"/>
      <c r="E183" s="39"/>
      <c r="F183" s="9" t="s">
        <v>330</v>
      </c>
      <c r="G183" s="7" t="s">
        <v>2160</v>
      </c>
      <c r="H183" s="18"/>
      <c r="I183" s="18"/>
      <c r="J183" s="9"/>
      <c r="K183" s="9"/>
      <c r="L183" s="320"/>
      <c r="M183" s="808"/>
      <c r="N183" s="809"/>
      <c r="O183" s="809"/>
      <c r="P183" s="810"/>
      <c r="Q183" s="320"/>
    </row>
    <row r="184" spans="1:17" s="1" customFormat="1">
      <c r="A184" s="9"/>
      <c r="B184" s="818"/>
      <c r="C184" s="820"/>
      <c r="D184" s="39"/>
      <c r="E184" s="39"/>
      <c r="F184" s="9" t="s">
        <v>397</v>
      </c>
      <c r="G184" s="13" t="s">
        <v>2101</v>
      </c>
      <c r="H184" s="18"/>
      <c r="I184" s="18"/>
      <c r="J184" s="9"/>
      <c r="K184" s="9"/>
      <c r="L184" s="320"/>
      <c r="M184" s="808"/>
      <c r="N184" s="809"/>
      <c r="O184" s="809"/>
      <c r="P184" s="810"/>
      <c r="Q184" s="320"/>
    </row>
    <row r="185" spans="1:17" s="1" customFormat="1">
      <c r="A185" s="9"/>
      <c r="B185" s="818"/>
      <c r="C185" s="820"/>
      <c r="D185" s="39"/>
      <c r="E185" s="39"/>
      <c r="F185" s="9" t="s">
        <v>2165</v>
      </c>
      <c r="G185" s="13" t="s">
        <v>414</v>
      </c>
      <c r="H185" s="18"/>
      <c r="I185" s="18"/>
      <c r="J185" s="9"/>
      <c r="K185" s="9"/>
      <c r="L185" s="320"/>
      <c r="M185" s="808"/>
      <c r="N185" s="809"/>
      <c r="O185" s="809"/>
      <c r="P185" s="810"/>
      <c r="Q185" s="320"/>
    </row>
    <row r="186" spans="1:17" s="1" customFormat="1">
      <c r="A186" s="9"/>
      <c r="B186" s="818"/>
      <c r="C186" s="820"/>
      <c r="D186" s="39"/>
      <c r="E186" s="39"/>
      <c r="F186" s="9" t="s">
        <v>2166</v>
      </c>
      <c r="G186" s="13" t="s">
        <v>416</v>
      </c>
      <c r="H186" s="18"/>
      <c r="I186" s="18"/>
      <c r="J186" s="9"/>
      <c r="K186" s="9"/>
      <c r="L186" s="320"/>
      <c r="M186" s="808"/>
      <c r="N186" s="809"/>
      <c r="O186" s="809"/>
      <c r="P186" s="810"/>
      <c r="Q186" s="320"/>
    </row>
    <row r="187" spans="1:17" s="1" customFormat="1">
      <c r="A187" s="9"/>
      <c r="B187" s="818"/>
      <c r="C187" s="820"/>
      <c r="D187" s="39"/>
      <c r="E187" s="39"/>
      <c r="F187" s="9" t="s">
        <v>2167</v>
      </c>
      <c r="G187" s="13" t="s">
        <v>418</v>
      </c>
      <c r="H187" s="18"/>
      <c r="I187" s="18"/>
      <c r="J187" s="9"/>
      <c r="K187" s="9"/>
      <c r="L187" s="320"/>
      <c r="M187" s="808"/>
      <c r="N187" s="809"/>
      <c r="O187" s="809"/>
      <c r="P187" s="810"/>
      <c r="Q187" s="320"/>
    </row>
    <row r="188" spans="1:17" s="1" customFormat="1">
      <c r="A188" s="9"/>
      <c r="B188" s="818"/>
      <c r="C188" s="820"/>
      <c r="D188" s="39"/>
      <c r="E188" s="39"/>
      <c r="F188" s="9" t="s">
        <v>2168</v>
      </c>
      <c r="G188" s="13" t="s">
        <v>2228</v>
      </c>
      <c r="H188" s="18"/>
      <c r="I188" s="18"/>
      <c r="J188" s="9"/>
      <c r="K188" s="9"/>
      <c r="L188" s="320"/>
      <c r="M188" s="808"/>
      <c r="N188" s="809"/>
      <c r="O188" s="809"/>
      <c r="P188" s="810"/>
      <c r="Q188" s="320"/>
    </row>
    <row r="189" spans="1:17" s="1" customFormat="1">
      <c r="A189" s="9"/>
      <c r="B189" s="818"/>
      <c r="C189" s="820"/>
      <c r="D189" s="39"/>
      <c r="E189" s="39"/>
      <c r="F189" s="9" t="s">
        <v>2170</v>
      </c>
      <c r="G189" s="13" t="s">
        <v>422</v>
      </c>
      <c r="H189" s="18"/>
      <c r="I189" s="18"/>
      <c r="J189" s="9"/>
      <c r="K189" s="9"/>
      <c r="L189" s="320"/>
      <c r="M189" s="808"/>
      <c r="N189" s="809"/>
      <c r="O189" s="809"/>
      <c r="P189" s="810"/>
      <c r="Q189" s="320"/>
    </row>
    <row r="190" spans="1:17" s="1" customFormat="1">
      <c r="A190" s="9"/>
      <c r="B190" s="818"/>
      <c r="C190" s="820"/>
      <c r="D190" s="39"/>
      <c r="E190" s="39"/>
      <c r="F190" s="9" t="s">
        <v>2171</v>
      </c>
      <c r="G190" s="13" t="s">
        <v>424</v>
      </c>
      <c r="H190" s="18"/>
      <c r="I190" s="18"/>
      <c r="J190" s="9"/>
      <c r="K190" s="9"/>
      <c r="L190" s="320"/>
      <c r="M190" s="808"/>
      <c r="N190" s="809"/>
      <c r="O190" s="809"/>
      <c r="P190" s="810"/>
      <c r="Q190" s="320"/>
    </row>
    <row r="191" spans="1:17" s="1" customFormat="1" ht="27">
      <c r="A191" s="9"/>
      <c r="B191" s="818"/>
      <c r="C191" s="820"/>
      <c r="D191" s="39"/>
      <c r="E191" s="39"/>
      <c r="F191" s="9" t="s">
        <v>731</v>
      </c>
      <c r="G191" s="7" t="s">
        <v>2229</v>
      </c>
      <c r="H191" s="18"/>
      <c r="I191" s="18"/>
      <c r="J191" s="9"/>
      <c r="K191" s="9"/>
      <c r="L191" s="320"/>
      <c r="M191" s="808"/>
      <c r="N191" s="809"/>
      <c r="O191" s="809"/>
      <c r="P191" s="810"/>
      <c r="Q191" s="320"/>
    </row>
    <row r="192" spans="1:17" s="1" customFormat="1" ht="27">
      <c r="A192" s="9"/>
      <c r="B192" s="818"/>
      <c r="C192" s="820"/>
      <c r="D192" s="39"/>
      <c r="E192" s="39"/>
      <c r="F192" s="9" t="s">
        <v>877</v>
      </c>
      <c r="G192" s="7" t="s">
        <v>2230</v>
      </c>
      <c r="H192" s="18"/>
      <c r="I192" s="18"/>
      <c r="J192" s="9"/>
      <c r="K192" s="9"/>
      <c r="L192" s="320"/>
      <c r="M192" s="808"/>
      <c r="N192" s="809"/>
      <c r="O192" s="809"/>
      <c r="P192" s="810"/>
      <c r="Q192" s="320"/>
    </row>
    <row r="193" spans="1:17" s="1" customFormat="1">
      <c r="A193" s="9"/>
      <c r="B193" s="798"/>
      <c r="C193" s="800"/>
      <c r="D193" s="46"/>
      <c r="E193" s="46"/>
      <c r="F193" s="9" t="s">
        <v>433</v>
      </c>
      <c r="G193" s="13" t="s">
        <v>372</v>
      </c>
      <c r="H193" s="18"/>
      <c r="I193" s="18"/>
      <c r="J193" s="9"/>
      <c r="K193" s="9"/>
      <c r="L193" s="320"/>
      <c r="M193" s="808"/>
      <c r="N193" s="809"/>
      <c r="O193" s="809"/>
      <c r="P193" s="810"/>
      <c r="Q193" s="320"/>
    </row>
    <row r="194" spans="1:17" s="5" customFormat="1">
      <c r="A194" s="4"/>
      <c r="B194" s="906" t="s">
        <v>2231</v>
      </c>
      <c r="C194" s="823" t="s">
        <v>2232</v>
      </c>
      <c r="D194" s="34"/>
      <c r="E194" s="34"/>
      <c r="F194" s="4" t="s">
        <v>328</v>
      </c>
      <c r="G194" s="17" t="s">
        <v>229</v>
      </c>
      <c r="H194" s="18"/>
      <c r="I194" s="18"/>
      <c r="J194" s="4"/>
      <c r="K194" s="4"/>
      <c r="L194" s="320"/>
      <c r="M194" s="808"/>
      <c r="N194" s="809"/>
      <c r="O194" s="809"/>
      <c r="P194" s="810"/>
      <c r="Q194" s="320"/>
    </row>
    <row r="195" spans="1:17" s="5" customFormat="1">
      <c r="A195" s="4"/>
      <c r="B195" s="907"/>
      <c r="C195" s="826"/>
      <c r="D195" s="35"/>
      <c r="E195" s="35"/>
      <c r="F195" s="4" t="s">
        <v>329</v>
      </c>
      <c r="G195" s="17" t="s">
        <v>276</v>
      </c>
      <c r="H195" s="18"/>
      <c r="I195" s="18"/>
      <c r="J195" s="4"/>
      <c r="K195" s="4"/>
      <c r="L195" s="320"/>
      <c r="M195" s="808"/>
      <c r="N195" s="809"/>
      <c r="O195" s="809"/>
      <c r="P195" s="810"/>
      <c r="Q195" s="320"/>
    </row>
    <row r="196" spans="1:17" s="5" customFormat="1" ht="40.5">
      <c r="A196" s="4"/>
      <c r="B196" s="907"/>
      <c r="C196" s="826"/>
      <c r="D196" s="35"/>
      <c r="E196" s="35"/>
      <c r="F196" s="4" t="s">
        <v>330</v>
      </c>
      <c r="G196" s="3" t="s">
        <v>2201</v>
      </c>
      <c r="H196" s="18"/>
      <c r="I196" s="18"/>
      <c r="J196" s="4"/>
      <c r="K196" s="4"/>
      <c r="L196" s="320"/>
      <c r="M196" s="808"/>
      <c r="N196" s="809"/>
      <c r="O196" s="809"/>
      <c r="P196" s="810"/>
      <c r="Q196" s="320"/>
    </row>
    <row r="197" spans="1:17" s="5" customFormat="1">
      <c r="A197" s="4"/>
      <c r="B197" s="907"/>
      <c r="C197" s="826"/>
      <c r="D197" s="35"/>
      <c r="E197" s="35"/>
      <c r="F197" s="4" t="s">
        <v>397</v>
      </c>
      <c r="G197" s="17" t="s">
        <v>2101</v>
      </c>
      <c r="H197" s="18"/>
      <c r="I197" s="18"/>
      <c r="J197" s="4"/>
      <c r="K197" s="4"/>
      <c r="L197" s="320"/>
      <c r="M197" s="808"/>
      <c r="N197" s="809"/>
      <c r="O197" s="809"/>
      <c r="P197" s="810"/>
      <c r="Q197" s="320"/>
    </row>
    <row r="198" spans="1:17" s="5" customFormat="1">
      <c r="A198" s="4"/>
      <c r="B198" s="907"/>
      <c r="C198" s="826"/>
      <c r="D198" s="35"/>
      <c r="E198" s="35"/>
      <c r="F198" s="4" t="s">
        <v>2165</v>
      </c>
      <c r="G198" s="17" t="s">
        <v>2202</v>
      </c>
      <c r="H198" s="18"/>
      <c r="I198" s="18"/>
      <c r="J198" s="4"/>
      <c r="K198" s="4"/>
      <c r="L198" s="320"/>
      <c r="M198" s="808"/>
      <c r="N198" s="809"/>
      <c r="O198" s="809"/>
      <c r="P198" s="810"/>
      <c r="Q198" s="320"/>
    </row>
    <row r="199" spans="1:17" s="5" customFormat="1">
      <c r="A199" s="4"/>
      <c r="B199" s="907"/>
      <c r="C199" s="826"/>
      <c r="D199" s="35"/>
      <c r="E199" s="35"/>
      <c r="F199" s="4" t="s">
        <v>2166</v>
      </c>
      <c r="G199" s="17" t="s">
        <v>2150</v>
      </c>
      <c r="H199" s="18"/>
      <c r="I199" s="18"/>
      <c r="J199" s="4"/>
      <c r="K199" s="4"/>
      <c r="L199" s="320"/>
      <c r="M199" s="808"/>
      <c r="N199" s="809"/>
      <c r="O199" s="809"/>
      <c r="P199" s="810"/>
      <c r="Q199" s="320"/>
    </row>
    <row r="200" spans="1:17" s="5" customFormat="1">
      <c r="A200" s="4"/>
      <c r="B200" s="907"/>
      <c r="C200" s="826"/>
      <c r="D200" s="35"/>
      <c r="E200" s="35"/>
      <c r="F200" s="4" t="s">
        <v>2167</v>
      </c>
      <c r="G200" s="17" t="s">
        <v>418</v>
      </c>
      <c r="H200" s="18"/>
      <c r="I200" s="18"/>
      <c r="J200" s="4"/>
      <c r="K200" s="4"/>
      <c r="L200" s="320"/>
      <c r="M200" s="808"/>
      <c r="N200" s="809"/>
      <c r="O200" s="809"/>
      <c r="P200" s="810"/>
      <c r="Q200" s="320"/>
    </row>
    <row r="201" spans="1:17" s="5" customFormat="1">
      <c r="A201" s="4"/>
      <c r="B201" s="907"/>
      <c r="C201" s="826"/>
      <c r="D201" s="35"/>
      <c r="E201" s="35"/>
      <c r="F201" s="4" t="s">
        <v>2168</v>
      </c>
      <c r="G201" s="17" t="s">
        <v>2169</v>
      </c>
      <c r="H201" s="18"/>
      <c r="I201" s="18"/>
      <c r="J201" s="4"/>
      <c r="K201" s="4"/>
      <c r="L201" s="320"/>
      <c r="M201" s="808"/>
      <c r="N201" s="809"/>
      <c r="O201" s="809"/>
      <c r="P201" s="810"/>
      <c r="Q201" s="320"/>
    </row>
    <row r="202" spans="1:17" s="5" customFormat="1">
      <c r="A202" s="4"/>
      <c r="B202" s="907"/>
      <c r="C202" s="826"/>
      <c r="D202" s="35"/>
      <c r="E202" s="35"/>
      <c r="F202" s="4" t="s">
        <v>2170</v>
      </c>
      <c r="G202" s="17" t="s">
        <v>2203</v>
      </c>
      <c r="H202" s="18"/>
      <c r="I202" s="18"/>
      <c r="J202" s="4"/>
      <c r="K202" s="4"/>
      <c r="L202" s="320"/>
      <c r="M202" s="808"/>
      <c r="N202" s="809"/>
      <c r="O202" s="809"/>
      <c r="P202" s="810"/>
      <c r="Q202" s="320"/>
    </row>
    <row r="203" spans="1:17" s="5" customFormat="1">
      <c r="A203" s="4"/>
      <c r="B203" s="907"/>
      <c r="C203" s="826"/>
      <c r="D203" s="35"/>
      <c r="E203" s="35"/>
      <c r="F203" s="4" t="s">
        <v>2171</v>
      </c>
      <c r="G203" s="17" t="s">
        <v>2172</v>
      </c>
      <c r="H203" s="18"/>
      <c r="I203" s="18"/>
      <c r="J203" s="4"/>
      <c r="K203" s="4"/>
      <c r="L203" s="320"/>
      <c r="M203" s="808"/>
      <c r="N203" s="809"/>
      <c r="O203" s="809"/>
      <c r="P203" s="810"/>
      <c r="Q203" s="320"/>
    </row>
    <row r="204" spans="1:17" s="5" customFormat="1">
      <c r="A204" s="4"/>
      <c r="B204" s="907"/>
      <c r="C204" s="826"/>
      <c r="D204" s="35"/>
      <c r="E204" s="35"/>
      <c r="F204" s="4" t="s">
        <v>400</v>
      </c>
      <c r="G204" s="17" t="s">
        <v>2233</v>
      </c>
      <c r="H204" s="18"/>
      <c r="I204" s="18"/>
      <c r="J204" s="4"/>
      <c r="K204" s="4"/>
      <c r="L204" s="320"/>
      <c r="M204" s="808"/>
      <c r="N204" s="809"/>
      <c r="O204" s="809"/>
      <c r="P204" s="810"/>
      <c r="Q204" s="320"/>
    </row>
    <row r="205" spans="1:17" s="5" customFormat="1">
      <c r="A205" s="4"/>
      <c r="B205" s="908"/>
      <c r="C205" s="824"/>
      <c r="D205" s="36"/>
      <c r="E205" s="36"/>
      <c r="F205" s="4" t="s">
        <v>433</v>
      </c>
      <c r="G205" s="17" t="s">
        <v>345</v>
      </c>
      <c r="H205" s="18"/>
      <c r="I205" s="18"/>
      <c r="J205" s="4"/>
      <c r="K205" s="4"/>
      <c r="L205" s="320"/>
      <c r="M205" s="808"/>
      <c r="N205" s="809"/>
      <c r="O205" s="809"/>
      <c r="P205" s="810"/>
      <c r="Q205" s="320"/>
    </row>
    <row r="206" spans="1:17" s="1" customFormat="1">
      <c r="A206" s="9"/>
      <c r="B206" s="817" t="s">
        <v>2234</v>
      </c>
      <c r="C206" s="819" t="s">
        <v>2235</v>
      </c>
      <c r="D206" s="37"/>
      <c r="E206" s="37"/>
      <c r="F206" s="9" t="s">
        <v>328</v>
      </c>
      <c r="G206" s="13" t="s">
        <v>229</v>
      </c>
      <c r="H206" s="18"/>
      <c r="I206" s="18"/>
      <c r="J206" s="9"/>
      <c r="K206" s="9"/>
      <c r="L206" s="320"/>
      <c r="M206" s="808"/>
      <c r="N206" s="809"/>
      <c r="O206" s="809"/>
      <c r="P206" s="810"/>
      <c r="Q206" s="320"/>
    </row>
    <row r="207" spans="1:17" s="1" customFormat="1">
      <c r="A207" s="9"/>
      <c r="B207" s="818"/>
      <c r="C207" s="820"/>
      <c r="D207" s="39"/>
      <c r="E207" s="39"/>
      <c r="F207" s="9" t="s">
        <v>329</v>
      </c>
      <c r="G207" s="13" t="s">
        <v>320</v>
      </c>
      <c r="H207" s="18"/>
      <c r="I207" s="18"/>
      <c r="J207" s="9"/>
      <c r="K207" s="9"/>
      <c r="L207" s="320"/>
      <c r="M207" s="808"/>
      <c r="N207" s="809"/>
      <c r="O207" s="809"/>
      <c r="P207" s="810"/>
      <c r="Q207" s="320"/>
    </row>
    <row r="208" spans="1:17" s="1" customFormat="1" ht="40.5">
      <c r="A208" s="9"/>
      <c r="B208" s="818"/>
      <c r="C208" s="820"/>
      <c r="D208" s="39"/>
      <c r="E208" s="39"/>
      <c r="F208" s="9" t="s">
        <v>330</v>
      </c>
      <c r="G208" s="7" t="s">
        <v>2160</v>
      </c>
      <c r="H208" s="18"/>
      <c r="I208" s="18"/>
      <c r="J208" s="9"/>
      <c r="K208" s="9"/>
      <c r="L208" s="320"/>
      <c r="M208" s="808"/>
      <c r="N208" s="809"/>
      <c r="O208" s="809"/>
      <c r="P208" s="810"/>
      <c r="Q208" s="320"/>
    </row>
    <row r="209" spans="1:17" s="1" customFormat="1">
      <c r="A209" s="9"/>
      <c r="B209" s="818"/>
      <c r="C209" s="820"/>
      <c r="D209" s="39"/>
      <c r="E209" s="39"/>
      <c r="F209" s="9" t="s">
        <v>397</v>
      </c>
      <c r="G209" s="13" t="s">
        <v>2101</v>
      </c>
      <c r="H209" s="18"/>
      <c r="I209" s="18"/>
      <c r="J209" s="9"/>
      <c r="K209" s="9"/>
      <c r="L209" s="320"/>
      <c r="M209" s="808"/>
      <c r="N209" s="809"/>
      <c r="O209" s="809"/>
      <c r="P209" s="810"/>
      <c r="Q209" s="320"/>
    </row>
    <row r="210" spans="1:17" s="1" customFormat="1">
      <c r="A210" s="9"/>
      <c r="B210" s="818"/>
      <c r="C210" s="820"/>
      <c r="D210" s="39"/>
      <c r="E210" s="39"/>
      <c r="F210" s="9" t="s">
        <v>2165</v>
      </c>
      <c r="G210" s="13" t="s">
        <v>2202</v>
      </c>
      <c r="H210" s="18"/>
      <c r="I210" s="18"/>
      <c r="J210" s="9"/>
      <c r="K210" s="9"/>
      <c r="L210" s="320"/>
      <c r="M210" s="808"/>
      <c r="N210" s="809"/>
      <c r="O210" s="809"/>
      <c r="P210" s="810"/>
      <c r="Q210" s="320"/>
    </row>
    <row r="211" spans="1:17" s="1" customFormat="1">
      <c r="A211" s="9"/>
      <c r="B211" s="818"/>
      <c r="C211" s="820"/>
      <c r="D211" s="39"/>
      <c r="E211" s="39"/>
      <c r="F211" s="9" t="s">
        <v>2166</v>
      </c>
      <c r="G211" s="13" t="s">
        <v>2150</v>
      </c>
      <c r="H211" s="18"/>
      <c r="I211" s="18"/>
      <c r="J211" s="9"/>
      <c r="K211" s="9"/>
      <c r="L211" s="320"/>
      <c r="M211" s="808"/>
      <c r="N211" s="809"/>
      <c r="O211" s="809"/>
      <c r="P211" s="810"/>
      <c r="Q211" s="320"/>
    </row>
    <row r="212" spans="1:17" s="1" customFormat="1">
      <c r="A212" s="9"/>
      <c r="B212" s="818"/>
      <c r="C212" s="820"/>
      <c r="D212" s="39"/>
      <c r="E212" s="39"/>
      <c r="F212" s="9" t="s">
        <v>2167</v>
      </c>
      <c r="G212" s="13" t="s">
        <v>418</v>
      </c>
      <c r="H212" s="18"/>
      <c r="I212" s="18"/>
      <c r="J212" s="9"/>
      <c r="K212" s="9"/>
      <c r="L212" s="320"/>
      <c r="M212" s="808"/>
      <c r="N212" s="809"/>
      <c r="O212" s="809"/>
      <c r="P212" s="810"/>
      <c r="Q212" s="320"/>
    </row>
    <row r="213" spans="1:17" s="1" customFormat="1">
      <c r="A213" s="9"/>
      <c r="B213" s="818"/>
      <c r="C213" s="820"/>
      <c r="D213" s="39"/>
      <c r="E213" s="39"/>
      <c r="F213" s="9" t="s">
        <v>2168</v>
      </c>
      <c r="G213" s="13" t="s">
        <v>2169</v>
      </c>
      <c r="H213" s="18"/>
      <c r="I213" s="18"/>
      <c r="J213" s="9"/>
      <c r="K213" s="9"/>
      <c r="L213" s="320"/>
      <c r="M213" s="808"/>
      <c r="N213" s="809"/>
      <c r="O213" s="809"/>
      <c r="P213" s="810"/>
      <c r="Q213" s="320"/>
    </row>
    <row r="214" spans="1:17" s="1" customFormat="1">
      <c r="A214" s="9"/>
      <c r="B214" s="818"/>
      <c r="C214" s="820"/>
      <c r="D214" s="39"/>
      <c r="E214" s="39"/>
      <c r="F214" s="9" t="s">
        <v>2170</v>
      </c>
      <c r="G214" s="13" t="s">
        <v>2203</v>
      </c>
      <c r="H214" s="18"/>
      <c r="I214" s="18"/>
      <c r="J214" s="9"/>
      <c r="K214" s="9"/>
      <c r="L214" s="320"/>
      <c r="M214" s="808"/>
      <c r="N214" s="809"/>
      <c r="O214" s="809"/>
      <c r="P214" s="810"/>
      <c r="Q214" s="320"/>
    </row>
    <row r="215" spans="1:17" s="1" customFormat="1">
      <c r="A215" s="9"/>
      <c r="B215" s="818"/>
      <c r="C215" s="820"/>
      <c r="D215" s="39"/>
      <c r="E215" s="39"/>
      <c r="F215" s="9" t="s">
        <v>2171</v>
      </c>
      <c r="G215" s="13" t="s">
        <v>2172</v>
      </c>
      <c r="H215" s="18"/>
      <c r="I215" s="18"/>
      <c r="J215" s="9"/>
      <c r="K215" s="9"/>
      <c r="L215" s="320"/>
      <c r="M215" s="808"/>
      <c r="N215" s="809"/>
      <c r="O215" s="809"/>
      <c r="P215" s="810"/>
      <c r="Q215" s="320"/>
    </row>
    <row r="216" spans="1:17" s="1" customFormat="1">
      <c r="A216" s="9"/>
      <c r="B216" s="798"/>
      <c r="C216" s="800"/>
      <c r="D216" s="46"/>
      <c r="E216" s="46"/>
      <c r="F216" s="9" t="s">
        <v>400</v>
      </c>
      <c r="G216" s="13" t="s">
        <v>372</v>
      </c>
      <c r="H216" s="18"/>
      <c r="I216" s="18"/>
      <c r="J216" s="9"/>
      <c r="K216" s="9"/>
      <c r="L216" s="320"/>
      <c r="M216" s="808"/>
      <c r="N216" s="809"/>
      <c r="O216" s="809"/>
      <c r="P216" s="810"/>
      <c r="Q216" s="320"/>
    </row>
    <row r="217" spans="1:17" s="5" customFormat="1">
      <c r="A217" s="4"/>
      <c r="B217" s="821" t="s">
        <v>2236</v>
      </c>
      <c r="C217" s="823" t="s">
        <v>2237</v>
      </c>
      <c r="D217" s="34"/>
      <c r="E217" s="34"/>
      <c r="F217" s="4" t="s">
        <v>328</v>
      </c>
      <c r="G217" s="17" t="s">
        <v>229</v>
      </c>
      <c r="H217" s="18"/>
      <c r="I217" s="18"/>
      <c r="J217" s="4"/>
      <c r="K217" s="4"/>
      <c r="L217" s="320"/>
      <c r="M217" s="808"/>
      <c r="N217" s="809"/>
      <c r="O217" s="809"/>
      <c r="P217" s="810"/>
      <c r="Q217" s="320"/>
    </row>
    <row r="218" spans="1:17" s="5" customFormat="1">
      <c r="A218" s="4"/>
      <c r="B218" s="825"/>
      <c r="C218" s="826"/>
      <c r="D218" s="35"/>
      <c r="E218" s="35"/>
      <c r="F218" s="4" t="s">
        <v>329</v>
      </c>
      <c r="G218" s="17" t="s">
        <v>276</v>
      </c>
      <c r="H218" s="18"/>
      <c r="I218" s="18"/>
      <c r="J218" s="4"/>
      <c r="K218" s="4"/>
      <c r="L218" s="320"/>
      <c r="M218" s="808"/>
      <c r="N218" s="809"/>
      <c r="O218" s="809"/>
      <c r="P218" s="810"/>
      <c r="Q218" s="320"/>
    </row>
    <row r="219" spans="1:17" s="5" customFormat="1" ht="53.25">
      <c r="A219" s="4"/>
      <c r="B219" s="825"/>
      <c r="C219" s="826"/>
      <c r="D219" s="35"/>
      <c r="E219" s="35"/>
      <c r="F219" s="4" t="s">
        <v>2068</v>
      </c>
      <c r="G219" s="3" t="s">
        <v>2196</v>
      </c>
      <c r="H219" s="18"/>
      <c r="I219" s="18"/>
      <c r="J219" s="4"/>
      <c r="K219" s="4"/>
      <c r="L219" s="320"/>
      <c r="M219" s="808"/>
      <c r="N219" s="809"/>
      <c r="O219" s="809"/>
      <c r="P219" s="810"/>
      <c r="Q219" s="320"/>
    </row>
    <row r="220" spans="1:17" s="5" customFormat="1">
      <c r="A220" s="4"/>
      <c r="B220" s="825"/>
      <c r="C220" s="826"/>
      <c r="D220" s="35"/>
      <c r="E220" s="35"/>
      <c r="F220" s="4" t="s">
        <v>397</v>
      </c>
      <c r="G220" s="17" t="s">
        <v>2101</v>
      </c>
      <c r="H220" s="18"/>
      <c r="I220" s="18"/>
      <c r="J220" s="4"/>
      <c r="K220" s="4"/>
      <c r="L220" s="320"/>
      <c r="M220" s="808"/>
      <c r="N220" s="809"/>
      <c r="O220" s="809"/>
      <c r="P220" s="810"/>
      <c r="Q220" s="320"/>
    </row>
    <row r="221" spans="1:17" s="5" customFormat="1" ht="40.5">
      <c r="A221" s="4"/>
      <c r="B221" s="825"/>
      <c r="C221" s="826"/>
      <c r="D221" s="35"/>
      <c r="E221" s="35"/>
      <c r="F221" s="4" t="s">
        <v>338</v>
      </c>
      <c r="G221" s="3" t="s">
        <v>2179</v>
      </c>
      <c r="H221" s="18"/>
      <c r="I221" s="18"/>
      <c r="J221" s="4"/>
      <c r="K221" s="4"/>
      <c r="L221" s="320"/>
      <c r="M221" s="808"/>
      <c r="N221" s="809"/>
      <c r="O221" s="809"/>
      <c r="P221" s="810"/>
      <c r="Q221" s="320"/>
    </row>
    <row r="222" spans="1:17" s="5" customFormat="1" ht="40.5">
      <c r="A222" s="4"/>
      <c r="B222" s="825"/>
      <c r="C222" s="826"/>
      <c r="D222" s="35"/>
      <c r="E222" s="35"/>
      <c r="F222" s="4" t="s">
        <v>730</v>
      </c>
      <c r="G222" s="3" t="s">
        <v>2179</v>
      </c>
      <c r="H222" s="18"/>
      <c r="I222" s="18"/>
      <c r="J222" s="4"/>
      <c r="K222" s="4"/>
      <c r="L222" s="320"/>
      <c r="M222" s="808"/>
      <c r="N222" s="809"/>
      <c r="O222" s="809"/>
      <c r="P222" s="810"/>
      <c r="Q222" s="320"/>
    </row>
    <row r="223" spans="1:17" s="5" customFormat="1">
      <c r="A223" s="4"/>
      <c r="B223" s="825"/>
      <c r="C223" s="826"/>
      <c r="D223" s="35"/>
      <c r="E223" s="35"/>
      <c r="F223" s="4" t="s">
        <v>400</v>
      </c>
      <c r="G223" s="17" t="s">
        <v>372</v>
      </c>
      <c r="H223" s="18"/>
      <c r="I223" s="18"/>
      <c r="J223" s="4"/>
      <c r="K223" s="4"/>
      <c r="L223" s="320"/>
      <c r="M223" s="802" t="s">
        <v>132</v>
      </c>
      <c r="N223" s="803"/>
      <c r="O223" s="803"/>
      <c r="P223" s="804"/>
      <c r="Q223" s="320"/>
    </row>
    <row r="224" spans="1:17" s="5" customFormat="1">
      <c r="A224" s="4"/>
      <c r="B224" s="825"/>
      <c r="C224" s="826"/>
      <c r="D224" s="35"/>
      <c r="E224" s="35"/>
      <c r="F224" s="4" t="s">
        <v>433</v>
      </c>
      <c r="G224" s="17" t="s">
        <v>2181</v>
      </c>
      <c r="H224" s="18"/>
      <c r="I224" s="18"/>
      <c r="J224" s="4"/>
      <c r="K224" s="4"/>
      <c r="L224" s="320"/>
      <c r="M224" s="805"/>
      <c r="N224" s="806"/>
      <c r="O224" s="806"/>
      <c r="P224" s="807"/>
      <c r="Q224" s="320"/>
    </row>
    <row r="225" spans="1:17" s="5" customFormat="1">
      <c r="A225" s="4"/>
      <c r="B225" s="825"/>
      <c r="C225" s="826"/>
      <c r="D225" s="35"/>
      <c r="E225" s="35"/>
      <c r="F225" s="4" t="s">
        <v>435</v>
      </c>
      <c r="G225" s="17" t="s">
        <v>2116</v>
      </c>
      <c r="H225" s="18"/>
      <c r="I225" s="18"/>
      <c r="J225" s="4"/>
      <c r="K225" s="4"/>
      <c r="L225" s="320"/>
      <c r="M225" s="805"/>
      <c r="N225" s="806"/>
      <c r="O225" s="806"/>
      <c r="P225" s="807"/>
      <c r="Q225" s="320"/>
    </row>
    <row r="226" spans="1:17" s="5" customFormat="1">
      <c r="A226" s="4"/>
      <c r="B226" s="822"/>
      <c r="C226" s="824"/>
      <c r="D226" s="36"/>
      <c r="E226" s="36"/>
      <c r="F226" s="4" t="s">
        <v>437</v>
      </c>
      <c r="G226" s="17" t="s">
        <v>345</v>
      </c>
      <c r="H226" s="18"/>
      <c r="I226" s="18"/>
      <c r="J226" s="4"/>
      <c r="K226" s="4"/>
      <c r="L226" s="320"/>
      <c r="M226" s="805"/>
      <c r="N226" s="806"/>
      <c r="O226" s="806"/>
      <c r="P226" s="807"/>
      <c r="Q226" s="320"/>
    </row>
    <row r="227" spans="1:17" s="1" customFormat="1">
      <c r="A227" s="9"/>
      <c r="B227" s="817" t="s">
        <v>2238</v>
      </c>
      <c r="C227" s="819" t="s">
        <v>2239</v>
      </c>
      <c r="D227" s="37"/>
      <c r="E227" s="37"/>
      <c r="F227" s="9" t="s">
        <v>328</v>
      </c>
      <c r="G227" s="13" t="s">
        <v>229</v>
      </c>
      <c r="H227" s="18"/>
      <c r="I227" s="18"/>
      <c r="J227" s="9"/>
      <c r="K227" s="9"/>
      <c r="L227" s="320"/>
      <c r="M227" s="805"/>
      <c r="N227" s="806"/>
      <c r="O227" s="806"/>
      <c r="P227" s="807"/>
      <c r="Q227" s="320"/>
    </row>
    <row r="228" spans="1:17" s="1" customFormat="1">
      <c r="A228" s="9"/>
      <c r="B228" s="818"/>
      <c r="C228" s="820"/>
      <c r="D228" s="39"/>
      <c r="E228" s="39"/>
      <c r="F228" s="9" t="s">
        <v>329</v>
      </c>
      <c r="G228" s="13" t="s">
        <v>276</v>
      </c>
      <c r="H228" s="18"/>
      <c r="I228" s="18"/>
      <c r="J228" s="9"/>
      <c r="K228" s="9"/>
      <c r="L228" s="320"/>
      <c r="M228" s="805"/>
      <c r="N228" s="806"/>
      <c r="O228" s="806"/>
      <c r="P228" s="807"/>
      <c r="Q228" s="320"/>
    </row>
    <row r="229" spans="1:17" s="1" customFormat="1" ht="53.25">
      <c r="A229" s="9"/>
      <c r="B229" s="818"/>
      <c r="C229" s="820"/>
      <c r="D229" s="39"/>
      <c r="E229" s="39"/>
      <c r="F229" s="9" t="s">
        <v>2068</v>
      </c>
      <c r="G229" s="7" t="s">
        <v>2196</v>
      </c>
      <c r="H229" s="18"/>
      <c r="I229" s="18"/>
      <c r="J229" s="9"/>
      <c r="K229" s="9"/>
      <c r="L229" s="320"/>
      <c r="M229" s="805"/>
      <c r="N229" s="806"/>
      <c r="O229" s="806"/>
      <c r="P229" s="807"/>
      <c r="Q229" s="320"/>
    </row>
    <row r="230" spans="1:17" s="1" customFormat="1">
      <c r="A230" s="9"/>
      <c r="B230" s="818"/>
      <c r="C230" s="820"/>
      <c r="D230" s="39"/>
      <c r="E230" s="39"/>
      <c r="F230" s="9" t="s">
        <v>397</v>
      </c>
      <c r="G230" s="13" t="s">
        <v>2101</v>
      </c>
      <c r="H230" s="18"/>
      <c r="I230" s="18"/>
      <c r="J230" s="9"/>
      <c r="K230" s="9"/>
      <c r="L230" s="320"/>
      <c r="M230" s="805"/>
      <c r="N230" s="806"/>
      <c r="O230" s="806"/>
      <c r="P230" s="807"/>
      <c r="Q230" s="320"/>
    </row>
    <row r="231" spans="1:17" s="1" customFormat="1" ht="27">
      <c r="A231" s="9"/>
      <c r="B231" s="818"/>
      <c r="C231" s="820"/>
      <c r="D231" s="39"/>
      <c r="E231" s="39"/>
      <c r="F231" s="9" t="s">
        <v>398</v>
      </c>
      <c r="G231" s="7" t="s">
        <v>2142</v>
      </c>
      <c r="H231" s="18"/>
      <c r="I231" s="18"/>
      <c r="J231" s="9"/>
      <c r="K231" s="9"/>
      <c r="L231" s="320"/>
      <c r="M231" s="808" t="s">
        <v>159</v>
      </c>
      <c r="N231" s="809"/>
      <c r="O231" s="809"/>
      <c r="P231" s="810"/>
      <c r="Q231" s="320"/>
    </row>
    <row r="232" spans="1:17" s="1" customFormat="1">
      <c r="A232" s="9"/>
      <c r="B232" s="818"/>
      <c r="C232" s="820"/>
      <c r="D232" s="39"/>
      <c r="E232" s="39"/>
      <c r="F232" s="9" t="s">
        <v>400</v>
      </c>
      <c r="G232" s="13" t="s">
        <v>2240</v>
      </c>
      <c r="H232" s="18"/>
      <c r="I232" s="18"/>
      <c r="J232" s="9"/>
      <c r="K232" s="9"/>
      <c r="L232" s="320"/>
      <c r="M232" s="808"/>
      <c r="N232" s="809"/>
      <c r="O232" s="809"/>
      <c r="P232" s="810"/>
      <c r="Q232" s="320"/>
    </row>
    <row r="233" spans="1:17" s="1" customFormat="1">
      <c r="A233" s="9"/>
      <c r="B233" s="798"/>
      <c r="C233" s="800"/>
      <c r="D233" s="46"/>
      <c r="E233" s="46"/>
      <c r="F233" s="9" t="s">
        <v>433</v>
      </c>
      <c r="G233" s="13" t="s">
        <v>345</v>
      </c>
      <c r="H233" s="18"/>
      <c r="I233" s="18"/>
      <c r="J233" s="9"/>
      <c r="K233" s="9"/>
      <c r="L233" s="320"/>
      <c r="M233" s="808"/>
      <c r="N233" s="809"/>
      <c r="O233" s="809"/>
      <c r="P233" s="810"/>
      <c r="Q233" s="320"/>
    </row>
    <row r="234" spans="1:17" s="5" customFormat="1">
      <c r="A234" s="4"/>
      <c r="B234" s="821" t="s">
        <v>2241</v>
      </c>
      <c r="C234" s="823" t="s">
        <v>2242</v>
      </c>
      <c r="D234" s="34"/>
      <c r="E234" s="34"/>
      <c r="F234" s="4" t="s">
        <v>328</v>
      </c>
      <c r="G234" s="17" t="s">
        <v>229</v>
      </c>
      <c r="H234" s="18"/>
      <c r="I234" s="18"/>
      <c r="J234" s="4"/>
      <c r="K234" s="4"/>
      <c r="L234" s="320"/>
      <c r="M234" s="808"/>
      <c r="N234" s="809"/>
      <c r="O234" s="809"/>
      <c r="P234" s="810"/>
      <c r="Q234" s="320"/>
    </row>
    <row r="235" spans="1:17" s="5" customFormat="1">
      <c r="A235" s="4"/>
      <c r="B235" s="825"/>
      <c r="C235" s="826"/>
      <c r="D235" s="35"/>
      <c r="E235" s="35"/>
      <c r="F235" s="4" t="s">
        <v>329</v>
      </c>
      <c r="G235" s="17" t="s">
        <v>320</v>
      </c>
      <c r="H235" s="18"/>
      <c r="I235" s="18"/>
      <c r="J235" s="4"/>
      <c r="K235" s="4"/>
      <c r="L235" s="320"/>
      <c r="M235" s="808"/>
      <c r="N235" s="809"/>
      <c r="O235" s="809"/>
      <c r="P235" s="810"/>
      <c r="Q235" s="320"/>
    </row>
    <row r="236" spans="1:17" s="5" customFormat="1">
      <c r="A236" s="4"/>
      <c r="B236" s="825"/>
      <c r="C236" s="826"/>
      <c r="D236" s="35"/>
      <c r="E236" s="35"/>
      <c r="F236" s="4" t="s">
        <v>396</v>
      </c>
      <c r="G236" s="17" t="s">
        <v>345</v>
      </c>
      <c r="H236" s="18"/>
      <c r="I236" s="18"/>
      <c r="J236" s="4"/>
      <c r="K236" s="4"/>
      <c r="L236" s="321"/>
      <c r="M236" s="808"/>
      <c r="N236" s="809"/>
      <c r="O236" s="809"/>
      <c r="P236" s="810"/>
      <c r="Q236" s="321"/>
    </row>
    <row r="237" spans="1:17" s="5" customFormat="1" ht="40.5">
      <c r="A237" s="4"/>
      <c r="B237" s="825"/>
      <c r="C237" s="826"/>
      <c r="D237" s="35"/>
      <c r="E237" s="35"/>
      <c r="F237" s="4" t="s">
        <v>332</v>
      </c>
      <c r="G237" s="3" t="s">
        <v>2160</v>
      </c>
      <c r="H237" s="18"/>
      <c r="I237" s="18"/>
      <c r="J237" s="4"/>
      <c r="K237" s="4"/>
      <c r="L237" s="320"/>
      <c r="M237" s="808"/>
      <c r="N237" s="809"/>
      <c r="O237" s="809"/>
      <c r="P237" s="810"/>
      <c r="Q237" s="320"/>
    </row>
    <row r="238" spans="1:17" s="5" customFormat="1">
      <c r="A238" s="4"/>
      <c r="B238" s="825"/>
      <c r="C238" s="826"/>
      <c r="D238" s="35"/>
      <c r="E238" s="35"/>
      <c r="F238" s="4" t="s">
        <v>398</v>
      </c>
      <c r="G238" s="17" t="s">
        <v>2101</v>
      </c>
      <c r="H238" s="18"/>
      <c r="I238" s="18"/>
      <c r="J238" s="4"/>
      <c r="K238" s="4"/>
      <c r="L238" s="320"/>
      <c r="M238" s="808"/>
      <c r="N238" s="809"/>
      <c r="O238" s="809"/>
      <c r="P238" s="810"/>
      <c r="Q238" s="320"/>
    </row>
    <row r="239" spans="1:17" s="5" customFormat="1">
      <c r="A239" s="4"/>
      <c r="B239" s="825"/>
      <c r="C239" s="826"/>
      <c r="D239" s="35"/>
      <c r="E239" s="35"/>
      <c r="F239" s="4" t="s">
        <v>731</v>
      </c>
      <c r="G239" s="17" t="s">
        <v>2185</v>
      </c>
      <c r="H239" s="18"/>
      <c r="I239" s="18"/>
      <c r="J239" s="4"/>
      <c r="K239" s="4"/>
      <c r="L239" s="320"/>
      <c r="M239" s="808"/>
      <c r="N239" s="809"/>
      <c r="O239" s="809"/>
      <c r="P239" s="810"/>
      <c r="Q239" s="320"/>
    </row>
    <row r="240" spans="1:17" s="5" customFormat="1" ht="27">
      <c r="A240" s="4"/>
      <c r="B240" s="825"/>
      <c r="C240" s="826"/>
      <c r="D240" s="35"/>
      <c r="E240" s="35"/>
      <c r="F240" s="4" t="s">
        <v>877</v>
      </c>
      <c r="G240" s="3" t="s">
        <v>2161</v>
      </c>
      <c r="H240" s="18"/>
      <c r="I240" s="18"/>
      <c r="J240" s="4"/>
      <c r="K240" s="4"/>
      <c r="L240" s="320"/>
      <c r="M240" s="808"/>
      <c r="N240" s="809"/>
      <c r="O240" s="809"/>
      <c r="P240" s="810"/>
      <c r="Q240" s="320"/>
    </row>
    <row r="241" spans="1:17" s="5" customFormat="1">
      <c r="A241" s="4"/>
      <c r="B241" s="825"/>
      <c r="C241" s="826"/>
      <c r="D241" s="35"/>
      <c r="E241" s="35"/>
      <c r="F241" s="4" t="s">
        <v>1062</v>
      </c>
      <c r="G241" s="17" t="s">
        <v>2189</v>
      </c>
      <c r="H241" s="18"/>
      <c r="I241" s="18"/>
      <c r="J241" s="4"/>
      <c r="K241" s="4"/>
      <c r="L241" s="320"/>
      <c r="M241" s="808"/>
      <c r="N241" s="809"/>
      <c r="O241" s="809"/>
      <c r="P241" s="810"/>
      <c r="Q241" s="320"/>
    </row>
    <row r="242" spans="1:17" s="5" customFormat="1">
      <c r="A242" s="4"/>
      <c r="B242" s="822"/>
      <c r="C242" s="824"/>
      <c r="D242" s="36"/>
      <c r="E242" s="36"/>
      <c r="F242" s="4" t="s">
        <v>433</v>
      </c>
      <c r="G242" s="17" t="s">
        <v>2240</v>
      </c>
      <c r="H242" s="18"/>
      <c r="I242" s="18"/>
      <c r="J242" s="4"/>
      <c r="K242" s="4"/>
      <c r="L242" s="320"/>
      <c r="M242" s="808"/>
      <c r="N242" s="809"/>
      <c r="O242" s="809"/>
      <c r="P242" s="810"/>
      <c r="Q242" s="320"/>
    </row>
    <row r="243" spans="1:17" s="1" customFormat="1">
      <c r="A243" s="9"/>
      <c r="B243" s="817" t="s">
        <v>2243</v>
      </c>
      <c r="C243" s="819" t="s">
        <v>2244</v>
      </c>
      <c r="D243" s="37"/>
      <c r="E243" s="37"/>
      <c r="F243" s="9" t="s">
        <v>328</v>
      </c>
      <c r="G243" s="13" t="s">
        <v>229</v>
      </c>
      <c r="H243" s="18"/>
      <c r="I243" s="18"/>
      <c r="J243" s="9"/>
      <c r="K243" s="9"/>
      <c r="L243" s="320"/>
      <c r="M243" s="808"/>
      <c r="N243" s="809"/>
      <c r="O243" s="809"/>
      <c r="P243" s="810"/>
      <c r="Q243" s="320"/>
    </row>
    <row r="244" spans="1:17" s="1" customFormat="1">
      <c r="A244" s="9"/>
      <c r="B244" s="818"/>
      <c r="C244" s="820"/>
      <c r="D244" s="39"/>
      <c r="E244" s="39"/>
      <c r="F244" s="9" t="s">
        <v>329</v>
      </c>
      <c r="G244" s="13" t="s">
        <v>276</v>
      </c>
      <c r="H244" s="18"/>
      <c r="I244" s="18"/>
      <c r="J244" s="9"/>
      <c r="K244" s="9"/>
      <c r="L244" s="320"/>
      <c r="M244" s="808"/>
      <c r="N244" s="809"/>
      <c r="O244" s="809"/>
      <c r="P244" s="810"/>
      <c r="Q244" s="320"/>
    </row>
    <row r="245" spans="1:17" s="1" customFormat="1" ht="40.5">
      <c r="A245" s="9"/>
      <c r="B245" s="818"/>
      <c r="C245" s="820"/>
      <c r="D245" s="39"/>
      <c r="E245" s="39"/>
      <c r="F245" s="9" t="s">
        <v>330</v>
      </c>
      <c r="G245" s="7" t="s">
        <v>2201</v>
      </c>
      <c r="H245" s="18"/>
      <c r="I245" s="18"/>
      <c r="J245" s="9"/>
      <c r="K245" s="9"/>
      <c r="L245" s="320"/>
      <c r="M245" s="808"/>
      <c r="N245" s="809"/>
      <c r="O245" s="809"/>
      <c r="P245" s="810"/>
      <c r="Q245" s="320"/>
    </row>
    <row r="246" spans="1:17" s="1" customFormat="1">
      <c r="A246" s="9"/>
      <c r="B246" s="818"/>
      <c r="C246" s="820"/>
      <c r="D246" s="39"/>
      <c r="E246" s="39"/>
      <c r="F246" s="9" t="s">
        <v>397</v>
      </c>
      <c r="G246" s="13" t="s">
        <v>2101</v>
      </c>
      <c r="H246" s="18"/>
      <c r="I246" s="18"/>
      <c r="J246" s="9"/>
      <c r="K246" s="9"/>
      <c r="L246" s="320"/>
      <c r="M246" s="808"/>
      <c r="N246" s="809"/>
      <c r="O246" s="809"/>
      <c r="P246" s="810"/>
      <c r="Q246" s="320"/>
    </row>
    <row r="247" spans="1:17" s="1" customFormat="1" ht="40.5">
      <c r="A247" s="9"/>
      <c r="B247" s="818"/>
      <c r="C247" s="820"/>
      <c r="D247" s="39"/>
      <c r="E247" s="39"/>
      <c r="F247" s="9" t="s">
        <v>338</v>
      </c>
      <c r="G247" s="7" t="s">
        <v>2179</v>
      </c>
      <c r="H247" s="18"/>
      <c r="I247" s="18"/>
      <c r="J247" s="9"/>
      <c r="K247" s="9"/>
      <c r="L247" s="320"/>
      <c r="M247" s="808"/>
      <c r="N247" s="809"/>
      <c r="O247" s="809"/>
      <c r="P247" s="810"/>
      <c r="Q247" s="320"/>
    </row>
    <row r="248" spans="1:17" s="1" customFormat="1" ht="27">
      <c r="A248" s="9"/>
      <c r="B248" s="818"/>
      <c r="C248" s="820"/>
      <c r="D248" s="39"/>
      <c r="E248" s="39"/>
      <c r="F248" s="9" t="s">
        <v>730</v>
      </c>
      <c r="G248" s="7" t="s">
        <v>2180</v>
      </c>
      <c r="H248" s="18"/>
      <c r="I248" s="18"/>
      <c r="J248" s="9"/>
      <c r="K248" s="9"/>
      <c r="L248" s="320"/>
      <c r="M248" s="808"/>
      <c r="N248" s="809"/>
      <c r="O248" s="809"/>
      <c r="P248" s="810"/>
      <c r="Q248" s="320"/>
    </row>
    <row r="249" spans="1:17" s="1" customFormat="1">
      <c r="A249" s="9"/>
      <c r="B249" s="818"/>
      <c r="C249" s="820"/>
      <c r="D249" s="39"/>
      <c r="E249" s="39"/>
      <c r="F249" s="9" t="s">
        <v>400</v>
      </c>
      <c r="G249" s="13" t="s">
        <v>372</v>
      </c>
      <c r="H249" s="18"/>
      <c r="I249" s="18"/>
      <c r="J249" s="9"/>
      <c r="K249" s="9"/>
      <c r="L249" s="320"/>
      <c r="M249" s="808"/>
      <c r="N249" s="809"/>
      <c r="O249" s="809"/>
      <c r="P249" s="810"/>
      <c r="Q249" s="320"/>
    </row>
    <row r="250" spans="1:17" s="1" customFormat="1">
      <c r="A250" s="9"/>
      <c r="B250" s="818"/>
      <c r="C250" s="820"/>
      <c r="D250" s="39"/>
      <c r="E250" s="39"/>
      <c r="F250" s="9" t="s">
        <v>433</v>
      </c>
      <c r="G250" s="13" t="s">
        <v>345</v>
      </c>
      <c r="H250" s="18"/>
      <c r="I250" s="18"/>
      <c r="J250" s="9"/>
      <c r="K250" s="9"/>
      <c r="L250" s="320"/>
      <c r="M250" s="808"/>
      <c r="N250" s="809"/>
      <c r="O250" s="809"/>
      <c r="P250" s="810"/>
      <c r="Q250" s="320"/>
    </row>
    <row r="251" spans="1:17" s="1" customFormat="1">
      <c r="A251" s="9"/>
      <c r="B251" s="818"/>
      <c r="C251" s="820"/>
      <c r="D251" s="39"/>
      <c r="E251" s="39"/>
      <c r="F251" s="9" t="s">
        <v>2245</v>
      </c>
      <c r="G251" s="13" t="s">
        <v>2202</v>
      </c>
      <c r="H251" s="18"/>
      <c r="I251" s="18"/>
      <c r="J251" s="9"/>
      <c r="K251" s="9"/>
      <c r="L251" s="320"/>
      <c r="M251" s="808"/>
      <c r="N251" s="809"/>
      <c r="O251" s="809"/>
      <c r="P251" s="810"/>
      <c r="Q251" s="320"/>
    </row>
    <row r="252" spans="1:17" s="1" customFormat="1">
      <c r="A252" s="9"/>
      <c r="B252" s="818"/>
      <c r="C252" s="820"/>
      <c r="D252" s="39"/>
      <c r="E252" s="39"/>
      <c r="F252" s="9" t="s">
        <v>2246</v>
      </c>
      <c r="G252" s="13" t="s">
        <v>2150</v>
      </c>
      <c r="H252" s="18"/>
      <c r="I252" s="18"/>
      <c r="J252" s="9"/>
      <c r="K252" s="9"/>
      <c r="L252" s="320"/>
      <c r="M252" s="808"/>
      <c r="N252" s="809"/>
      <c r="O252" s="809"/>
      <c r="P252" s="810"/>
      <c r="Q252" s="320"/>
    </row>
    <row r="253" spans="1:17" s="1" customFormat="1">
      <c r="A253" s="9"/>
      <c r="B253" s="818"/>
      <c r="C253" s="820"/>
      <c r="D253" s="39"/>
      <c r="E253" s="39"/>
      <c r="F253" s="9" t="s">
        <v>2247</v>
      </c>
      <c r="G253" s="13" t="s">
        <v>418</v>
      </c>
      <c r="H253" s="18"/>
      <c r="I253" s="18"/>
      <c r="J253" s="9"/>
      <c r="K253" s="9"/>
      <c r="L253" s="320"/>
      <c r="M253" s="808"/>
      <c r="N253" s="809"/>
      <c r="O253" s="809"/>
      <c r="P253" s="810"/>
      <c r="Q253" s="320"/>
    </row>
    <row r="254" spans="1:17" s="1" customFormat="1">
      <c r="A254" s="9"/>
      <c r="B254" s="818"/>
      <c r="C254" s="820"/>
      <c r="D254" s="39"/>
      <c r="E254" s="39"/>
      <c r="F254" s="9" t="s">
        <v>2248</v>
      </c>
      <c r="G254" s="13" t="s">
        <v>2169</v>
      </c>
      <c r="H254" s="18"/>
      <c r="I254" s="18"/>
      <c r="J254" s="9"/>
      <c r="K254" s="9"/>
      <c r="L254" s="320"/>
      <c r="M254" s="808"/>
      <c r="N254" s="809"/>
      <c r="O254" s="809"/>
      <c r="P254" s="810"/>
      <c r="Q254" s="320"/>
    </row>
    <row r="255" spans="1:17" s="1" customFormat="1">
      <c r="A255" s="9"/>
      <c r="B255" s="798"/>
      <c r="C255" s="800"/>
      <c r="D255" s="46"/>
      <c r="E255" s="46"/>
      <c r="F255" s="9" t="s">
        <v>2249</v>
      </c>
      <c r="G255" s="13" t="s">
        <v>2172</v>
      </c>
      <c r="H255" s="18"/>
      <c r="I255" s="18"/>
      <c r="J255" s="9"/>
      <c r="K255" s="9"/>
      <c r="L255" s="320"/>
      <c r="M255" s="808"/>
      <c r="N255" s="809"/>
      <c r="O255" s="809"/>
      <c r="P255" s="810"/>
      <c r="Q255" s="320"/>
    </row>
    <row r="256" spans="1:17" s="5" customFormat="1">
      <c r="A256" s="4"/>
      <c r="B256" s="821" t="s">
        <v>2250</v>
      </c>
      <c r="C256" s="823" t="s">
        <v>2251</v>
      </c>
      <c r="D256" s="34"/>
      <c r="E256" s="34"/>
      <c r="F256" s="4" t="s">
        <v>328</v>
      </c>
      <c r="G256" s="17" t="s">
        <v>229</v>
      </c>
      <c r="H256" s="18"/>
      <c r="I256" s="18"/>
      <c r="J256" s="4"/>
      <c r="K256" s="4"/>
      <c r="L256" s="320"/>
      <c r="M256" s="808"/>
      <c r="N256" s="809"/>
      <c r="O256" s="809"/>
      <c r="P256" s="810"/>
      <c r="Q256" s="320"/>
    </row>
    <row r="257" spans="1:17" s="5" customFormat="1" ht="40.5">
      <c r="A257" s="4"/>
      <c r="B257" s="825"/>
      <c r="C257" s="826"/>
      <c r="D257" s="35"/>
      <c r="E257" s="35"/>
      <c r="F257" s="4" t="s">
        <v>234</v>
      </c>
      <c r="G257" s="3" t="s">
        <v>2252</v>
      </c>
      <c r="H257" s="18"/>
      <c r="I257" s="18"/>
      <c r="J257" s="4"/>
      <c r="K257" s="4"/>
      <c r="L257" s="320"/>
      <c r="M257" s="808"/>
      <c r="N257" s="809"/>
      <c r="O257" s="809"/>
      <c r="P257" s="810"/>
      <c r="Q257" s="320"/>
    </row>
    <row r="258" spans="1:17" s="5" customFormat="1">
      <c r="A258" s="4"/>
      <c r="B258" s="822"/>
      <c r="C258" s="824"/>
      <c r="D258" s="36"/>
      <c r="E258" s="36"/>
      <c r="F258" s="4" t="s">
        <v>396</v>
      </c>
      <c r="G258" s="17" t="s">
        <v>2098</v>
      </c>
      <c r="H258" s="18"/>
      <c r="I258" s="18"/>
      <c r="J258" s="4"/>
      <c r="K258" s="4"/>
      <c r="L258" s="320"/>
      <c r="M258" s="808"/>
      <c r="N258" s="809"/>
      <c r="O258" s="809"/>
      <c r="P258" s="810"/>
      <c r="Q258" s="320"/>
    </row>
    <row r="259" spans="1:17" s="1" customFormat="1">
      <c r="A259" s="9"/>
      <c r="B259" s="817" t="s">
        <v>2253</v>
      </c>
      <c r="C259" s="819" t="s">
        <v>2254</v>
      </c>
      <c r="D259" s="37"/>
      <c r="E259" s="37"/>
      <c r="F259" s="9" t="s">
        <v>275</v>
      </c>
      <c r="G259" s="13" t="s">
        <v>229</v>
      </c>
      <c r="H259" s="18"/>
      <c r="I259" s="18"/>
      <c r="J259" s="9"/>
      <c r="K259" s="9"/>
      <c r="L259" s="320"/>
      <c r="M259" s="808"/>
      <c r="N259" s="809"/>
      <c r="O259" s="809"/>
      <c r="P259" s="810"/>
      <c r="Q259" s="320"/>
    </row>
    <row r="260" spans="1:17" s="1" customFormat="1">
      <c r="A260" s="9"/>
      <c r="B260" s="818"/>
      <c r="C260" s="820"/>
      <c r="D260" s="39"/>
      <c r="E260" s="39"/>
      <c r="F260" s="9" t="s">
        <v>263</v>
      </c>
      <c r="G260" s="13" t="s">
        <v>276</v>
      </c>
      <c r="H260" s="18"/>
      <c r="I260" s="18"/>
      <c r="J260" s="9"/>
      <c r="K260" s="9"/>
      <c r="L260" s="320"/>
      <c r="M260" s="808"/>
      <c r="N260" s="809"/>
      <c r="O260" s="809"/>
      <c r="P260" s="810"/>
      <c r="Q260" s="320"/>
    </row>
    <row r="261" spans="1:17" s="1" customFormat="1">
      <c r="A261" s="9"/>
      <c r="B261" s="818"/>
      <c r="C261" s="820"/>
      <c r="D261" s="39"/>
      <c r="E261" s="39"/>
      <c r="F261" s="9" t="s">
        <v>253</v>
      </c>
      <c r="G261" s="13" t="s">
        <v>482</v>
      </c>
      <c r="H261" s="18"/>
      <c r="I261" s="18"/>
      <c r="J261" s="9"/>
      <c r="K261" s="9"/>
      <c r="L261" s="320"/>
      <c r="M261" s="808"/>
      <c r="N261" s="809"/>
      <c r="O261" s="809"/>
      <c r="P261" s="810"/>
      <c r="Q261" s="320"/>
    </row>
    <row r="262" spans="1:17" s="1" customFormat="1">
      <c r="A262" s="9"/>
      <c r="B262" s="798"/>
      <c r="C262" s="800"/>
      <c r="D262" s="46"/>
      <c r="E262" s="46"/>
      <c r="F262" s="9" t="s">
        <v>344</v>
      </c>
      <c r="G262" s="13" t="s">
        <v>2116</v>
      </c>
      <c r="H262" s="18"/>
      <c r="I262" s="18"/>
      <c r="J262" s="9"/>
      <c r="K262" s="9"/>
      <c r="L262" s="320"/>
      <c r="M262" s="808"/>
      <c r="N262" s="809"/>
      <c r="O262" s="809"/>
      <c r="P262" s="810"/>
      <c r="Q262" s="320"/>
    </row>
    <row r="263" spans="1:17" s="5" customFormat="1">
      <c r="A263" s="4"/>
      <c r="B263" s="821" t="s">
        <v>2255</v>
      </c>
      <c r="C263" s="823" t="s">
        <v>2256</v>
      </c>
      <c r="D263" s="34"/>
      <c r="E263" s="34"/>
      <c r="F263" s="4" t="s">
        <v>328</v>
      </c>
      <c r="G263" s="17" t="s">
        <v>229</v>
      </c>
      <c r="H263" s="18"/>
      <c r="I263" s="18"/>
      <c r="J263" s="4"/>
      <c r="K263" s="4"/>
      <c r="L263" s="320"/>
      <c r="M263" s="808"/>
      <c r="N263" s="809"/>
      <c r="O263" s="809"/>
      <c r="P263" s="810"/>
      <c r="Q263" s="320"/>
    </row>
    <row r="264" spans="1:17" s="5" customFormat="1">
      <c r="A264" s="4"/>
      <c r="B264" s="825"/>
      <c r="C264" s="826"/>
      <c r="D264" s="35"/>
      <c r="E264" s="35"/>
      <c r="F264" s="4" t="s">
        <v>234</v>
      </c>
      <c r="G264" s="17" t="s">
        <v>2257</v>
      </c>
      <c r="H264" s="18"/>
      <c r="I264" s="18"/>
      <c r="J264" s="4"/>
      <c r="K264" s="4"/>
      <c r="L264" s="320"/>
      <c r="M264" s="808"/>
      <c r="N264" s="809"/>
      <c r="O264" s="809"/>
      <c r="P264" s="810"/>
      <c r="Q264" s="320"/>
    </row>
    <row r="265" spans="1:17" s="5" customFormat="1" ht="53.25">
      <c r="A265" s="4"/>
      <c r="B265" s="825"/>
      <c r="C265" s="826"/>
      <c r="D265" s="35"/>
      <c r="E265" s="35"/>
      <c r="F265" s="4" t="s">
        <v>236</v>
      </c>
      <c r="G265" s="3" t="s">
        <v>2258</v>
      </c>
      <c r="H265" s="18"/>
      <c r="I265" s="18"/>
      <c r="J265" s="4"/>
      <c r="K265" s="4"/>
      <c r="L265" s="320"/>
      <c r="M265" s="808"/>
      <c r="N265" s="809"/>
      <c r="O265" s="809"/>
      <c r="P265" s="810"/>
      <c r="Q265" s="320"/>
    </row>
    <row r="266" spans="1:17" s="5" customFormat="1" ht="27">
      <c r="A266" s="4"/>
      <c r="B266" s="825"/>
      <c r="C266" s="826"/>
      <c r="D266" s="35"/>
      <c r="E266" s="35"/>
      <c r="F266" s="4" t="s">
        <v>1215</v>
      </c>
      <c r="G266" s="3" t="s">
        <v>2259</v>
      </c>
      <c r="H266" s="18"/>
      <c r="I266" s="18"/>
      <c r="J266" s="4"/>
      <c r="K266" s="4"/>
      <c r="L266" s="320"/>
      <c r="M266" s="808"/>
      <c r="N266" s="809"/>
      <c r="O266" s="809"/>
      <c r="P266" s="810"/>
      <c r="Q266" s="320"/>
    </row>
    <row r="267" spans="1:17" s="5" customFormat="1" ht="27">
      <c r="A267" s="4"/>
      <c r="B267" s="825"/>
      <c r="C267" s="826"/>
      <c r="D267" s="35"/>
      <c r="E267" s="35"/>
      <c r="F267" s="4" t="s">
        <v>1217</v>
      </c>
      <c r="G267" s="3" t="s">
        <v>2260</v>
      </c>
      <c r="H267" s="18"/>
      <c r="I267" s="18"/>
      <c r="J267" s="4"/>
      <c r="K267" s="4"/>
      <c r="L267" s="320"/>
      <c r="M267" s="808"/>
      <c r="N267" s="809"/>
      <c r="O267" s="809"/>
      <c r="P267" s="810"/>
      <c r="Q267" s="320"/>
    </row>
    <row r="268" spans="1:17" s="5" customFormat="1">
      <c r="A268" s="4"/>
      <c r="B268" s="825"/>
      <c r="C268" s="826"/>
      <c r="D268" s="35"/>
      <c r="E268" s="35"/>
      <c r="F268" s="4" t="s">
        <v>1219</v>
      </c>
      <c r="G268" s="17" t="s">
        <v>2261</v>
      </c>
      <c r="H268" s="18"/>
      <c r="I268" s="18"/>
      <c r="J268" s="4"/>
      <c r="K268" s="4"/>
      <c r="L268" s="320"/>
      <c r="M268" s="808"/>
      <c r="N268" s="809"/>
      <c r="O268" s="809"/>
      <c r="P268" s="810"/>
      <c r="Q268" s="320"/>
    </row>
    <row r="269" spans="1:17" s="5" customFormat="1" ht="27">
      <c r="A269" s="4"/>
      <c r="B269" s="825"/>
      <c r="C269" s="826"/>
      <c r="D269" s="35"/>
      <c r="E269" s="35"/>
      <c r="F269" s="4" t="s">
        <v>1221</v>
      </c>
      <c r="G269" s="3" t="s">
        <v>2262</v>
      </c>
      <c r="H269" s="18"/>
      <c r="I269" s="18"/>
      <c r="J269" s="4"/>
      <c r="K269" s="4"/>
      <c r="L269" s="320"/>
      <c r="M269" s="808"/>
      <c r="N269" s="809"/>
      <c r="O269" s="809"/>
      <c r="P269" s="810"/>
      <c r="Q269" s="320"/>
    </row>
    <row r="270" spans="1:17" s="5" customFormat="1" ht="27">
      <c r="A270" s="4"/>
      <c r="B270" s="825"/>
      <c r="C270" s="826"/>
      <c r="D270" s="35"/>
      <c r="E270" s="35"/>
      <c r="F270" s="4" t="s">
        <v>396</v>
      </c>
      <c r="G270" s="3" t="s">
        <v>2263</v>
      </c>
      <c r="H270" s="18"/>
      <c r="I270" s="18"/>
      <c r="J270" s="4"/>
      <c r="K270" s="4"/>
      <c r="L270" s="320"/>
      <c r="M270" s="808"/>
      <c r="N270" s="809"/>
      <c r="O270" s="809"/>
      <c r="P270" s="810"/>
      <c r="Q270" s="320"/>
    </row>
    <row r="271" spans="1:17" s="5" customFormat="1">
      <c r="A271" s="4"/>
      <c r="B271" s="825"/>
      <c r="C271" s="826"/>
      <c r="D271" s="35"/>
      <c r="E271" s="35"/>
      <c r="F271" s="4" t="s">
        <v>397</v>
      </c>
      <c r="G271" s="17" t="s">
        <v>2264</v>
      </c>
      <c r="H271" s="18"/>
      <c r="I271" s="18"/>
      <c r="J271" s="4"/>
      <c r="K271" s="4"/>
      <c r="L271" s="320"/>
      <c r="M271" s="808"/>
      <c r="N271" s="809"/>
      <c r="O271" s="809"/>
      <c r="P271" s="810"/>
      <c r="Q271" s="320"/>
    </row>
    <row r="272" spans="1:17" s="5" customFormat="1">
      <c r="A272" s="4"/>
      <c r="B272" s="822"/>
      <c r="C272" s="824"/>
      <c r="D272" s="36"/>
      <c r="E272" s="36"/>
      <c r="F272" s="4" t="s">
        <v>398</v>
      </c>
      <c r="G272" s="17" t="s">
        <v>2265</v>
      </c>
      <c r="H272" s="18"/>
      <c r="I272" s="18"/>
      <c r="J272" s="4"/>
      <c r="K272" s="4"/>
      <c r="L272" s="320"/>
      <c r="M272" s="808"/>
      <c r="N272" s="809"/>
      <c r="O272" s="809"/>
      <c r="P272" s="810"/>
      <c r="Q272" s="320"/>
    </row>
    <row r="273" spans="1:17" s="1" customFormat="1">
      <c r="A273" s="9"/>
      <c r="B273" s="817" t="s">
        <v>2266</v>
      </c>
      <c r="C273" s="819" t="s">
        <v>2267</v>
      </c>
      <c r="D273" s="37"/>
      <c r="E273" s="37"/>
      <c r="F273" s="9" t="s">
        <v>275</v>
      </c>
      <c r="G273" s="13" t="s">
        <v>2268</v>
      </c>
      <c r="H273" s="18"/>
      <c r="I273" s="18"/>
      <c r="J273" s="9"/>
      <c r="K273" s="9"/>
      <c r="L273" s="320"/>
      <c r="M273" s="808"/>
      <c r="N273" s="809"/>
      <c r="O273" s="809"/>
      <c r="P273" s="810"/>
      <c r="Q273" s="320"/>
    </row>
    <row r="274" spans="1:17" s="1" customFormat="1">
      <c r="A274" s="38"/>
      <c r="B274" s="818"/>
      <c r="C274" s="820"/>
      <c r="D274" s="39"/>
      <c r="E274" s="39"/>
      <c r="F274" s="38" t="s">
        <v>263</v>
      </c>
      <c r="G274" s="37" t="s">
        <v>2269</v>
      </c>
      <c r="H274" s="18"/>
      <c r="I274" s="18"/>
      <c r="J274" s="38"/>
      <c r="K274" s="38"/>
      <c r="L274" s="320"/>
      <c r="M274" s="808"/>
      <c r="N274" s="809"/>
      <c r="O274" s="809"/>
      <c r="P274" s="810"/>
      <c r="Q274" s="320"/>
    </row>
    <row r="275" spans="1:17" s="1" customFormat="1">
      <c r="A275" s="38"/>
      <c r="B275" s="818"/>
      <c r="C275" s="820"/>
      <c r="D275" s="39"/>
      <c r="E275" s="39"/>
      <c r="F275" s="38" t="s">
        <v>253</v>
      </c>
      <c r="G275" s="37" t="s">
        <v>2270</v>
      </c>
      <c r="H275" s="18"/>
      <c r="I275" s="18"/>
      <c r="J275" s="38"/>
      <c r="K275" s="38"/>
      <c r="L275" s="320"/>
      <c r="M275" s="808"/>
      <c r="N275" s="809"/>
      <c r="O275" s="809"/>
      <c r="P275" s="810"/>
      <c r="Q275" s="320"/>
    </row>
    <row r="276" spans="1:17" s="1" customFormat="1">
      <c r="A276" s="38"/>
      <c r="B276" s="818"/>
      <c r="C276" s="820"/>
      <c r="D276" s="39"/>
      <c r="E276" s="39"/>
      <c r="F276" s="38" t="s">
        <v>344</v>
      </c>
      <c r="G276" s="37" t="s">
        <v>2271</v>
      </c>
      <c r="H276" s="18"/>
      <c r="I276" s="18"/>
      <c r="J276" s="38"/>
      <c r="K276" s="38"/>
      <c r="L276" s="320"/>
      <c r="M276" s="808"/>
      <c r="N276" s="809"/>
      <c r="O276" s="809"/>
      <c r="P276" s="810"/>
      <c r="Q276" s="320"/>
    </row>
    <row r="277" spans="1:17" s="1" customFormat="1">
      <c r="A277" s="38"/>
      <c r="B277" s="818"/>
      <c r="C277" s="820"/>
      <c r="D277" s="39"/>
      <c r="E277" s="39"/>
      <c r="F277" s="38" t="s">
        <v>346</v>
      </c>
      <c r="G277" s="37" t="s">
        <v>2272</v>
      </c>
      <c r="H277" s="18"/>
      <c r="I277" s="18"/>
      <c r="J277" s="38"/>
      <c r="K277" s="38"/>
      <c r="L277" s="320"/>
      <c r="M277" s="808"/>
      <c r="N277" s="809"/>
      <c r="O277" s="809"/>
      <c r="P277" s="810"/>
      <c r="Q277" s="320"/>
    </row>
    <row r="278" spans="1:17" s="1" customFormat="1" ht="27">
      <c r="A278" s="38"/>
      <c r="B278" s="798"/>
      <c r="C278" s="800"/>
      <c r="D278" s="39"/>
      <c r="E278" s="39"/>
      <c r="F278" s="38" t="s">
        <v>584</v>
      </c>
      <c r="G278" s="40" t="s">
        <v>2273</v>
      </c>
      <c r="H278" s="18"/>
      <c r="I278" s="18"/>
      <c r="J278" s="38"/>
      <c r="K278" s="38"/>
      <c r="L278" s="320"/>
      <c r="M278" s="808"/>
      <c r="N278" s="809"/>
      <c r="O278" s="809"/>
      <c r="P278" s="810"/>
      <c r="Q278" s="320"/>
    </row>
    <row r="279" spans="1:17" s="5" customFormat="1">
      <c r="A279" s="19"/>
      <c r="B279" s="111" t="s">
        <v>2274</v>
      </c>
      <c r="C279" s="35" t="s">
        <v>2275</v>
      </c>
      <c r="D279" s="35"/>
      <c r="E279" s="35"/>
      <c r="F279" s="19" t="s">
        <v>144</v>
      </c>
      <c r="G279" s="53"/>
      <c r="H279" s="18"/>
      <c r="I279" s="18"/>
      <c r="J279" s="19"/>
      <c r="K279" s="19"/>
      <c r="L279" s="320"/>
      <c r="M279" s="808"/>
      <c r="N279" s="809"/>
      <c r="O279" s="809"/>
      <c r="P279" s="810"/>
      <c r="Q279" s="320"/>
    </row>
    <row r="280" spans="1:17" s="5" customFormat="1">
      <c r="A280" s="19"/>
      <c r="B280" s="821" t="s">
        <v>2276</v>
      </c>
      <c r="C280" s="823" t="s">
        <v>2277</v>
      </c>
      <c r="D280" s="34"/>
      <c r="E280" s="34"/>
      <c r="F280" s="19" t="s">
        <v>2278</v>
      </c>
      <c r="G280" s="53" t="s">
        <v>2279</v>
      </c>
      <c r="H280" s="18"/>
      <c r="I280" s="18"/>
      <c r="J280" s="19"/>
      <c r="K280" s="19"/>
      <c r="L280" s="320"/>
      <c r="M280" s="808"/>
      <c r="N280" s="809"/>
      <c r="O280" s="809"/>
      <c r="P280" s="810"/>
      <c r="Q280" s="320"/>
    </row>
    <row r="281" spans="1:17" s="5" customFormat="1">
      <c r="A281" s="19"/>
      <c r="B281" s="825"/>
      <c r="C281" s="826"/>
      <c r="D281" s="35"/>
      <c r="E281" s="35"/>
      <c r="F281" s="19" t="s">
        <v>2280</v>
      </c>
      <c r="G281" s="53" t="s">
        <v>2281</v>
      </c>
      <c r="H281" s="18"/>
      <c r="I281" s="18"/>
      <c r="J281" s="19"/>
      <c r="K281" s="19"/>
      <c r="L281" s="320"/>
      <c r="M281" s="808"/>
      <c r="N281" s="809"/>
      <c r="O281" s="809"/>
      <c r="P281" s="810"/>
      <c r="Q281" s="320"/>
    </row>
    <row r="282" spans="1:17" s="5" customFormat="1">
      <c r="A282" s="19"/>
      <c r="B282" s="816" t="s">
        <v>2282</v>
      </c>
      <c r="C282" s="823" t="s">
        <v>2283</v>
      </c>
      <c r="D282" s="34"/>
      <c r="E282" s="34"/>
      <c r="F282" s="19" t="s">
        <v>2278</v>
      </c>
      <c r="G282" s="53" t="s">
        <v>2279</v>
      </c>
      <c r="H282" s="18"/>
      <c r="I282" s="18"/>
      <c r="J282" s="19"/>
      <c r="K282" s="19"/>
      <c r="L282" s="320"/>
      <c r="M282" s="808"/>
      <c r="N282" s="809"/>
      <c r="O282" s="809"/>
      <c r="P282" s="810"/>
      <c r="Q282" s="320"/>
    </row>
    <row r="283" spans="1:17" s="5" customFormat="1">
      <c r="A283" s="19"/>
      <c r="B283" s="816"/>
      <c r="C283" s="826"/>
      <c r="D283" s="35"/>
      <c r="E283" s="35"/>
      <c r="F283" s="19" t="s">
        <v>2280</v>
      </c>
      <c r="G283" s="53" t="s">
        <v>2281</v>
      </c>
      <c r="H283" s="18"/>
      <c r="I283" s="18"/>
      <c r="J283" s="19"/>
      <c r="K283" s="19"/>
      <c r="L283" s="320"/>
      <c r="M283" s="808"/>
      <c r="N283" s="809"/>
      <c r="O283" s="809"/>
      <c r="P283" s="810"/>
      <c r="Q283" s="320"/>
    </row>
    <row r="284" spans="1:17" s="5" customFormat="1">
      <c r="A284" s="19"/>
      <c r="B284" s="816" t="s">
        <v>2284</v>
      </c>
      <c r="C284" s="823" t="s">
        <v>2285</v>
      </c>
      <c r="D284" s="34"/>
      <c r="E284" s="34"/>
      <c r="F284" s="19" t="s">
        <v>2278</v>
      </c>
      <c r="G284" s="53" t="s">
        <v>2279</v>
      </c>
      <c r="H284" s="18"/>
      <c r="I284" s="18"/>
      <c r="J284" s="19"/>
      <c r="K284" s="19"/>
      <c r="L284" s="320"/>
      <c r="M284" s="808"/>
      <c r="N284" s="809"/>
      <c r="O284" s="809"/>
      <c r="P284" s="810"/>
      <c r="Q284" s="320"/>
    </row>
    <row r="285" spans="1:17" s="5" customFormat="1">
      <c r="A285" s="19"/>
      <c r="B285" s="816"/>
      <c r="C285" s="826"/>
      <c r="D285" s="35"/>
      <c r="E285" s="35"/>
      <c r="F285" s="19" t="s">
        <v>2280</v>
      </c>
      <c r="G285" s="53" t="s">
        <v>2281</v>
      </c>
      <c r="H285" s="18"/>
      <c r="I285" s="18"/>
      <c r="J285" s="19"/>
      <c r="K285" s="19"/>
      <c r="L285" s="320"/>
      <c r="M285" s="808"/>
      <c r="N285" s="809"/>
      <c r="O285" s="809"/>
      <c r="P285" s="810"/>
      <c r="Q285" s="320"/>
    </row>
    <row r="286" spans="1:17" s="5" customFormat="1">
      <c r="A286" s="19"/>
      <c r="B286" s="816" t="s">
        <v>2286</v>
      </c>
      <c r="C286" s="823" t="s">
        <v>2287</v>
      </c>
      <c r="D286" s="34"/>
      <c r="E286" s="34"/>
      <c r="F286" s="19" t="s">
        <v>2278</v>
      </c>
      <c r="G286" s="53" t="s">
        <v>2279</v>
      </c>
      <c r="H286" s="18"/>
      <c r="I286" s="18"/>
      <c r="J286" s="19"/>
      <c r="K286" s="19"/>
      <c r="L286" s="320"/>
      <c r="M286" s="808"/>
      <c r="N286" s="809"/>
      <c r="O286" s="809"/>
      <c r="P286" s="810"/>
      <c r="Q286" s="320"/>
    </row>
    <row r="287" spans="1:17" s="5" customFormat="1">
      <c r="A287" s="19"/>
      <c r="B287" s="816"/>
      <c r="C287" s="826"/>
      <c r="D287" s="35"/>
      <c r="E287" s="35"/>
      <c r="F287" s="19" t="s">
        <v>2280</v>
      </c>
      <c r="G287" s="53" t="s">
        <v>2281</v>
      </c>
      <c r="H287" s="18"/>
      <c r="I287" s="18"/>
      <c r="J287" s="19"/>
      <c r="K287" s="19"/>
      <c r="L287" s="320"/>
      <c r="M287" s="808"/>
      <c r="N287" s="809"/>
      <c r="O287" s="809"/>
      <c r="P287" s="810"/>
      <c r="Q287" s="320"/>
    </row>
    <row r="288" spans="1:17" s="5" customFormat="1">
      <c r="A288" s="19"/>
      <c r="B288" s="816" t="s">
        <v>2288</v>
      </c>
      <c r="C288" s="823" t="s">
        <v>2289</v>
      </c>
      <c r="D288" s="34"/>
      <c r="E288" s="34"/>
      <c r="F288" s="19" t="s">
        <v>2278</v>
      </c>
      <c r="G288" s="53" t="s">
        <v>2279</v>
      </c>
      <c r="H288" s="18"/>
      <c r="I288" s="18"/>
      <c r="J288" s="19"/>
      <c r="K288" s="19"/>
      <c r="L288" s="320"/>
      <c r="M288" s="808"/>
      <c r="N288" s="809"/>
      <c r="O288" s="809"/>
      <c r="P288" s="810"/>
      <c r="Q288" s="320"/>
    </row>
    <row r="289" spans="1:17" s="5" customFormat="1">
      <c r="A289" s="19"/>
      <c r="B289" s="816"/>
      <c r="C289" s="826"/>
      <c r="D289" s="35"/>
      <c r="E289" s="35"/>
      <c r="F289" s="19" t="s">
        <v>2280</v>
      </c>
      <c r="G289" s="53" t="s">
        <v>2281</v>
      </c>
      <c r="H289" s="18"/>
      <c r="I289" s="18"/>
      <c r="J289" s="19"/>
      <c r="K289" s="19"/>
      <c r="L289" s="320"/>
      <c r="M289" s="808"/>
      <c r="N289" s="809"/>
      <c r="O289" s="809"/>
      <c r="P289" s="810"/>
      <c r="Q289" s="320"/>
    </row>
    <row r="290" spans="1:17" s="5" customFormat="1">
      <c r="A290" s="19"/>
      <c r="B290" s="816" t="s">
        <v>2290</v>
      </c>
      <c r="C290" s="823" t="s">
        <v>2291</v>
      </c>
      <c r="D290" s="34"/>
      <c r="E290" s="34"/>
      <c r="F290" s="19" t="s">
        <v>2278</v>
      </c>
      <c r="G290" s="53" t="s">
        <v>2279</v>
      </c>
      <c r="H290" s="18"/>
      <c r="I290" s="18"/>
      <c r="J290" s="19"/>
      <c r="K290" s="19"/>
      <c r="L290" s="320"/>
      <c r="M290" s="808"/>
      <c r="N290" s="809"/>
      <c r="O290" s="809"/>
      <c r="P290" s="810"/>
      <c r="Q290" s="320"/>
    </row>
    <row r="291" spans="1:17" s="5" customFormat="1">
      <c r="A291" s="19"/>
      <c r="B291" s="816"/>
      <c r="C291" s="826"/>
      <c r="D291" s="35"/>
      <c r="E291" s="35"/>
      <c r="F291" s="19" t="s">
        <v>2280</v>
      </c>
      <c r="G291" s="53" t="s">
        <v>2281</v>
      </c>
      <c r="H291" s="18"/>
      <c r="I291" s="18"/>
      <c r="J291" s="19"/>
      <c r="K291" s="19"/>
      <c r="L291" s="320"/>
      <c r="M291" s="808"/>
      <c r="N291" s="809"/>
      <c r="O291" s="809"/>
      <c r="P291" s="810"/>
      <c r="Q291" s="320"/>
    </row>
    <row r="292" spans="1:17" s="5" customFormat="1">
      <c r="A292" s="19"/>
      <c r="B292" s="816" t="s">
        <v>2292</v>
      </c>
      <c r="C292" s="823" t="s">
        <v>2293</v>
      </c>
      <c r="D292" s="34"/>
      <c r="E292" s="34"/>
      <c r="F292" s="19" t="s">
        <v>2278</v>
      </c>
      <c r="G292" s="53" t="s">
        <v>2279</v>
      </c>
      <c r="H292" s="18"/>
      <c r="I292" s="18"/>
      <c r="J292" s="19"/>
      <c r="K292" s="19"/>
      <c r="L292" s="320"/>
      <c r="M292" s="808"/>
      <c r="N292" s="809"/>
      <c r="O292" s="809"/>
      <c r="P292" s="810"/>
      <c r="Q292" s="320"/>
    </row>
    <row r="293" spans="1:17" s="5" customFormat="1">
      <c r="A293" s="19"/>
      <c r="B293" s="816"/>
      <c r="C293" s="826"/>
      <c r="D293" s="35"/>
      <c r="E293" s="35"/>
      <c r="F293" s="19" t="s">
        <v>2280</v>
      </c>
      <c r="G293" s="53" t="s">
        <v>2281</v>
      </c>
      <c r="H293" s="18"/>
      <c r="I293" s="18"/>
      <c r="J293" s="19"/>
      <c r="K293" s="19"/>
      <c r="L293" s="320"/>
      <c r="M293" s="808"/>
      <c r="N293" s="809"/>
      <c r="O293" s="809"/>
      <c r="P293" s="810"/>
      <c r="Q293" s="320"/>
    </row>
    <row r="294" spans="1:17" s="5" customFormat="1">
      <c r="A294" s="19"/>
      <c r="B294" s="816" t="s">
        <v>2294</v>
      </c>
      <c r="C294" s="823" t="s">
        <v>2295</v>
      </c>
      <c r="D294" s="34"/>
      <c r="E294" s="34"/>
      <c r="F294" s="19" t="s">
        <v>2278</v>
      </c>
      <c r="G294" s="53" t="s">
        <v>2279</v>
      </c>
      <c r="H294" s="18"/>
      <c r="I294" s="18"/>
      <c r="J294" s="19"/>
      <c r="K294" s="19"/>
      <c r="L294" s="320"/>
      <c r="M294" s="808"/>
      <c r="N294" s="809"/>
      <c r="O294" s="809"/>
      <c r="P294" s="810"/>
      <c r="Q294" s="320"/>
    </row>
    <row r="295" spans="1:17" s="5" customFormat="1">
      <c r="A295" s="19"/>
      <c r="B295" s="816"/>
      <c r="C295" s="826"/>
      <c r="D295" s="35"/>
      <c r="E295" s="35"/>
      <c r="F295" s="19" t="s">
        <v>2280</v>
      </c>
      <c r="G295" s="53" t="s">
        <v>2281</v>
      </c>
      <c r="H295" s="18"/>
      <c r="I295" s="18"/>
      <c r="J295" s="19"/>
      <c r="K295" s="19"/>
      <c r="L295" s="320"/>
      <c r="M295" s="808"/>
      <c r="N295" s="809"/>
      <c r="O295" s="809"/>
      <c r="P295" s="810"/>
      <c r="Q295" s="320"/>
    </row>
    <row r="296" spans="1:17" s="5" customFormat="1">
      <c r="A296" s="19"/>
      <c r="B296" s="816" t="s">
        <v>2296</v>
      </c>
      <c r="C296" s="823" t="s">
        <v>2297</v>
      </c>
      <c r="D296" s="34"/>
      <c r="E296" s="34"/>
      <c r="F296" s="19" t="s">
        <v>2278</v>
      </c>
      <c r="G296" s="53" t="s">
        <v>2279</v>
      </c>
      <c r="H296" s="18"/>
      <c r="I296" s="18"/>
      <c r="J296" s="19"/>
      <c r="K296" s="19"/>
      <c r="L296" s="320"/>
      <c r="M296" s="808"/>
      <c r="N296" s="809"/>
      <c r="O296" s="809"/>
      <c r="P296" s="810"/>
      <c r="Q296" s="320"/>
    </row>
    <row r="297" spans="1:17" s="5" customFormat="1">
      <c r="A297" s="19"/>
      <c r="B297" s="816"/>
      <c r="C297" s="826"/>
      <c r="D297" s="35"/>
      <c r="E297" s="35"/>
      <c r="F297" s="19" t="s">
        <v>2280</v>
      </c>
      <c r="G297" s="53" t="s">
        <v>2281</v>
      </c>
      <c r="H297" s="18"/>
      <c r="I297" s="18"/>
      <c r="J297" s="19"/>
      <c r="K297" s="19"/>
      <c r="L297" s="320"/>
      <c r="M297" s="808"/>
      <c r="N297" s="809"/>
      <c r="O297" s="809"/>
      <c r="P297" s="810"/>
      <c r="Q297" s="320"/>
    </row>
    <row r="298" spans="1:17" s="5" customFormat="1">
      <c r="A298" s="19"/>
      <c r="B298" s="816" t="s">
        <v>2298</v>
      </c>
      <c r="C298" s="823" t="s">
        <v>2299</v>
      </c>
      <c r="D298" s="34"/>
      <c r="E298" s="34"/>
      <c r="F298" s="19" t="s">
        <v>2278</v>
      </c>
      <c r="G298" s="53" t="s">
        <v>2279</v>
      </c>
      <c r="H298" s="18"/>
      <c r="I298" s="18"/>
      <c r="J298" s="19"/>
      <c r="K298" s="19"/>
      <c r="L298" s="320"/>
      <c r="M298" s="808"/>
      <c r="N298" s="809"/>
      <c r="O298" s="809"/>
      <c r="P298" s="810"/>
      <c r="Q298" s="320"/>
    </row>
    <row r="299" spans="1:17" s="5" customFormat="1">
      <c r="A299" s="19"/>
      <c r="B299" s="816"/>
      <c r="C299" s="826"/>
      <c r="D299" s="35"/>
      <c r="E299" s="35"/>
      <c r="F299" s="19" t="s">
        <v>2280</v>
      </c>
      <c r="G299" s="53" t="s">
        <v>2281</v>
      </c>
      <c r="H299" s="18"/>
      <c r="I299" s="18"/>
      <c r="J299" s="19"/>
      <c r="K299" s="19"/>
      <c r="L299" s="320"/>
      <c r="M299" s="808"/>
      <c r="N299" s="809"/>
      <c r="O299" s="809"/>
      <c r="P299" s="810"/>
      <c r="Q299" s="320"/>
    </row>
    <row r="300" spans="1:17" s="5" customFormat="1">
      <c r="A300" s="19"/>
      <c r="B300" s="816" t="s">
        <v>2300</v>
      </c>
      <c r="C300" s="823" t="s">
        <v>2301</v>
      </c>
      <c r="D300" s="34"/>
      <c r="E300" s="34"/>
      <c r="F300" s="19" t="s">
        <v>2278</v>
      </c>
      <c r="G300" s="53" t="s">
        <v>2279</v>
      </c>
      <c r="H300" s="18"/>
      <c r="I300" s="18"/>
      <c r="J300" s="19"/>
      <c r="K300" s="19"/>
      <c r="L300" s="320"/>
      <c r="M300" s="808"/>
      <c r="N300" s="809"/>
      <c r="O300" s="809"/>
      <c r="P300" s="810"/>
      <c r="Q300" s="320"/>
    </row>
    <row r="301" spans="1:17" s="5" customFormat="1">
      <c r="A301" s="19"/>
      <c r="B301" s="816"/>
      <c r="C301" s="826"/>
      <c r="D301" s="35"/>
      <c r="E301" s="35"/>
      <c r="F301" s="19" t="s">
        <v>2280</v>
      </c>
      <c r="G301" s="53" t="s">
        <v>2281</v>
      </c>
      <c r="H301" s="18"/>
      <c r="I301" s="18"/>
      <c r="J301" s="19"/>
      <c r="K301" s="19"/>
      <c r="L301" s="320"/>
      <c r="M301" s="808"/>
      <c r="N301" s="809"/>
      <c r="O301" s="809"/>
      <c r="P301" s="810"/>
      <c r="Q301" s="320"/>
    </row>
    <row r="302" spans="1:17" s="5" customFormat="1">
      <c r="A302" s="19"/>
      <c r="B302" s="816" t="s">
        <v>2302</v>
      </c>
      <c r="C302" s="823" t="s">
        <v>2303</v>
      </c>
      <c r="D302" s="34"/>
      <c r="E302" s="34"/>
      <c r="F302" s="19" t="s">
        <v>2278</v>
      </c>
      <c r="G302" s="53" t="s">
        <v>2279</v>
      </c>
      <c r="H302" s="18"/>
      <c r="I302" s="18"/>
      <c r="J302" s="19"/>
      <c r="K302" s="19"/>
      <c r="L302" s="320"/>
      <c r="M302" s="808"/>
      <c r="N302" s="809"/>
      <c r="O302" s="809"/>
      <c r="P302" s="810"/>
      <c r="Q302" s="320"/>
    </row>
    <row r="303" spans="1:17" s="5" customFormat="1">
      <c r="A303" s="19"/>
      <c r="B303" s="816"/>
      <c r="C303" s="826"/>
      <c r="D303" s="35"/>
      <c r="E303" s="35"/>
      <c r="F303" s="19" t="s">
        <v>2280</v>
      </c>
      <c r="G303" s="53" t="s">
        <v>2281</v>
      </c>
      <c r="H303" s="18"/>
      <c r="I303" s="18"/>
      <c r="J303" s="19"/>
      <c r="K303" s="19"/>
      <c r="L303" s="320"/>
      <c r="M303" s="802" t="s">
        <v>132</v>
      </c>
      <c r="N303" s="803"/>
      <c r="O303" s="803"/>
      <c r="P303" s="804"/>
      <c r="Q303" s="320"/>
    </row>
    <row r="304" spans="1:17" s="5" customFormat="1">
      <c r="A304" s="19"/>
      <c r="B304" s="816" t="s">
        <v>2304</v>
      </c>
      <c r="C304" s="823" t="s">
        <v>2305</v>
      </c>
      <c r="D304" s="34"/>
      <c r="E304" s="34"/>
      <c r="F304" s="19" t="s">
        <v>2278</v>
      </c>
      <c r="G304" s="53" t="s">
        <v>2279</v>
      </c>
      <c r="H304" s="18"/>
      <c r="I304" s="18"/>
      <c r="J304" s="19"/>
      <c r="K304" s="19"/>
      <c r="L304" s="320"/>
      <c r="M304" s="805"/>
      <c r="N304" s="806"/>
      <c r="O304" s="806"/>
      <c r="P304" s="807"/>
      <c r="Q304" s="320"/>
    </row>
    <row r="305" spans="1:17" s="5" customFormat="1">
      <c r="A305" s="19"/>
      <c r="B305" s="816"/>
      <c r="C305" s="826"/>
      <c r="D305" s="35"/>
      <c r="E305" s="35"/>
      <c r="F305" s="19" t="s">
        <v>2280</v>
      </c>
      <c r="G305" s="53" t="s">
        <v>2281</v>
      </c>
      <c r="H305" s="18"/>
      <c r="I305" s="18"/>
      <c r="J305" s="19"/>
      <c r="K305" s="19"/>
      <c r="L305" s="320"/>
      <c r="M305" s="805"/>
      <c r="N305" s="806"/>
      <c r="O305" s="806"/>
      <c r="P305" s="807"/>
      <c r="Q305" s="320"/>
    </row>
    <row r="306" spans="1:17" s="5" customFormat="1">
      <c r="A306" s="19"/>
      <c r="B306" s="816" t="s">
        <v>2306</v>
      </c>
      <c r="C306" s="823" t="s">
        <v>2307</v>
      </c>
      <c r="D306" s="34"/>
      <c r="E306" s="34"/>
      <c r="F306" s="19" t="s">
        <v>2278</v>
      </c>
      <c r="G306" s="53" t="s">
        <v>2279</v>
      </c>
      <c r="H306" s="18"/>
      <c r="I306" s="18"/>
      <c r="J306" s="19"/>
      <c r="K306" s="19"/>
      <c r="L306" s="320"/>
      <c r="M306" s="805"/>
      <c r="N306" s="806"/>
      <c r="O306" s="806"/>
      <c r="P306" s="807"/>
      <c r="Q306" s="320"/>
    </row>
    <row r="307" spans="1:17" s="5" customFormat="1">
      <c r="A307" s="19"/>
      <c r="B307" s="816"/>
      <c r="C307" s="826"/>
      <c r="D307" s="35"/>
      <c r="E307" s="35"/>
      <c r="F307" s="19" t="s">
        <v>2280</v>
      </c>
      <c r="G307" s="53" t="s">
        <v>2281</v>
      </c>
      <c r="H307" s="18"/>
      <c r="I307" s="18"/>
      <c r="J307" s="19"/>
      <c r="K307" s="19"/>
      <c r="L307" s="320"/>
      <c r="M307" s="805"/>
      <c r="N307" s="806"/>
      <c r="O307" s="806"/>
      <c r="P307" s="807"/>
      <c r="Q307" s="320"/>
    </row>
    <row r="308" spans="1:17" s="5" customFormat="1">
      <c r="A308" s="19"/>
      <c r="B308" s="825" t="s">
        <v>2308</v>
      </c>
      <c r="C308" s="823" t="s">
        <v>2309</v>
      </c>
      <c r="D308" s="34"/>
      <c r="E308" s="34"/>
      <c r="F308" s="19" t="s">
        <v>2278</v>
      </c>
      <c r="G308" s="53" t="s">
        <v>2279</v>
      </c>
      <c r="H308" s="18"/>
      <c r="I308" s="18"/>
      <c r="J308" s="53"/>
      <c r="K308" s="53"/>
      <c r="L308" s="320"/>
      <c r="M308" s="805"/>
      <c r="N308" s="806"/>
      <c r="O308" s="806"/>
      <c r="P308" s="807"/>
      <c r="Q308" s="320"/>
    </row>
    <row r="309" spans="1:17" s="45" customFormat="1" ht="15.75" customHeight="1">
      <c r="A309" s="42"/>
      <c r="B309" s="852"/>
      <c r="C309" s="853"/>
      <c r="D309" s="49"/>
      <c r="E309" s="49"/>
      <c r="F309" s="42" t="s">
        <v>2280</v>
      </c>
      <c r="G309" s="61" t="s">
        <v>2281</v>
      </c>
      <c r="H309" s="18"/>
      <c r="I309" s="18"/>
      <c r="J309" s="61"/>
      <c r="K309" s="61"/>
      <c r="L309" s="320"/>
      <c r="M309" s="805"/>
      <c r="N309" s="806"/>
      <c r="O309" s="806"/>
      <c r="P309" s="807"/>
      <c r="Q309" s="320"/>
    </row>
    <row r="310" spans="1:17">
      <c r="L310" s="320"/>
      <c r="M310" s="805"/>
      <c r="N310" s="806"/>
      <c r="O310" s="806"/>
      <c r="P310" s="807"/>
      <c r="Q310" s="320"/>
    </row>
    <row r="311" spans="1:17">
      <c r="L311" s="320"/>
      <c r="M311" s="808" t="s">
        <v>159</v>
      </c>
      <c r="N311" s="809"/>
      <c r="O311" s="809"/>
      <c r="P311" s="810"/>
      <c r="Q311" s="320"/>
    </row>
    <row r="312" spans="1:17">
      <c r="L312" s="320"/>
      <c r="M312" s="808"/>
      <c r="N312" s="809"/>
      <c r="O312" s="809"/>
      <c r="P312" s="810"/>
      <c r="Q312" s="320"/>
    </row>
    <row r="313" spans="1:17">
      <c r="L313" s="320"/>
      <c r="M313" s="808"/>
      <c r="N313" s="809"/>
      <c r="O313" s="809"/>
      <c r="P313" s="810"/>
      <c r="Q313" s="320"/>
    </row>
    <row r="314" spans="1:17">
      <c r="L314" s="320"/>
      <c r="M314" s="808"/>
      <c r="N314" s="809"/>
      <c r="O314" s="809"/>
      <c r="P314" s="810"/>
      <c r="Q314" s="320"/>
    </row>
    <row r="315" spans="1:17">
      <c r="L315" s="320"/>
      <c r="M315" s="808"/>
      <c r="N315" s="809"/>
      <c r="O315" s="809"/>
      <c r="P315" s="810"/>
      <c r="Q315" s="320"/>
    </row>
    <row r="316" spans="1:17">
      <c r="L316" s="321"/>
      <c r="M316" s="808"/>
      <c r="N316" s="809"/>
      <c r="O316" s="809"/>
      <c r="P316" s="810"/>
      <c r="Q316" s="321"/>
    </row>
    <row r="317" spans="1:17">
      <c r="L317" s="320"/>
      <c r="M317" s="808"/>
      <c r="N317" s="809"/>
      <c r="O317" s="809"/>
      <c r="P317" s="810"/>
      <c r="Q317" s="320"/>
    </row>
    <row r="318" spans="1:17">
      <c r="L318" s="320"/>
      <c r="M318" s="808"/>
      <c r="N318" s="809"/>
      <c r="O318" s="809"/>
      <c r="P318" s="810"/>
      <c r="Q318" s="320"/>
    </row>
    <row r="319" spans="1:17">
      <c r="L319" s="320"/>
      <c r="M319" s="808"/>
      <c r="N319" s="809"/>
      <c r="O319" s="809"/>
      <c r="P319" s="810"/>
      <c r="Q319" s="320"/>
    </row>
    <row r="320" spans="1:17">
      <c r="L320" s="320"/>
      <c r="M320" s="808"/>
      <c r="N320" s="809"/>
      <c r="O320" s="809"/>
      <c r="P320" s="810"/>
      <c r="Q320" s="320"/>
    </row>
    <row r="321" spans="12:17">
      <c r="L321" s="320"/>
      <c r="M321" s="808"/>
      <c r="N321" s="809"/>
      <c r="O321" s="809"/>
      <c r="P321" s="810"/>
      <c r="Q321" s="320"/>
    </row>
    <row r="322" spans="12:17">
      <c r="L322" s="320"/>
      <c r="M322" s="808"/>
      <c r="N322" s="809"/>
      <c r="O322" s="809"/>
      <c r="P322" s="810"/>
      <c r="Q322" s="320"/>
    </row>
    <row r="323" spans="12:17">
      <c r="L323" s="320"/>
      <c r="M323" s="808"/>
      <c r="N323" s="809"/>
      <c r="O323" s="809"/>
      <c r="P323" s="810"/>
      <c r="Q323" s="320"/>
    </row>
    <row r="324" spans="12:17">
      <c r="L324" s="320"/>
      <c r="M324" s="808"/>
      <c r="N324" s="809"/>
      <c r="O324" s="809"/>
      <c r="P324" s="810"/>
      <c r="Q324" s="320"/>
    </row>
    <row r="325" spans="12:17">
      <c r="L325" s="320"/>
      <c r="M325" s="808"/>
      <c r="N325" s="809"/>
      <c r="O325" s="809"/>
      <c r="P325" s="810"/>
      <c r="Q325" s="320"/>
    </row>
    <row r="326" spans="12:17">
      <c r="L326" s="320"/>
      <c r="M326" s="808"/>
      <c r="N326" s="809"/>
      <c r="O326" s="809"/>
      <c r="P326" s="810"/>
      <c r="Q326" s="320"/>
    </row>
    <row r="327" spans="12:17">
      <c r="L327" s="320"/>
      <c r="M327" s="808"/>
      <c r="N327" s="809"/>
      <c r="O327" s="809"/>
      <c r="P327" s="810"/>
      <c r="Q327" s="320"/>
    </row>
    <row r="328" spans="12:17">
      <c r="L328" s="320"/>
      <c r="M328" s="808"/>
      <c r="N328" s="809"/>
      <c r="O328" s="809"/>
      <c r="P328" s="810"/>
      <c r="Q328" s="320"/>
    </row>
    <row r="329" spans="12:17">
      <c r="L329" s="320"/>
      <c r="M329" s="808"/>
      <c r="N329" s="809"/>
      <c r="O329" s="809"/>
      <c r="P329" s="810"/>
      <c r="Q329" s="320"/>
    </row>
    <row r="330" spans="12:17">
      <c r="L330" s="320"/>
      <c r="M330" s="808"/>
      <c r="N330" s="809"/>
      <c r="O330" s="809"/>
      <c r="P330" s="810"/>
      <c r="Q330" s="320"/>
    </row>
    <row r="331" spans="12:17">
      <c r="L331" s="320"/>
      <c r="M331" s="808"/>
      <c r="N331" s="809"/>
      <c r="O331" s="809"/>
      <c r="P331" s="810"/>
      <c r="Q331" s="320"/>
    </row>
    <row r="332" spans="12:17">
      <c r="L332" s="320"/>
      <c r="M332" s="808"/>
      <c r="N332" s="809"/>
      <c r="O332" s="809"/>
      <c r="P332" s="810"/>
      <c r="Q332" s="320"/>
    </row>
    <row r="333" spans="12:17">
      <c r="L333" s="320"/>
      <c r="M333" s="808"/>
      <c r="N333" s="809"/>
      <c r="O333" s="809"/>
      <c r="P333" s="810"/>
      <c r="Q333" s="320"/>
    </row>
    <row r="334" spans="12:17">
      <c r="L334" s="320"/>
      <c r="M334" s="808"/>
      <c r="N334" s="809"/>
      <c r="O334" s="809"/>
      <c r="P334" s="810"/>
      <c r="Q334" s="320"/>
    </row>
    <row r="335" spans="12:17">
      <c r="L335" s="320"/>
      <c r="M335" s="808"/>
      <c r="N335" s="809"/>
      <c r="O335" s="809"/>
      <c r="P335" s="810"/>
      <c r="Q335" s="320"/>
    </row>
    <row r="336" spans="12:17">
      <c r="L336" s="320"/>
      <c r="M336" s="808"/>
      <c r="N336" s="809"/>
      <c r="O336" s="809"/>
      <c r="P336" s="810"/>
      <c r="Q336" s="320"/>
    </row>
    <row r="337" spans="12:17">
      <c r="L337" s="320"/>
      <c r="M337" s="808"/>
      <c r="N337" s="809"/>
      <c r="O337" s="809"/>
      <c r="P337" s="810"/>
      <c r="Q337" s="320"/>
    </row>
    <row r="338" spans="12:17">
      <c r="L338" s="320"/>
      <c r="M338" s="808"/>
      <c r="N338" s="809"/>
      <c r="O338" s="809"/>
      <c r="P338" s="810"/>
      <c r="Q338" s="320"/>
    </row>
    <row r="339" spans="12:17">
      <c r="L339" s="320"/>
      <c r="M339" s="808"/>
      <c r="N339" s="809"/>
      <c r="O339" s="809"/>
      <c r="P339" s="810"/>
      <c r="Q339" s="320"/>
    </row>
    <row r="340" spans="12:17">
      <c r="L340" s="320"/>
      <c r="M340" s="808"/>
      <c r="N340" s="809"/>
      <c r="O340" s="809"/>
      <c r="P340" s="810"/>
      <c r="Q340" s="320"/>
    </row>
    <row r="341" spans="12:17">
      <c r="L341" s="320"/>
      <c r="M341" s="808"/>
      <c r="N341" s="809"/>
      <c r="O341" s="809"/>
      <c r="P341" s="810"/>
      <c r="Q341" s="320"/>
    </row>
    <row r="342" spans="12:17">
      <c r="L342" s="320"/>
      <c r="M342" s="808"/>
      <c r="N342" s="809"/>
      <c r="O342" s="809"/>
      <c r="P342" s="810"/>
      <c r="Q342" s="320"/>
    </row>
    <row r="343" spans="12:17">
      <c r="L343" s="320"/>
      <c r="M343" s="808"/>
      <c r="N343" s="809"/>
      <c r="O343" s="809"/>
      <c r="P343" s="810"/>
      <c r="Q343" s="320"/>
    </row>
    <row r="344" spans="12:17">
      <c r="L344" s="320"/>
      <c r="M344" s="808"/>
      <c r="N344" s="809"/>
      <c r="O344" s="809"/>
      <c r="P344" s="810"/>
      <c r="Q344" s="320"/>
    </row>
    <row r="345" spans="12:17">
      <c r="L345" s="320"/>
      <c r="M345" s="808"/>
      <c r="N345" s="809"/>
      <c r="O345" s="809"/>
      <c r="P345" s="810"/>
      <c r="Q345" s="320"/>
    </row>
    <row r="346" spans="12:17">
      <c r="L346" s="320"/>
      <c r="M346" s="808"/>
      <c r="N346" s="809"/>
      <c r="O346" s="809"/>
      <c r="P346" s="810"/>
      <c r="Q346" s="320"/>
    </row>
    <row r="347" spans="12:17">
      <c r="L347" s="320"/>
      <c r="M347" s="808"/>
      <c r="N347" s="809"/>
      <c r="O347" s="809"/>
      <c r="P347" s="810"/>
      <c r="Q347" s="320"/>
    </row>
    <row r="348" spans="12:17">
      <c r="L348" s="320"/>
      <c r="M348" s="808"/>
      <c r="N348" s="809"/>
      <c r="O348" s="809"/>
      <c r="P348" s="810"/>
      <c r="Q348" s="320"/>
    </row>
    <row r="349" spans="12:17">
      <c r="L349" s="320"/>
      <c r="M349" s="808"/>
      <c r="N349" s="809"/>
      <c r="O349" s="809"/>
      <c r="P349" s="810"/>
      <c r="Q349" s="320"/>
    </row>
    <row r="350" spans="12:17">
      <c r="L350" s="320"/>
      <c r="M350" s="808"/>
      <c r="N350" s="809"/>
      <c r="O350" s="809"/>
      <c r="P350" s="810"/>
      <c r="Q350" s="320"/>
    </row>
    <row r="351" spans="12:17">
      <c r="L351" s="320"/>
      <c r="M351" s="808"/>
      <c r="N351" s="809"/>
      <c r="O351" s="809"/>
      <c r="P351" s="810"/>
      <c r="Q351" s="320"/>
    </row>
    <row r="352" spans="12:17">
      <c r="L352" s="320"/>
      <c r="M352" s="808"/>
      <c r="N352" s="809"/>
      <c r="O352" s="809"/>
      <c r="P352" s="810"/>
      <c r="Q352" s="320"/>
    </row>
    <row r="353" spans="12:17">
      <c r="L353" s="320"/>
      <c r="M353" s="808"/>
      <c r="N353" s="809"/>
      <c r="O353" s="809"/>
      <c r="P353" s="810"/>
      <c r="Q353" s="320"/>
    </row>
    <row r="354" spans="12:17">
      <c r="L354" s="320"/>
      <c r="M354" s="808"/>
      <c r="N354" s="809"/>
      <c r="O354" s="809"/>
      <c r="P354" s="810"/>
      <c r="Q354" s="320"/>
    </row>
    <row r="355" spans="12:17">
      <c r="L355" s="320"/>
      <c r="M355" s="808"/>
      <c r="N355" s="809"/>
      <c r="O355" s="809"/>
      <c r="P355" s="810"/>
      <c r="Q355" s="320"/>
    </row>
    <row r="356" spans="12:17">
      <c r="L356" s="320"/>
      <c r="M356" s="808"/>
      <c r="N356" s="809"/>
      <c r="O356" s="809"/>
      <c r="P356" s="810"/>
      <c r="Q356" s="320"/>
    </row>
    <row r="357" spans="12:17">
      <c r="L357" s="320"/>
      <c r="M357" s="808"/>
      <c r="N357" s="809"/>
      <c r="O357" s="809"/>
      <c r="P357" s="810"/>
      <c r="Q357" s="320"/>
    </row>
    <row r="358" spans="12:17">
      <c r="L358" s="320"/>
      <c r="M358" s="808"/>
      <c r="N358" s="809"/>
      <c r="O358" s="809"/>
      <c r="P358" s="810"/>
      <c r="Q358" s="320"/>
    </row>
    <row r="359" spans="12:17">
      <c r="L359" s="320"/>
      <c r="M359" s="808"/>
      <c r="N359" s="809"/>
      <c r="O359" s="809"/>
      <c r="P359" s="810"/>
      <c r="Q359" s="320"/>
    </row>
    <row r="360" spans="12:17">
      <c r="L360" s="320"/>
      <c r="M360" s="808"/>
      <c r="N360" s="809"/>
      <c r="O360" s="809"/>
      <c r="P360" s="810"/>
      <c r="Q360" s="320"/>
    </row>
    <row r="361" spans="12:17">
      <c r="L361" s="320"/>
      <c r="M361" s="808"/>
      <c r="N361" s="809"/>
      <c r="O361" s="809"/>
      <c r="P361" s="810"/>
      <c r="Q361" s="320"/>
    </row>
    <row r="362" spans="12:17">
      <c r="L362" s="320"/>
      <c r="M362" s="808"/>
      <c r="N362" s="809"/>
      <c r="O362" s="809"/>
      <c r="P362" s="810"/>
      <c r="Q362" s="320"/>
    </row>
    <row r="363" spans="12:17">
      <c r="L363" s="320"/>
      <c r="M363" s="808"/>
      <c r="N363" s="809"/>
      <c r="O363" s="809"/>
      <c r="P363" s="810"/>
      <c r="Q363" s="320"/>
    </row>
    <row r="364" spans="12:17">
      <c r="L364" s="320"/>
      <c r="M364" s="808"/>
      <c r="N364" s="809"/>
      <c r="O364" s="809"/>
      <c r="P364" s="810"/>
      <c r="Q364" s="320"/>
    </row>
    <row r="365" spans="12:17">
      <c r="L365" s="320"/>
      <c r="M365" s="808"/>
      <c r="N365" s="809"/>
      <c r="O365" s="809"/>
      <c r="P365" s="810"/>
      <c r="Q365" s="320"/>
    </row>
    <row r="366" spans="12:17">
      <c r="L366" s="320"/>
      <c r="M366" s="808"/>
      <c r="N366" s="809"/>
      <c r="O366" s="809"/>
      <c r="P366" s="810"/>
      <c r="Q366" s="320"/>
    </row>
    <row r="367" spans="12:17">
      <c r="L367" s="320"/>
      <c r="M367" s="808"/>
      <c r="N367" s="809"/>
      <c r="O367" s="809"/>
      <c r="P367" s="810"/>
      <c r="Q367" s="320"/>
    </row>
    <row r="368" spans="12:17">
      <c r="L368" s="320"/>
      <c r="M368" s="808"/>
      <c r="N368" s="809"/>
      <c r="O368" s="809"/>
      <c r="P368" s="810"/>
      <c r="Q368" s="320"/>
    </row>
    <row r="369" spans="12:17">
      <c r="L369" s="320"/>
      <c r="M369" s="808"/>
      <c r="N369" s="809"/>
      <c r="O369" s="809"/>
      <c r="P369" s="810"/>
      <c r="Q369" s="320"/>
    </row>
    <row r="370" spans="12:17">
      <c r="L370" s="320"/>
      <c r="M370" s="808"/>
      <c r="N370" s="809"/>
      <c r="O370" s="809"/>
      <c r="P370" s="810"/>
      <c r="Q370" s="320"/>
    </row>
    <row r="371" spans="12:17">
      <c r="L371" s="320"/>
      <c r="M371" s="808"/>
      <c r="N371" s="809"/>
      <c r="O371" s="809"/>
      <c r="P371" s="810"/>
      <c r="Q371" s="320"/>
    </row>
    <row r="372" spans="12:17">
      <c r="L372" s="320"/>
      <c r="M372" s="808"/>
      <c r="N372" s="809"/>
      <c r="O372" s="809"/>
      <c r="P372" s="810"/>
      <c r="Q372" s="320"/>
    </row>
    <row r="373" spans="12:17">
      <c r="L373" s="320"/>
      <c r="M373" s="808"/>
      <c r="N373" s="809"/>
      <c r="O373" s="809"/>
      <c r="P373" s="810"/>
      <c r="Q373" s="320"/>
    </row>
    <row r="374" spans="12:17">
      <c r="L374" s="320"/>
      <c r="M374" s="808"/>
      <c r="N374" s="809"/>
      <c r="O374" s="809"/>
      <c r="P374" s="810"/>
      <c r="Q374" s="320"/>
    </row>
    <row r="375" spans="12:17">
      <c r="L375" s="320"/>
      <c r="M375" s="808"/>
      <c r="N375" s="809"/>
      <c r="O375" s="809"/>
      <c r="P375" s="810"/>
      <c r="Q375" s="320"/>
    </row>
    <row r="376" spans="12:17">
      <c r="L376" s="320"/>
      <c r="M376" s="808"/>
      <c r="N376" s="809"/>
      <c r="O376" s="809"/>
      <c r="P376" s="810"/>
      <c r="Q376" s="320"/>
    </row>
    <row r="377" spans="12:17">
      <c r="L377" s="320"/>
      <c r="M377" s="808"/>
      <c r="N377" s="809"/>
      <c r="O377" s="809"/>
      <c r="P377" s="810"/>
      <c r="Q377" s="320"/>
    </row>
    <row r="378" spans="12:17">
      <c r="L378" s="320"/>
      <c r="M378" s="808"/>
      <c r="N378" s="809"/>
      <c r="O378" s="809"/>
      <c r="P378" s="810"/>
      <c r="Q378" s="320"/>
    </row>
    <row r="379" spans="12:17">
      <c r="L379" s="320"/>
      <c r="M379" s="808"/>
      <c r="N379" s="809"/>
      <c r="O379" s="809"/>
      <c r="P379" s="810"/>
      <c r="Q379" s="320"/>
    </row>
    <row r="380" spans="12:17">
      <c r="L380" s="320"/>
      <c r="M380" s="808"/>
      <c r="N380" s="809"/>
      <c r="O380" s="809"/>
      <c r="P380" s="810"/>
      <c r="Q380" s="320"/>
    </row>
    <row r="381" spans="12:17">
      <c r="L381" s="320"/>
      <c r="M381" s="808"/>
      <c r="N381" s="809"/>
      <c r="O381" s="809"/>
      <c r="P381" s="810"/>
      <c r="Q381" s="320"/>
    </row>
    <row r="382" spans="12:17">
      <c r="L382" s="320"/>
      <c r="M382" s="808"/>
      <c r="N382" s="809"/>
      <c r="O382" s="809"/>
      <c r="P382" s="810"/>
      <c r="Q382" s="320"/>
    </row>
  </sheetData>
  <mergeCells count="82">
    <mergeCell ref="A1:G1"/>
    <mergeCell ref="B95:B106"/>
    <mergeCell ref="C95:C106"/>
    <mergeCell ref="B166:B168"/>
    <mergeCell ref="C166:C168"/>
    <mergeCell ref="B157:B161"/>
    <mergeCell ref="C157:C161"/>
    <mergeCell ref="B107:B118"/>
    <mergeCell ref="C107:C118"/>
    <mergeCell ref="B119:B132"/>
    <mergeCell ref="C119:C132"/>
    <mergeCell ref="B133:B137"/>
    <mergeCell ref="C133:C137"/>
    <mergeCell ref="B138:B151"/>
    <mergeCell ref="C138:C151"/>
    <mergeCell ref="B152:B156"/>
    <mergeCell ref="C173:C174"/>
    <mergeCell ref="B175:B180"/>
    <mergeCell ref="C175:C180"/>
    <mergeCell ref="B181:B193"/>
    <mergeCell ref="C181:C193"/>
    <mergeCell ref="C152:C156"/>
    <mergeCell ref="B234:B242"/>
    <mergeCell ref="C234:C242"/>
    <mergeCell ref="B243:B255"/>
    <mergeCell ref="C243:C255"/>
    <mergeCell ref="B194:B205"/>
    <mergeCell ref="C194:C205"/>
    <mergeCell ref="B206:B216"/>
    <mergeCell ref="C206:C216"/>
    <mergeCell ref="B217:B226"/>
    <mergeCell ref="C217:C226"/>
    <mergeCell ref="B169:B172"/>
    <mergeCell ref="C169:C172"/>
    <mergeCell ref="B227:B233"/>
    <mergeCell ref="C227:C233"/>
    <mergeCell ref="B173:B174"/>
    <mergeCell ref="B273:B278"/>
    <mergeCell ref="C273:C278"/>
    <mergeCell ref="B280:B281"/>
    <mergeCell ref="C280:C281"/>
    <mergeCell ref="B282:B283"/>
    <mergeCell ref="C282:C283"/>
    <mergeCell ref="B256:B258"/>
    <mergeCell ref="C256:C258"/>
    <mergeCell ref="B259:B262"/>
    <mergeCell ref="C259:C262"/>
    <mergeCell ref="B263:B272"/>
    <mergeCell ref="C263:C272"/>
    <mergeCell ref="B290:B291"/>
    <mergeCell ref="C290:C291"/>
    <mergeCell ref="B292:B293"/>
    <mergeCell ref="C292:C293"/>
    <mergeCell ref="B294:B295"/>
    <mergeCell ref="C294:C295"/>
    <mergeCell ref="B284:B285"/>
    <mergeCell ref="C284:C285"/>
    <mergeCell ref="B286:B287"/>
    <mergeCell ref="C286:C287"/>
    <mergeCell ref="B288:B289"/>
    <mergeCell ref="C288:C289"/>
    <mergeCell ref="B308:B309"/>
    <mergeCell ref="C308:C309"/>
    <mergeCell ref="B302:B303"/>
    <mergeCell ref="C302:C303"/>
    <mergeCell ref="B304:B305"/>
    <mergeCell ref="C304:C305"/>
    <mergeCell ref="B306:B307"/>
    <mergeCell ref="C306:C307"/>
    <mergeCell ref="B296:B297"/>
    <mergeCell ref="C296:C297"/>
    <mergeCell ref="B298:B299"/>
    <mergeCell ref="C298:C299"/>
    <mergeCell ref="B300:B301"/>
    <mergeCell ref="C300:C301"/>
    <mergeCell ref="M311:P382"/>
    <mergeCell ref="M95:P155"/>
    <mergeCell ref="M156:P163"/>
    <mergeCell ref="M164:P222"/>
    <mergeCell ref="M223:P230"/>
    <mergeCell ref="M231:P302"/>
    <mergeCell ref="M303:P310"/>
  </mergeCells>
  <conditionalFormatting sqref="A52:C57 A3:K6 A7:A17 C7:K17 B8 B10 B12 B14 B16 A60:K309 A18:K48 A58:A59 D52:K59 A49:J51">
    <cfRule type="expression" dxfId="69" priority="20">
      <formula>$O3="IN PROGRESS"</formula>
    </cfRule>
    <cfRule type="expression" dxfId="68" priority="21">
      <formula>$O3="N"</formula>
    </cfRule>
    <cfRule type="expression" dxfId="67" priority="22">
      <formula>$O3="Y"</formula>
    </cfRule>
  </conditionalFormatting>
  <conditionalFormatting sqref="H1:H1048576">
    <cfRule type="notContainsBlanks" dxfId="66" priority="19">
      <formula>LEN(TRIM(H1))&gt;0</formula>
    </cfRule>
  </conditionalFormatting>
  <conditionalFormatting sqref="K49:K51">
    <cfRule type="expression" dxfId="65" priority="13">
      <formula>$O49="IN PROGRESS"</formula>
    </cfRule>
    <cfRule type="expression" dxfId="64" priority="14">
      <formula>$O49="N"</formula>
    </cfRule>
    <cfRule type="expression" dxfId="63" priority="15">
      <formula>$O49="Y"</formula>
    </cfRule>
  </conditionalFormatting>
  <conditionalFormatting sqref="B7 B9 B11 B13 B15 B17">
    <cfRule type="expression" dxfId="62" priority="10">
      <formula>$O7="IN PROGRESS"</formula>
    </cfRule>
    <cfRule type="expression" dxfId="61" priority="11">
      <formula>$O7="N"</formula>
    </cfRule>
    <cfRule type="expression" dxfId="60" priority="12">
      <formula>$O7="Y"</formula>
    </cfRule>
  </conditionalFormatting>
  <conditionalFormatting sqref="C58:C59">
    <cfRule type="expression" dxfId="59" priority="7">
      <formula>$O58="IN PROGRESS"</formula>
    </cfRule>
    <cfRule type="expression" dxfId="58" priority="8">
      <formula>$O58="N"</formula>
    </cfRule>
    <cfRule type="expression" dxfId="57" priority="9">
      <formula>$O58="Y"</formula>
    </cfRule>
  </conditionalFormatting>
  <conditionalFormatting sqref="B58">
    <cfRule type="expression" dxfId="56" priority="4">
      <formula>$O58="IN PROGRESS"</formula>
    </cfRule>
    <cfRule type="expression" dxfId="55" priority="5">
      <formula>$O58="N"</formula>
    </cfRule>
    <cfRule type="expression" dxfId="54" priority="6">
      <formula>$O58="Y"</formula>
    </cfRule>
  </conditionalFormatting>
  <conditionalFormatting sqref="B59">
    <cfRule type="expression" dxfId="53" priority="1">
      <formula>$O59="IN PROGRESS"</formula>
    </cfRule>
    <cfRule type="expression" dxfId="52" priority="2">
      <formula>$O59="N"</formula>
    </cfRule>
    <cfRule type="expression" dxfId="51" priority="3">
      <formula>$O59="Y"</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E3685-9CD5-4000-9F08-3A9EC1120B75}">
  <dimension ref="A1:Q403"/>
  <sheetViews>
    <sheetView workbookViewId="0">
      <pane ySplit="2" topLeftCell="A75" activePane="bottomLeft" state="frozen"/>
      <selection pane="bottomLeft" activeCell="E81" sqref="E81"/>
    </sheetView>
  </sheetViews>
  <sheetFormatPr defaultRowHeight="15"/>
  <cols>
    <col min="1" max="1" width="10.7109375" bestFit="1" customWidth="1"/>
    <col min="3" max="3" width="68.5703125" bestFit="1" customWidth="1"/>
    <col min="4" max="4" width="18.7109375" bestFit="1" customWidth="1"/>
    <col min="6" max="6" width="12.140625" bestFit="1" customWidth="1"/>
    <col min="7" max="7" width="59.5703125" bestFit="1" customWidth="1"/>
    <col min="8" max="8" width="10.7109375" customWidth="1"/>
    <col min="9" max="9" width="9.5703125" bestFit="1" customWidth="1"/>
  </cols>
  <sheetData>
    <row r="1" spans="1:17" ht="32.450000000000003" customHeight="1">
      <c r="A1" s="796" t="s">
        <v>2062</v>
      </c>
      <c r="B1" s="797"/>
      <c r="C1" s="797"/>
      <c r="D1" s="797"/>
      <c r="E1" s="797"/>
      <c r="F1" s="797"/>
      <c r="L1" s="320"/>
      <c r="M1" s="317"/>
      <c r="N1" s="318"/>
      <c r="O1" s="318"/>
      <c r="P1" s="319"/>
      <c r="Q1" s="320"/>
    </row>
    <row r="2" spans="1:17" ht="40.5">
      <c r="A2" s="285" t="s">
        <v>112</v>
      </c>
      <c r="B2" s="286" t="s">
        <v>113</v>
      </c>
      <c r="C2" s="286" t="s">
        <v>114</v>
      </c>
      <c r="D2" s="612" t="s">
        <v>115</v>
      </c>
      <c r="E2" s="612" t="s">
        <v>116</v>
      </c>
      <c r="F2" s="287" t="s">
        <v>117</v>
      </c>
      <c r="G2" s="285" t="s">
        <v>118</v>
      </c>
      <c r="H2" s="293" t="s">
        <v>119</v>
      </c>
      <c r="I2" s="293" t="s">
        <v>120</v>
      </c>
      <c r="J2" s="293" t="s">
        <v>121</v>
      </c>
      <c r="K2" s="294" t="s">
        <v>122</v>
      </c>
      <c r="L2" s="322"/>
      <c r="M2" s="314" t="s">
        <v>123</v>
      </c>
      <c r="N2" s="296" t="s">
        <v>124</v>
      </c>
      <c r="O2" s="297" t="s">
        <v>125</v>
      </c>
      <c r="P2" s="298" t="s">
        <v>126</v>
      </c>
      <c r="Q2" s="320"/>
    </row>
    <row r="3" spans="1:17" s="1" customFormat="1" ht="26.25" customHeight="1">
      <c r="A3" s="21"/>
      <c r="B3" s="818" t="s">
        <v>2310</v>
      </c>
      <c r="C3" s="917" t="s">
        <v>2311</v>
      </c>
      <c r="D3" s="160"/>
      <c r="E3" s="140"/>
      <c r="F3" s="599" t="s">
        <v>855</v>
      </c>
      <c r="G3" s="46" t="s">
        <v>2312</v>
      </c>
      <c r="H3" s="290"/>
      <c r="I3" s="290"/>
      <c r="J3" s="21"/>
      <c r="K3" s="51"/>
      <c r="L3" s="320"/>
      <c r="M3" s="802" t="s">
        <v>132</v>
      </c>
      <c r="N3" s="803"/>
      <c r="O3" s="803"/>
      <c r="P3" s="804"/>
      <c r="Q3" s="320"/>
    </row>
    <row r="4" spans="1:17" s="1" customFormat="1">
      <c r="A4" s="21"/>
      <c r="B4" s="818"/>
      <c r="C4" s="917"/>
      <c r="D4" s="160"/>
      <c r="E4" s="140"/>
      <c r="F4" s="599" t="s">
        <v>857</v>
      </c>
      <c r="G4" s="46" t="s">
        <v>2313</v>
      </c>
      <c r="H4" s="123"/>
      <c r="I4" s="123"/>
      <c r="J4" s="21"/>
      <c r="K4" s="51"/>
      <c r="L4" s="320"/>
      <c r="M4" s="805"/>
      <c r="N4" s="806"/>
      <c r="O4" s="806"/>
      <c r="P4" s="807"/>
      <c r="Q4" s="320"/>
    </row>
    <row r="5" spans="1:17" s="1" customFormat="1">
      <c r="A5" s="21"/>
      <c r="B5" s="818"/>
      <c r="C5" s="917"/>
      <c r="D5" s="160"/>
      <c r="E5" s="140"/>
      <c r="F5" s="599" t="s">
        <v>859</v>
      </c>
      <c r="G5" s="46" t="s">
        <v>2314</v>
      </c>
      <c r="H5" s="123"/>
      <c r="I5" s="123"/>
      <c r="J5" s="21"/>
      <c r="K5" s="51"/>
      <c r="L5" s="320"/>
      <c r="M5" s="805"/>
      <c r="N5" s="806"/>
      <c r="O5" s="806"/>
      <c r="P5" s="807"/>
      <c r="Q5" s="320"/>
    </row>
    <row r="6" spans="1:17" s="1" customFormat="1">
      <c r="A6" s="21"/>
      <c r="B6" s="818"/>
      <c r="C6" s="917"/>
      <c r="D6" s="160"/>
      <c r="E6" s="140"/>
      <c r="F6" s="599" t="s">
        <v>861</v>
      </c>
      <c r="G6" s="46" t="s">
        <v>2315</v>
      </c>
      <c r="H6" s="123"/>
      <c r="I6" s="123"/>
      <c r="J6" s="21"/>
      <c r="K6" s="51"/>
      <c r="L6" s="320"/>
      <c r="M6" s="805"/>
      <c r="N6" s="806"/>
      <c r="O6" s="806"/>
      <c r="P6" s="807"/>
      <c r="Q6" s="320"/>
    </row>
    <row r="7" spans="1:17" s="1" customFormat="1">
      <c r="A7" s="21"/>
      <c r="B7" s="818"/>
      <c r="C7" s="917"/>
      <c r="D7" s="160"/>
      <c r="E7" s="140"/>
      <c r="F7" s="599" t="s">
        <v>1335</v>
      </c>
      <c r="G7" s="46" t="s">
        <v>2316</v>
      </c>
      <c r="H7" s="123"/>
      <c r="I7" s="123"/>
      <c r="J7" s="21"/>
      <c r="K7" s="51"/>
      <c r="L7" s="320"/>
      <c r="M7" s="805"/>
      <c r="N7" s="806"/>
      <c r="O7" s="806"/>
      <c r="P7" s="807"/>
      <c r="Q7" s="320"/>
    </row>
    <row r="8" spans="1:17" s="1" customFormat="1">
      <c r="A8" s="21"/>
      <c r="B8" s="818"/>
      <c r="C8" s="917"/>
      <c r="D8" s="160"/>
      <c r="E8" s="140"/>
      <c r="F8" s="599" t="s">
        <v>1337</v>
      </c>
      <c r="G8" s="46" t="s">
        <v>2317</v>
      </c>
      <c r="H8" s="123"/>
      <c r="I8" s="123"/>
      <c r="J8" s="21"/>
      <c r="K8" s="51"/>
      <c r="L8" s="320"/>
      <c r="M8" s="805"/>
      <c r="N8" s="806"/>
      <c r="O8" s="806"/>
      <c r="P8" s="807"/>
      <c r="Q8" s="320"/>
    </row>
    <row r="9" spans="1:17" s="1" customFormat="1">
      <c r="A9" s="21"/>
      <c r="B9" s="818"/>
      <c r="C9" s="917"/>
      <c r="D9" s="160"/>
      <c r="E9" s="140"/>
      <c r="F9" s="599" t="s">
        <v>1339</v>
      </c>
      <c r="G9" s="46" t="s">
        <v>2318</v>
      </c>
      <c r="H9" s="123"/>
      <c r="I9" s="123"/>
      <c r="J9" s="21"/>
      <c r="K9" s="51"/>
      <c r="L9" s="320"/>
      <c r="M9" s="805"/>
      <c r="N9" s="806"/>
      <c r="O9" s="806"/>
      <c r="P9" s="807"/>
      <c r="Q9" s="320"/>
    </row>
    <row r="10" spans="1:17" s="1" customFormat="1">
      <c r="A10" s="21"/>
      <c r="B10" s="818"/>
      <c r="C10" s="917"/>
      <c r="D10" s="160"/>
      <c r="E10" s="140"/>
      <c r="F10" s="599" t="s">
        <v>1341</v>
      </c>
      <c r="G10" s="46" t="s">
        <v>229</v>
      </c>
      <c r="H10" s="123"/>
      <c r="I10" s="123"/>
      <c r="J10" s="21"/>
      <c r="K10" s="51"/>
      <c r="L10" s="320"/>
      <c r="M10" s="805"/>
      <c r="N10" s="806"/>
      <c r="O10" s="806"/>
      <c r="P10" s="807"/>
      <c r="Q10" s="320"/>
    </row>
    <row r="11" spans="1:17" s="1" customFormat="1">
      <c r="A11" s="21"/>
      <c r="B11" s="818"/>
      <c r="C11" s="917"/>
      <c r="D11" s="160"/>
      <c r="E11" s="140"/>
      <c r="F11" s="599" t="s">
        <v>2319</v>
      </c>
      <c r="G11" s="46" t="s">
        <v>2320</v>
      </c>
      <c r="H11" s="123"/>
      <c r="I11" s="123"/>
      <c r="J11" s="21"/>
      <c r="K11" s="51"/>
      <c r="L11" s="320"/>
      <c r="M11" s="808" t="s">
        <v>159</v>
      </c>
      <c r="N11" s="809"/>
      <c r="O11" s="809"/>
      <c r="P11" s="810"/>
      <c r="Q11" s="320"/>
    </row>
    <row r="12" spans="1:17" s="1" customFormat="1">
      <c r="A12" s="21"/>
      <c r="B12" s="818"/>
      <c r="C12" s="917"/>
      <c r="D12" s="160"/>
      <c r="E12" s="140"/>
      <c r="F12" s="599" t="s">
        <v>2321</v>
      </c>
      <c r="G12" s="46" t="s">
        <v>2322</v>
      </c>
      <c r="H12" s="123"/>
      <c r="I12" s="123"/>
      <c r="J12" s="21"/>
      <c r="K12" s="51"/>
      <c r="L12" s="320"/>
      <c r="M12" s="808"/>
      <c r="N12" s="809"/>
      <c r="O12" s="809"/>
      <c r="P12" s="810"/>
      <c r="Q12" s="320"/>
    </row>
    <row r="13" spans="1:17" s="1" customFormat="1">
      <c r="A13" s="21"/>
      <c r="B13" s="818"/>
      <c r="C13" s="917"/>
      <c r="D13" s="160"/>
      <c r="E13" s="140"/>
      <c r="F13" s="599" t="s">
        <v>2323</v>
      </c>
      <c r="G13" s="46" t="s">
        <v>2324</v>
      </c>
      <c r="H13" s="123"/>
      <c r="I13" s="123"/>
      <c r="J13" s="21"/>
      <c r="K13" s="51"/>
      <c r="L13" s="320"/>
      <c r="M13" s="808"/>
      <c r="N13" s="809"/>
      <c r="O13" s="809"/>
      <c r="P13" s="810"/>
      <c r="Q13" s="320"/>
    </row>
    <row r="14" spans="1:17" s="1" customFormat="1">
      <c r="A14" s="21"/>
      <c r="B14" s="818"/>
      <c r="C14" s="917"/>
      <c r="D14" s="160"/>
      <c r="E14" s="140"/>
      <c r="F14" s="599" t="s">
        <v>2325</v>
      </c>
      <c r="G14" s="46" t="s">
        <v>2326</v>
      </c>
      <c r="H14" s="123"/>
      <c r="I14" s="123"/>
      <c r="J14" s="21"/>
      <c r="K14" s="51"/>
      <c r="L14" s="320"/>
      <c r="M14" s="808"/>
      <c r="N14" s="809"/>
      <c r="O14" s="809"/>
      <c r="P14" s="810"/>
      <c r="Q14" s="320"/>
    </row>
    <row r="15" spans="1:17" s="1" customFormat="1">
      <c r="A15" s="21"/>
      <c r="B15" s="818"/>
      <c r="C15" s="917"/>
      <c r="D15" s="160"/>
      <c r="E15" s="140"/>
      <c r="F15" s="599" t="s">
        <v>2327</v>
      </c>
      <c r="G15" s="46" t="s">
        <v>2328</v>
      </c>
      <c r="H15" s="123"/>
      <c r="I15" s="123"/>
      <c r="J15" s="21"/>
      <c r="K15" s="51"/>
      <c r="L15" s="320"/>
      <c r="M15" s="808"/>
      <c r="N15" s="809"/>
      <c r="O15" s="809"/>
      <c r="P15" s="810"/>
      <c r="Q15" s="320"/>
    </row>
    <row r="16" spans="1:17" s="1" customFormat="1">
      <c r="A16" s="21"/>
      <c r="B16" s="818"/>
      <c r="C16" s="917"/>
      <c r="D16" s="160"/>
      <c r="E16" s="140"/>
      <c r="F16" s="599" t="s">
        <v>2329</v>
      </c>
      <c r="G16" s="46" t="s">
        <v>2330</v>
      </c>
      <c r="H16" s="123"/>
      <c r="I16" s="123"/>
      <c r="J16" s="21"/>
      <c r="K16" s="51"/>
      <c r="L16" s="321"/>
      <c r="M16" s="808"/>
      <c r="N16" s="809"/>
      <c r="O16" s="809"/>
      <c r="P16" s="810"/>
      <c r="Q16" s="321"/>
    </row>
    <row r="17" spans="1:17" s="1" customFormat="1">
      <c r="A17" s="21"/>
      <c r="B17" s="798"/>
      <c r="C17" s="918"/>
      <c r="D17" s="160"/>
      <c r="E17" s="140"/>
      <c r="F17" s="599" t="s">
        <v>2331</v>
      </c>
      <c r="G17" s="46" t="s">
        <v>2332</v>
      </c>
      <c r="H17" s="123"/>
      <c r="I17" s="123"/>
      <c r="J17" s="21"/>
      <c r="K17" s="51"/>
      <c r="L17" s="320"/>
      <c r="M17" s="808"/>
      <c r="N17" s="809"/>
      <c r="O17" s="809"/>
      <c r="P17" s="810"/>
      <c r="Q17" s="320"/>
    </row>
    <row r="18" spans="1:17" s="5" customFormat="1" ht="40.5">
      <c r="A18" s="4"/>
      <c r="B18" s="15" t="s">
        <v>2333</v>
      </c>
      <c r="C18" s="132" t="s">
        <v>2334</v>
      </c>
      <c r="D18" s="144"/>
      <c r="E18" s="126"/>
      <c r="F18" s="146" t="s">
        <v>210</v>
      </c>
      <c r="G18" s="3" t="s">
        <v>2335</v>
      </c>
      <c r="H18" s="123"/>
      <c r="I18" s="123"/>
      <c r="J18" s="4"/>
      <c r="K18" s="18"/>
      <c r="L18" s="320"/>
      <c r="M18" s="808"/>
      <c r="N18" s="809"/>
      <c r="O18" s="809"/>
      <c r="P18" s="810"/>
      <c r="Q18" s="320"/>
    </row>
    <row r="19" spans="1:17" s="1" customFormat="1" ht="81">
      <c r="A19" s="9"/>
      <c r="B19" s="817" t="s">
        <v>2336</v>
      </c>
      <c r="C19" s="909" t="s">
        <v>2337</v>
      </c>
      <c r="D19" s="143"/>
      <c r="E19" s="140"/>
      <c r="F19" s="141" t="s">
        <v>210</v>
      </c>
      <c r="G19" s="7" t="s">
        <v>2338</v>
      </c>
      <c r="H19" s="123"/>
      <c r="I19" s="123"/>
      <c r="J19" s="9"/>
      <c r="K19" s="14"/>
      <c r="L19" s="320"/>
      <c r="M19" s="808"/>
      <c r="N19" s="809"/>
      <c r="O19" s="809"/>
      <c r="P19" s="810"/>
      <c r="Q19" s="320"/>
    </row>
    <row r="20" spans="1:17" s="1" customFormat="1">
      <c r="A20" s="9"/>
      <c r="B20" s="798"/>
      <c r="C20" s="911"/>
      <c r="D20" s="143"/>
      <c r="E20" s="140"/>
      <c r="F20" s="141" t="s">
        <v>328</v>
      </c>
      <c r="G20" s="13" t="s">
        <v>2339</v>
      </c>
      <c r="H20" s="123"/>
      <c r="I20" s="123"/>
      <c r="J20" s="9"/>
      <c r="K20" s="14"/>
      <c r="L20" s="320"/>
      <c r="M20" s="808"/>
      <c r="N20" s="809"/>
      <c r="O20" s="809"/>
      <c r="P20" s="810"/>
      <c r="Q20" s="320"/>
    </row>
    <row r="21" spans="1:17" s="5" customFormat="1" ht="81">
      <c r="A21" s="4"/>
      <c r="B21" s="821" t="s">
        <v>2340</v>
      </c>
      <c r="C21" s="913" t="s">
        <v>2341</v>
      </c>
      <c r="D21" s="158"/>
      <c r="E21" s="126"/>
      <c r="F21" s="146" t="s">
        <v>210</v>
      </c>
      <c r="G21" s="3" t="s">
        <v>2338</v>
      </c>
      <c r="H21" s="123"/>
      <c r="I21" s="123"/>
      <c r="J21" s="4"/>
      <c r="K21" s="18"/>
      <c r="L21" s="320"/>
      <c r="M21" s="808"/>
      <c r="N21" s="809"/>
      <c r="O21" s="809"/>
      <c r="P21" s="810"/>
      <c r="Q21" s="320"/>
    </row>
    <row r="22" spans="1:17" s="5" customFormat="1">
      <c r="A22" s="4"/>
      <c r="B22" s="822"/>
      <c r="C22" s="915"/>
      <c r="D22" s="158"/>
      <c r="E22" s="126"/>
      <c r="F22" s="146" t="s">
        <v>328</v>
      </c>
      <c r="G22" s="17" t="s">
        <v>2342</v>
      </c>
      <c r="H22" s="123"/>
      <c r="I22" s="123"/>
      <c r="J22" s="4"/>
      <c r="K22" s="18"/>
      <c r="L22" s="320"/>
      <c r="M22" s="808"/>
      <c r="N22" s="809"/>
      <c r="O22" s="809"/>
      <c r="P22" s="810"/>
      <c r="Q22" s="320"/>
    </row>
    <row r="23" spans="1:17" s="1" customFormat="1" ht="81">
      <c r="A23" s="9"/>
      <c r="B23" s="817" t="s">
        <v>2343</v>
      </c>
      <c r="C23" s="916" t="s">
        <v>2344</v>
      </c>
      <c r="D23" s="160"/>
      <c r="E23" s="140"/>
      <c r="F23" s="141" t="s">
        <v>210</v>
      </c>
      <c r="G23" s="7" t="s">
        <v>2338</v>
      </c>
      <c r="H23" s="123"/>
      <c r="I23" s="123"/>
      <c r="J23" s="9"/>
      <c r="K23" s="14"/>
      <c r="L23" s="320"/>
      <c r="M23" s="808"/>
      <c r="N23" s="809"/>
      <c r="O23" s="809"/>
      <c r="P23" s="810"/>
      <c r="Q23" s="320"/>
    </row>
    <row r="24" spans="1:17" s="1" customFormat="1">
      <c r="A24" s="9"/>
      <c r="B24" s="798"/>
      <c r="C24" s="918"/>
      <c r="D24" s="160"/>
      <c r="E24" s="140"/>
      <c r="F24" s="141" t="s">
        <v>328</v>
      </c>
      <c r="G24" s="13" t="s">
        <v>2342</v>
      </c>
      <c r="H24" s="123"/>
      <c r="I24" s="123"/>
      <c r="J24" s="9"/>
      <c r="K24" s="14"/>
      <c r="L24" s="320"/>
      <c r="M24" s="808"/>
      <c r="N24" s="809"/>
      <c r="O24" s="809"/>
      <c r="P24" s="810"/>
      <c r="Q24" s="320"/>
    </row>
    <row r="25" spans="1:17" s="5" customFormat="1" ht="81">
      <c r="A25" s="4"/>
      <c r="B25" s="821" t="s">
        <v>2345</v>
      </c>
      <c r="C25" s="860" t="s">
        <v>2346</v>
      </c>
      <c r="D25" s="144"/>
      <c r="E25" s="126"/>
      <c r="F25" s="146" t="s">
        <v>210</v>
      </c>
      <c r="G25" s="3" t="s">
        <v>2338</v>
      </c>
      <c r="H25" s="123"/>
      <c r="I25" s="123"/>
      <c r="J25" s="4"/>
      <c r="K25" s="18"/>
      <c r="L25" s="320"/>
      <c r="M25" s="808"/>
      <c r="N25" s="809"/>
      <c r="O25" s="809"/>
      <c r="P25" s="810"/>
      <c r="Q25" s="320"/>
    </row>
    <row r="26" spans="1:17" s="5" customFormat="1">
      <c r="A26" s="4"/>
      <c r="B26" s="822"/>
      <c r="C26" s="862"/>
      <c r="D26" s="144"/>
      <c r="E26" s="126"/>
      <c r="F26" s="146" t="s">
        <v>328</v>
      </c>
      <c r="G26" s="17" t="s">
        <v>2342</v>
      </c>
      <c r="H26" s="123"/>
      <c r="I26" s="123"/>
      <c r="J26" s="4"/>
      <c r="K26" s="18"/>
      <c r="L26" s="320"/>
      <c r="M26" s="808"/>
      <c r="N26" s="809"/>
      <c r="O26" s="809"/>
      <c r="P26" s="810"/>
      <c r="Q26" s="320"/>
    </row>
    <row r="27" spans="1:17" s="1" customFormat="1" ht="121.5">
      <c r="A27" s="9"/>
      <c r="B27" s="817" t="s">
        <v>2347</v>
      </c>
      <c r="C27" s="909" t="s">
        <v>2348</v>
      </c>
      <c r="D27" s="143"/>
      <c r="E27" s="140"/>
      <c r="F27" s="141" t="s">
        <v>210</v>
      </c>
      <c r="G27" s="7" t="s">
        <v>2349</v>
      </c>
      <c r="H27" s="123"/>
      <c r="I27" s="123"/>
      <c r="J27" s="9"/>
      <c r="K27" s="14"/>
      <c r="L27" s="320"/>
      <c r="M27" s="808"/>
      <c r="N27" s="809"/>
      <c r="O27" s="809"/>
      <c r="P27" s="810"/>
      <c r="Q27" s="320"/>
    </row>
    <row r="28" spans="1:17" s="1" customFormat="1">
      <c r="A28" s="9"/>
      <c r="B28" s="798"/>
      <c r="C28" s="911"/>
      <c r="D28" s="143"/>
      <c r="E28" s="140"/>
      <c r="F28" s="141" t="s">
        <v>328</v>
      </c>
      <c r="G28" s="13" t="s">
        <v>2342</v>
      </c>
      <c r="H28" s="123"/>
      <c r="I28" s="123"/>
      <c r="J28" s="9"/>
      <c r="K28" s="14"/>
      <c r="L28" s="320"/>
      <c r="M28" s="808"/>
      <c r="N28" s="809"/>
      <c r="O28" s="809"/>
      <c r="P28" s="810"/>
      <c r="Q28" s="320"/>
    </row>
    <row r="29" spans="1:17" s="5" customFormat="1" ht="81">
      <c r="A29" s="4"/>
      <c r="B29" s="821" t="s">
        <v>2350</v>
      </c>
      <c r="C29" s="860" t="s">
        <v>2351</v>
      </c>
      <c r="D29" s="144"/>
      <c r="E29" s="126"/>
      <c r="F29" s="146" t="s">
        <v>210</v>
      </c>
      <c r="G29" s="3" t="s">
        <v>2338</v>
      </c>
      <c r="H29" s="123"/>
      <c r="I29" s="123"/>
      <c r="J29" s="4"/>
      <c r="K29" s="18"/>
      <c r="L29" s="320"/>
      <c r="M29" s="808"/>
      <c r="N29" s="809"/>
      <c r="O29" s="809"/>
      <c r="P29" s="810"/>
      <c r="Q29" s="320"/>
    </row>
    <row r="30" spans="1:17" s="5" customFormat="1">
      <c r="A30" s="4"/>
      <c r="B30" s="822"/>
      <c r="C30" s="862"/>
      <c r="D30" s="144"/>
      <c r="E30" s="126"/>
      <c r="F30" s="146" t="s">
        <v>328</v>
      </c>
      <c r="G30" s="17" t="s">
        <v>2339</v>
      </c>
      <c r="H30" s="123"/>
      <c r="I30" s="123"/>
      <c r="J30" s="4"/>
      <c r="K30" s="18"/>
      <c r="L30" s="320"/>
      <c r="M30" s="808"/>
      <c r="N30" s="809"/>
      <c r="O30" s="809"/>
      <c r="P30" s="810"/>
      <c r="Q30" s="320"/>
    </row>
    <row r="31" spans="1:17" s="1" customFormat="1" ht="81">
      <c r="A31" s="9"/>
      <c r="B31" s="817" t="s">
        <v>2352</v>
      </c>
      <c r="C31" s="916" t="s">
        <v>2353</v>
      </c>
      <c r="D31" s="160"/>
      <c r="E31" s="140"/>
      <c r="F31" s="141" t="s">
        <v>210</v>
      </c>
      <c r="G31" s="7" t="s">
        <v>2338</v>
      </c>
      <c r="H31" s="123"/>
      <c r="I31" s="123"/>
      <c r="J31" s="9"/>
      <c r="K31" s="14"/>
      <c r="L31" s="320"/>
      <c r="M31" s="808"/>
      <c r="N31" s="809"/>
      <c r="O31" s="809"/>
      <c r="P31" s="810"/>
      <c r="Q31" s="320"/>
    </row>
    <row r="32" spans="1:17" s="1" customFormat="1">
      <c r="A32" s="9"/>
      <c r="B32" s="798"/>
      <c r="C32" s="918"/>
      <c r="D32" s="160"/>
      <c r="E32" s="140"/>
      <c r="F32" s="141" t="s">
        <v>328</v>
      </c>
      <c r="G32" s="13" t="s">
        <v>2342</v>
      </c>
      <c r="H32" s="123"/>
      <c r="I32" s="123"/>
      <c r="J32" s="9"/>
      <c r="K32" s="14"/>
      <c r="L32" s="320"/>
      <c r="M32" s="808"/>
      <c r="N32" s="809"/>
      <c r="O32" s="809"/>
      <c r="P32" s="810"/>
      <c r="Q32" s="320"/>
    </row>
    <row r="33" spans="1:17" s="5" customFormat="1" ht="81">
      <c r="A33" s="4"/>
      <c r="B33" s="821" t="s">
        <v>2354</v>
      </c>
      <c r="C33" s="860" t="s">
        <v>2355</v>
      </c>
      <c r="D33" s="144"/>
      <c r="E33" s="126"/>
      <c r="F33" s="146" t="s">
        <v>210</v>
      </c>
      <c r="G33" s="3" t="s">
        <v>2338</v>
      </c>
      <c r="H33" s="123"/>
      <c r="I33" s="123"/>
      <c r="J33" s="4"/>
      <c r="K33" s="18"/>
      <c r="L33" s="320"/>
      <c r="M33" s="808"/>
      <c r="N33" s="809"/>
      <c r="O33" s="809"/>
      <c r="P33" s="810"/>
      <c r="Q33" s="320"/>
    </row>
    <row r="34" spans="1:17" s="5" customFormat="1">
      <c r="A34" s="4"/>
      <c r="B34" s="822"/>
      <c r="C34" s="862"/>
      <c r="D34" s="144"/>
      <c r="E34" s="126"/>
      <c r="F34" s="146" t="s">
        <v>328</v>
      </c>
      <c r="G34" s="17" t="s">
        <v>2339</v>
      </c>
      <c r="H34" s="123"/>
      <c r="I34" s="123"/>
      <c r="J34" s="4"/>
      <c r="K34" s="18"/>
      <c r="L34" s="320"/>
      <c r="M34" s="808"/>
      <c r="N34" s="809"/>
      <c r="O34" s="809"/>
      <c r="P34" s="810"/>
      <c r="Q34" s="320"/>
    </row>
    <row r="35" spans="1:17" s="1" customFormat="1" ht="81">
      <c r="A35" s="9"/>
      <c r="B35" s="817" t="s">
        <v>2356</v>
      </c>
      <c r="C35" s="909" t="s">
        <v>2357</v>
      </c>
      <c r="D35" s="143"/>
      <c r="E35" s="140"/>
      <c r="F35" s="141" t="s">
        <v>210</v>
      </c>
      <c r="G35" s="7" t="s">
        <v>2338</v>
      </c>
      <c r="H35" s="123"/>
      <c r="I35" s="123"/>
      <c r="J35" s="9"/>
      <c r="K35" s="14"/>
      <c r="L35" s="320"/>
      <c r="M35" s="808"/>
      <c r="N35" s="809"/>
      <c r="O35" s="809"/>
      <c r="P35" s="810"/>
      <c r="Q35" s="320"/>
    </row>
    <row r="36" spans="1:17" s="1" customFormat="1">
      <c r="A36" s="9"/>
      <c r="B36" s="798"/>
      <c r="C36" s="911"/>
      <c r="D36" s="143"/>
      <c r="E36" s="140"/>
      <c r="F36" s="141" t="s">
        <v>328</v>
      </c>
      <c r="G36" s="13" t="s">
        <v>2342</v>
      </c>
      <c r="H36" s="123"/>
      <c r="I36" s="123"/>
      <c r="J36" s="9"/>
      <c r="K36" s="14"/>
      <c r="L36" s="320"/>
      <c r="M36" s="808"/>
      <c r="N36" s="809"/>
      <c r="O36" s="809"/>
      <c r="P36" s="810"/>
      <c r="Q36" s="320"/>
    </row>
    <row r="37" spans="1:17" s="5" customFormat="1" ht="81">
      <c r="A37" s="4"/>
      <c r="B37" s="821" t="s">
        <v>2358</v>
      </c>
      <c r="C37" s="860" t="s">
        <v>2359</v>
      </c>
      <c r="D37" s="144"/>
      <c r="E37" s="126"/>
      <c r="F37" s="146" t="s">
        <v>210</v>
      </c>
      <c r="G37" s="3" t="s">
        <v>2338</v>
      </c>
      <c r="H37" s="123"/>
      <c r="I37" s="123"/>
      <c r="J37" s="4"/>
      <c r="K37" s="18"/>
      <c r="L37" s="320"/>
      <c r="M37" s="808"/>
      <c r="N37" s="809"/>
      <c r="O37" s="809"/>
      <c r="P37" s="810"/>
      <c r="Q37" s="320"/>
    </row>
    <row r="38" spans="1:17" s="5" customFormat="1">
      <c r="A38" s="4"/>
      <c r="B38" s="822"/>
      <c r="C38" s="862"/>
      <c r="D38" s="144"/>
      <c r="E38" s="126"/>
      <c r="F38" s="146" t="s">
        <v>328</v>
      </c>
      <c r="G38" s="17" t="s">
        <v>2339</v>
      </c>
      <c r="H38" s="123"/>
      <c r="I38" s="123"/>
      <c r="J38" s="4"/>
      <c r="K38" s="18"/>
      <c r="L38" s="320"/>
      <c r="M38" s="808"/>
      <c r="N38" s="809"/>
      <c r="O38" s="809"/>
      <c r="P38" s="810"/>
      <c r="Q38" s="320"/>
    </row>
    <row r="39" spans="1:17" s="1" customFormat="1" ht="81">
      <c r="A39" s="9"/>
      <c r="B39" s="817" t="s">
        <v>2360</v>
      </c>
      <c r="C39" s="916" t="s">
        <v>2361</v>
      </c>
      <c r="D39" s="160"/>
      <c r="E39" s="140"/>
      <c r="F39" s="141" t="s">
        <v>210</v>
      </c>
      <c r="G39" s="7" t="s">
        <v>2338</v>
      </c>
      <c r="H39" s="123"/>
      <c r="I39" s="123"/>
      <c r="J39" s="9"/>
      <c r="K39" s="14"/>
      <c r="L39" s="320"/>
      <c r="M39" s="808"/>
      <c r="N39" s="809"/>
      <c r="O39" s="809"/>
      <c r="P39" s="810"/>
      <c r="Q39" s="320"/>
    </row>
    <row r="40" spans="1:17" s="1" customFormat="1">
      <c r="A40" s="9"/>
      <c r="B40" s="798"/>
      <c r="C40" s="918"/>
      <c r="D40" s="160"/>
      <c r="E40" s="140"/>
      <c r="F40" s="141" t="s">
        <v>328</v>
      </c>
      <c r="G40" s="13" t="s">
        <v>2339</v>
      </c>
      <c r="H40" s="123"/>
      <c r="I40" s="123"/>
      <c r="J40" s="9"/>
      <c r="K40" s="14"/>
      <c r="L40" s="320"/>
      <c r="M40" s="808"/>
      <c r="N40" s="809"/>
      <c r="O40" s="809"/>
      <c r="P40" s="810"/>
      <c r="Q40" s="320"/>
    </row>
    <row r="41" spans="1:17" s="5" customFormat="1" ht="81">
      <c r="A41" s="4"/>
      <c r="B41" s="821" t="s">
        <v>2362</v>
      </c>
      <c r="C41" s="860" t="s">
        <v>2363</v>
      </c>
      <c r="D41" s="144"/>
      <c r="E41" s="126"/>
      <c r="F41" s="146" t="s">
        <v>210</v>
      </c>
      <c r="G41" s="3" t="s">
        <v>2364</v>
      </c>
      <c r="H41" s="123"/>
      <c r="I41" s="123"/>
      <c r="J41" s="4"/>
      <c r="K41" s="18"/>
      <c r="L41" s="320"/>
      <c r="M41" s="808"/>
      <c r="N41" s="809"/>
      <c r="O41" s="809"/>
      <c r="P41" s="810"/>
      <c r="Q41" s="320"/>
    </row>
    <row r="42" spans="1:17" s="5" customFormat="1">
      <c r="A42" s="4"/>
      <c r="B42" s="822"/>
      <c r="C42" s="862"/>
      <c r="D42" s="144"/>
      <c r="E42" s="126"/>
      <c r="F42" s="146" t="s">
        <v>328</v>
      </c>
      <c r="G42" s="17" t="s">
        <v>2342</v>
      </c>
      <c r="H42" s="123"/>
      <c r="I42" s="123"/>
      <c r="J42" s="4"/>
      <c r="K42" s="18"/>
      <c r="L42" s="320"/>
      <c r="M42" s="808"/>
      <c r="N42" s="809"/>
      <c r="O42" s="809"/>
      <c r="P42" s="810"/>
      <c r="Q42" s="320"/>
    </row>
    <row r="43" spans="1:17" s="1" customFormat="1" ht="81">
      <c r="A43" s="9"/>
      <c r="B43" s="817" t="s">
        <v>2365</v>
      </c>
      <c r="C43" s="909" t="s">
        <v>2366</v>
      </c>
      <c r="D43" s="143"/>
      <c r="E43" s="140"/>
      <c r="F43" s="141" t="s">
        <v>210</v>
      </c>
      <c r="G43" s="7" t="s">
        <v>2338</v>
      </c>
      <c r="H43" s="123"/>
      <c r="I43" s="123"/>
      <c r="J43" s="9"/>
      <c r="K43" s="14"/>
      <c r="L43" s="320"/>
      <c r="M43" s="808"/>
      <c r="N43" s="809"/>
      <c r="O43" s="809"/>
      <c r="P43" s="810"/>
      <c r="Q43" s="320"/>
    </row>
    <row r="44" spans="1:17" s="1" customFormat="1">
      <c r="A44" s="9"/>
      <c r="B44" s="798"/>
      <c r="C44" s="911"/>
      <c r="D44" s="143"/>
      <c r="E44" s="140"/>
      <c r="F44" s="141" t="s">
        <v>328</v>
      </c>
      <c r="G44" s="13" t="s">
        <v>2339</v>
      </c>
      <c r="H44" s="123"/>
      <c r="I44" s="123"/>
      <c r="J44" s="9"/>
      <c r="K44" s="14"/>
      <c r="L44" s="320"/>
      <c r="M44" s="808"/>
      <c r="N44" s="809"/>
      <c r="O44" s="809"/>
      <c r="P44" s="810"/>
      <c r="Q44" s="320"/>
    </row>
    <row r="45" spans="1:17" s="5" customFormat="1" ht="81">
      <c r="A45" s="4"/>
      <c r="B45" s="821" t="s">
        <v>2367</v>
      </c>
      <c r="C45" s="860" t="s">
        <v>2368</v>
      </c>
      <c r="D45" s="144"/>
      <c r="E45" s="126"/>
      <c r="F45" s="146" t="s">
        <v>210</v>
      </c>
      <c r="G45" s="3" t="s">
        <v>2338</v>
      </c>
      <c r="H45" s="123"/>
      <c r="I45" s="123"/>
      <c r="J45" s="4"/>
      <c r="K45" s="18"/>
      <c r="L45" s="320"/>
      <c r="M45" s="808"/>
      <c r="N45" s="809"/>
      <c r="O45" s="809"/>
      <c r="P45" s="810"/>
      <c r="Q45" s="320"/>
    </row>
    <row r="46" spans="1:17" s="5" customFormat="1">
      <c r="A46" s="4"/>
      <c r="B46" s="822"/>
      <c r="C46" s="862"/>
      <c r="D46" s="144"/>
      <c r="E46" s="126"/>
      <c r="F46" s="146" t="s">
        <v>328</v>
      </c>
      <c r="G46" s="17" t="s">
        <v>2342</v>
      </c>
      <c r="H46" s="123"/>
      <c r="I46" s="123"/>
      <c r="J46" s="4"/>
      <c r="K46" s="18"/>
      <c r="L46" s="320"/>
      <c r="M46" s="808"/>
      <c r="N46" s="809"/>
      <c r="O46" s="809"/>
      <c r="P46" s="810"/>
      <c r="Q46" s="320"/>
    </row>
    <row r="47" spans="1:17" s="1" customFormat="1" ht="81">
      <c r="A47" s="9"/>
      <c r="B47" s="817" t="s">
        <v>2369</v>
      </c>
      <c r="C47" s="909" t="s">
        <v>2370</v>
      </c>
      <c r="D47" s="143"/>
      <c r="E47" s="140"/>
      <c r="F47" s="141" t="s">
        <v>210</v>
      </c>
      <c r="G47" s="7" t="s">
        <v>2338</v>
      </c>
      <c r="H47" s="123"/>
      <c r="I47" s="123"/>
      <c r="J47" s="9"/>
      <c r="K47" s="14"/>
      <c r="L47" s="320"/>
      <c r="M47" s="808"/>
      <c r="N47" s="809"/>
      <c r="O47" s="809"/>
      <c r="P47" s="810"/>
      <c r="Q47" s="320"/>
    </row>
    <row r="48" spans="1:17" s="1" customFormat="1">
      <c r="A48" s="9"/>
      <c r="B48" s="798"/>
      <c r="C48" s="911"/>
      <c r="D48" s="143"/>
      <c r="E48" s="140"/>
      <c r="F48" s="141" t="s">
        <v>328</v>
      </c>
      <c r="G48" s="13" t="s">
        <v>2342</v>
      </c>
      <c r="H48" s="123"/>
      <c r="I48" s="123"/>
      <c r="J48" s="9"/>
      <c r="K48" s="14"/>
      <c r="L48" s="320"/>
      <c r="M48" s="808"/>
      <c r="N48" s="809"/>
      <c r="O48" s="809"/>
      <c r="P48" s="810"/>
      <c r="Q48" s="320"/>
    </row>
    <row r="49" spans="1:17" s="5" customFormat="1" ht="81">
      <c r="A49" s="4"/>
      <c r="B49" s="821" t="s">
        <v>2371</v>
      </c>
      <c r="C49" s="860" t="s">
        <v>2372</v>
      </c>
      <c r="D49" s="144"/>
      <c r="E49" s="126"/>
      <c r="F49" s="146" t="s">
        <v>210</v>
      </c>
      <c r="G49" s="3" t="s">
        <v>2338</v>
      </c>
      <c r="H49" s="123"/>
      <c r="I49" s="123"/>
      <c r="J49" s="4"/>
      <c r="K49" s="18"/>
      <c r="L49" s="320"/>
      <c r="M49" s="808"/>
      <c r="N49" s="809"/>
      <c r="O49" s="809"/>
      <c r="P49" s="810"/>
      <c r="Q49" s="320"/>
    </row>
    <row r="50" spans="1:17" s="5" customFormat="1">
      <c r="A50" s="4"/>
      <c r="B50" s="822"/>
      <c r="C50" s="862"/>
      <c r="D50" s="144"/>
      <c r="E50" s="126"/>
      <c r="F50" s="146" t="s">
        <v>328</v>
      </c>
      <c r="G50" s="17" t="s">
        <v>2342</v>
      </c>
      <c r="H50" s="123"/>
      <c r="I50" s="123"/>
      <c r="J50" s="4"/>
      <c r="K50" s="18"/>
      <c r="L50" s="320"/>
      <c r="M50" s="808"/>
      <c r="N50" s="809"/>
      <c r="O50" s="809"/>
      <c r="P50" s="810"/>
      <c r="Q50" s="320"/>
    </row>
    <row r="51" spans="1:17" s="1" customFormat="1" ht="40.5">
      <c r="A51" s="9"/>
      <c r="B51" s="817" t="s">
        <v>2373</v>
      </c>
      <c r="C51" s="909" t="s">
        <v>2374</v>
      </c>
      <c r="D51" s="143"/>
      <c r="E51" s="140"/>
      <c r="F51" s="141" t="s">
        <v>210</v>
      </c>
      <c r="G51" s="7" t="s">
        <v>2375</v>
      </c>
      <c r="H51" s="123"/>
      <c r="I51" s="123"/>
      <c r="J51" s="9"/>
      <c r="K51" s="14"/>
      <c r="L51" s="320"/>
      <c r="M51" s="808"/>
      <c r="N51" s="809"/>
      <c r="O51" s="809"/>
      <c r="P51" s="810"/>
      <c r="Q51" s="320"/>
    </row>
    <row r="52" spans="1:17" s="1" customFormat="1">
      <c r="A52" s="9"/>
      <c r="B52" s="798"/>
      <c r="C52" s="911"/>
      <c r="D52" s="143"/>
      <c r="E52" s="140"/>
      <c r="F52" s="141" t="s">
        <v>328</v>
      </c>
      <c r="G52" s="13" t="s">
        <v>2342</v>
      </c>
      <c r="H52" s="123"/>
      <c r="I52" s="123"/>
      <c r="J52" s="9"/>
      <c r="K52" s="14"/>
      <c r="L52" s="320"/>
      <c r="M52" s="808"/>
      <c r="N52" s="809"/>
      <c r="O52" s="809"/>
      <c r="P52" s="810"/>
      <c r="Q52" s="320"/>
    </row>
    <row r="53" spans="1:17" s="5" customFormat="1" ht="81">
      <c r="A53" s="4"/>
      <c r="B53" s="821" t="s">
        <v>2376</v>
      </c>
      <c r="C53" s="860" t="s">
        <v>2377</v>
      </c>
      <c r="D53" s="144"/>
      <c r="E53" s="126"/>
      <c r="F53" s="146" t="s">
        <v>210</v>
      </c>
      <c r="G53" s="3" t="s">
        <v>2338</v>
      </c>
      <c r="H53" s="123"/>
      <c r="I53" s="123"/>
      <c r="J53" s="4"/>
      <c r="K53" s="18"/>
      <c r="L53" s="320"/>
      <c r="M53" s="808"/>
      <c r="N53" s="809"/>
      <c r="O53" s="809"/>
      <c r="P53" s="810"/>
      <c r="Q53" s="320"/>
    </row>
    <row r="54" spans="1:17" s="5" customFormat="1">
      <c r="A54" s="4"/>
      <c r="B54" s="822"/>
      <c r="C54" s="862"/>
      <c r="D54" s="144"/>
      <c r="E54" s="126"/>
      <c r="F54" s="146" t="s">
        <v>328</v>
      </c>
      <c r="G54" s="17" t="s">
        <v>2342</v>
      </c>
      <c r="H54" s="123"/>
      <c r="I54" s="123"/>
      <c r="J54" s="4"/>
      <c r="K54" s="18"/>
      <c r="L54" s="320"/>
      <c r="M54" s="808"/>
      <c r="N54" s="809"/>
      <c r="O54" s="809"/>
      <c r="P54" s="810"/>
      <c r="Q54" s="320"/>
    </row>
    <row r="55" spans="1:17" s="1" customFormat="1" ht="81">
      <c r="A55" s="9"/>
      <c r="B55" s="817" t="s">
        <v>2378</v>
      </c>
      <c r="C55" s="909" t="s">
        <v>2379</v>
      </c>
      <c r="D55" s="143"/>
      <c r="E55" s="140"/>
      <c r="F55" s="141" t="s">
        <v>210</v>
      </c>
      <c r="G55" s="7" t="s">
        <v>2338</v>
      </c>
      <c r="H55" s="123"/>
      <c r="I55" s="123"/>
      <c r="J55" s="9"/>
      <c r="K55" s="14"/>
      <c r="L55" s="320"/>
      <c r="M55" s="808"/>
      <c r="N55" s="809"/>
      <c r="O55" s="809"/>
      <c r="P55" s="810"/>
      <c r="Q55" s="320"/>
    </row>
    <row r="56" spans="1:17" s="1" customFormat="1">
      <c r="A56" s="9"/>
      <c r="B56" s="798"/>
      <c r="C56" s="911"/>
      <c r="D56" s="143"/>
      <c r="E56" s="140"/>
      <c r="F56" s="141" t="s">
        <v>328</v>
      </c>
      <c r="G56" s="13" t="s">
        <v>2342</v>
      </c>
      <c r="H56" s="123"/>
      <c r="I56" s="123"/>
      <c r="J56" s="9"/>
      <c r="K56" s="14"/>
      <c r="L56" s="320"/>
      <c r="M56" s="808"/>
      <c r="N56" s="809"/>
      <c r="O56" s="809"/>
      <c r="P56" s="810"/>
      <c r="Q56" s="320"/>
    </row>
    <row r="57" spans="1:17" s="5" customFormat="1" ht="81">
      <c r="A57" s="4"/>
      <c r="B57" s="821" t="s">
        <v>2380</v>
      </c>
      <c r="C57" s="860" t="s">
        <v>2381</v>
      </c>
      <c r="D57" s="144"/>
      <c r="E57" s="126"/>
      <c r="F57" s="146" t="s">
        <v>210</v>
      </c>
      <c r="G57" s="3" t="s">
        <v>2338</v>
      </c>
      <c r="H57" s="123"/>
      <c r="I57" s="123"/>
      <c r="J57" s="4"/>
      <c r="K57" s="18"/>
      <c r="L57" s="320"/>
      <c r="M57" s="808"/>
      <c r="N57" s="809"/>
      <c r="O57" s="809"/>
      <c r="P57" s="810"/>
      <c r="Q57" s="320"/>
    </row>
    <row r="58" spans="1:17" s="5" customFormat="1">
      <c r="A58" s="4"/>
      <c r="B58" s="822"/>
      <c r="C58" s="862"/>
      <c r="D58" s="144"/>
      <c r="E58" s="126"/>
      <c r="F58" s="146" t="s">
        <v>328</v>
      </c>
      <c r="G58" s="17" t="s">
        <v>2342</v>
      </c>
      <c r="H58" s="123"/>
      <c r="I58" s="123"/>
      <c r="J58" s="4"/>
      <c r="K58" s="18"/>
      <c r="L58" s="320"/>
      <c r="M58" s="808"/>
      <c r="N58" s="809"/>
      <c r="O58" s="809"/>
      <c r="P58" s="810"/>
      <c r="Q58" s="320"/>
    </row>
    <row r="59" spans="1:17" s="1" customFormat="1" ht="81">
      <c r="A59" s="9"/>
      <c r="B59" s="817" t="s">
        <v>2382</v>
      </c>
      <c r="C59" s="916" t="s">
        <v>2383</v>
      </c>
      <c r="D59" s="160"/>
      <c r="E59" s="140"/>
      <c r="F59" s="141" t="s">
        <v>210</v>
      </c>
      <c r="G59" s="7" t="s">
        <v>2338</v>
      </c>
      <c r="H59" s="123"/>
      <c r="I59" s="123"/>
      <c r="J59" s="9"/>
      <c r="K59" s="14"/>
      <c r="L59" s="320"/>
      <c r="M59" s="808"/>
      <c r="N59" s="809"/>
      <c r="O59" s="809"/>
      <c r="P59" s="810"/>
      <c r="Q59" s="320"/>
    </row>
    <row r="60" spans="1:17" s="1" customFormat="1">
      <c r="A60" s="9"/>
      <c r="B60" s="798"/>
      <c r="C60" s="918"/>
      <c r="D60" s="160"/>
      <c r="E60" s="140"/>
      <c r="F60" s="141" t="s">
        <v>328</v>
      </c>
      <c r="G60" s="13" t="s">
        <v>2342</v>
      </c>
      <c r="H60" s="123"/>
      <c r="I60" s="123"/>
      <c r="J60" s="9"/>
      <c r="K60" s="14"/>
      <c r="L60" s="320"/>
      <c r="M60" s="808"/>
      <c r="N60" s="809"/>
      <c r="O60" s="809"/>
      <c r="P60" s="810"/>
      <c r="Q60" s="320"/>
    </row>
    <row r="61" spans="1:17" s="5" customFormat="1" ht="25.5" customHeight="1">
      <c r="A61" s="4"/>
      <c r="B61" s="821" t="s">
        <v>2384</v>
      </c>
      <c r="C61" s="913" t="s">
        <v>2385</v>
      </c>
      <c r="D61" s="158"/>
      <c r="E61" s="126"/>
      <c r="F61" s="146" t="s">
        <v>210</v>
      </c>
      <c r="G61" s="3" t="s">
        <v>2338</v>
      </c>
      <c r="H61" s="123"/>
      <c r="I61" s="123"/>
      <c r="J61" s="4"/>
      <c r="K61" s="18"/>
      <c r="L61" s="320"/>
      <c r="M61" s="808"/>
      <c r="N61" s="809"/>
      <c r="O61" s="809"/>
      <c r="P61" s="810"/>
      <c r="Q61" s="320"/>
    </row>
    <row r="62" spans="1:17" s="5" customFormat="1">
      <c r="A62" s="4"/>
      <c r="B62" s="822"/>
      <c r="C62" s="915"/>
      <c r="D62" s="158"/>
      <c r="E62" s="126"/>
      <c r="F62" s="146" t="s">
        <v>328</v>
      </c>
      <c r="G62" s="17" t="s">
        <v>2342</v>
      </c>
      <c r="H62" s="123"/>
      <c r="I62" s="123"/>
      <c r="J62" s="4"/>
      <c r="K62" s="18"/>
      <c r="L62" s="320"/>
      <c r="M62" s="808"/>
      <c r="N62" s="809"/>
      <c r="O62" s="809"/>
      <c r="P62" s="810"/>
      <c r="Q62" s="320"/>
    </row>
    <row r="63" spans="1:17" s="1" customFormat="1" ht="121.5">
      <c r="A63" s="9"/>
      <c r="B63" s="817" t="s">
        <v>2386</v>
      </c>
      <c r="C63" s="909" t="s">
        <v>2387</v>
      </c>
      <c r="D63" s="143"/>
      <c r="E63" s="140"/>
      <c r="F63" s="141" t="s">
        <v>210</v>
      </c>
      <c r="G63" s="7" t="s">
        <v>2388</v>
      </c>
      <c r="H63" s="123"/>
      <c r="I63" s="123"/>
      <c r="J63" s="9"/>
      <c r="K63" s="14"/>
      <c r="L63" s="320"/>
      <c r="M63" s="808"/>
      <c r="N63" s="809"/>
      <c r="O63" s="809"/>
      <c r="P63" s="810"/>
      <c r="Q63" s="320"/>
    </row>
    <row r="64" spans="1:17" s="1" customFormat="1">
      <c r="A64" s="9"/>
      <c r="B64" s="798"/>
      <c r="C64" s="911"/>
      <c r="D64" s="143"/>
      <c r="E64" s="140"/>
      <c r="F64" s="141" t="s">
        <v>328</v>
      </c>
      <c r="G64" s="13" t="s">
        <v>2342</v>
      </c>
      <c r="H64" s="123"/>
      <c r="I64" s="123"/>
      <c r="J64" s="9"/>
      <c r="K64" s="14"/>
      <c r="L64" s="320"/>
      <c r="M64" s="808"/>
      <c r="N64" s="809"/>
      <c r="O64" s="809"/>
      <c r="P64" s="810"/>
      <c r="Q64" s="320"/>
    </row>
    <row r="65" spans="1:17" s="5" customFormat="1" ht="53.25">
      <c r="A65" s="4"/>
      <c r="B65" s="821" t="s">
        <v>2389</v>
      </c>
      <c r="C65" s="860" t="s">
        <v>2390</v>
      </c>
      <c r="D65" s="144"/>
      <c r="E65" s="126"/>
      <c r="F65" s="146" t="s">
        <v>210</v>
      </c>
      <c r="G65" s="3" t="s">
        <v>2391</v>
      </c>
      <c r="H65" s="123"/>
      <c r="I65" s="123"/>
      <c r="J65" s="4"/>
      <c r="K65" s="18"/>
      <c r="L65" s="320"/>
      <c r="M65" s="808"/>
      <c r="N65" s="809"/>
      <c r="O65" s="809"/>
      <c r="P65" s="810"/>
      <c r="Q65" s="320"/>
    </row>
    <row r="66" spans="1:17" s="5" customFormat="1" ht="27">
      <c r="A66" s="4"/>
      <c r="B66" s="822"/>
      <c r="C66" s="862"/>
      <c r="D66" s="144"/>
      <c r="E66" s="126"/>
      <c r="F66" s="146" t="s">
        <v>328</v>
      </c>
      <c r="G66" s="3" t="s">
        <v>2392</v>
      </c>
      <c r="H66" s="123"/>
      <c r="I66" s="123"/>
      <c r="J66" s="4"/>
      <c r="K66" s="18"/>
      <c r="L66" s="320"/>
      <c r="M66" s="808"/>
      <c r="N66" s="809"/>
      <c r="O66" s="809"/>
      <c r="P66" s="810"/>
      <c r="Q66" s="320"/>
    </row>
    <row r="67" spans="1:17" s="1" customFormat="1" ht="53.25">
      <c r="A67" s="9"/>
      <c r="B67" s="817" t="s">
        <v>2393</v>
      </c>
      <c r="C67" s="909" t="s">
        <v>2394</v>
      </c>
      <c r="D67" s="143"/>
      <c r="E67" s="140"/>
      <c r="F67" s="141" t="s">
        <v>205</v>
      </c>
      <c r="G67" s="7" t="s">
        <v>2391</v>
      </c>
      <c r="H67" s="123"/>
      <c r="I67" s="123"/>
      <c r="J67" s="9"/>
      <c r="K67" s="14"/>
      <c r="L67" s="320"/>
      <c r="M67" s="808"/>
      <c r="N67" s="809"/>
      <c r="O67" s="809"/>
      <c r="P67" s="810"/>
      <c r="Q67" s="320"/>
    </row>
    <row r="68" spans="1:17" s="1" customFormat="1" ht="27">
      <c r="A68" s="9"/>
      <c r="B68" s="818"/>
      <c r="C68" s="910"/>
      <c r="D68" s="143"/>
      <c r="E68" s="140"/>
      <c r="F68" s="141" t="s">
        <v>275</v>
      </c>
      <c r="G68" s="7" t="s">
        <v>2392</v>
      </c>
      <c r="H68" s="123"/>
      <c r="I68" s="123"/>
      <c r="J68" s="9"/>
      <c r="K68" s="14"/>
      <c r="L68" s="320"/>
      <c r="M68" s="808"/>
      <c r="N68" s="809"/>
      <c r="O68" s="809"/>
      <c r="P68" s="810"/>
      <c r="Q68" s="320"/>
    </row>
    <row r="69" spans="1:17" s="1" customFormat="1" ht="53.25">
      <c r="A69" s="9"/>
      <c r="B69" s="818"/>
      <c r="C69" s="910"/>
      <c r="D69" s="143"/>
      <c r="E69" s="140"/>
      <c r="F69" s="141" t="s">
        <v>321</v>
      </c>
      <c r="G69" s="7" t="s">
        <v>2179</v>
      </c>
      <c r="H69" s="123"/>
      <c r="I69" s="123"/>
      <c r="J69" s="9"/>
      <c r="K69" s="14"/>
      <c r="L69" s="320"/>
      <c r="M69" s="808"/>
      <c r="N69" s="809"/>
      <c r="O69" s="809"/>
      <c r="P69" s="810"/>
      <c r="Q69" s="320"/>
    </row>
    <row r="70" spans="1:17" s="1" customFormat="1" ht="40.5">
      <c r="A70" s="9"/>
      <c r="B70" s="798"/>
      <c r="C70" s="911"/>
      <c r="D70" s="143"/>
      <c r="E70" s="140"/>
      <c r="F70" s="141" t="s">
        <v>589</v>
      </c>
      <c r="G70" s="7" t="s">
        <v>2180</v>
      </c>
      <c r="H70" s="123"/>
      <c r="I70" s="123"/>
      <c r="J70" s="9"/>
      <c r="K70" s="14"/>
      <c r="L70" s="320"/>
      <c r="M70" s="808"/>
      <c r="N70" s="809"/>
      <c r="O70" s="809"/>
      <c r="P70" s="810"/>
      <c r="Q70" s="320"/>
    </row>
    <row r="71" spans="1:17" s="5" customFormat="1" ht="53.25">
      <c r="A71" s="4"/>
      <c r="B71" s="821" t="s">
        <v>2395</v>
      </c>
      <c r="C71" s="860" t="s">
        <v>2396</v>
      </c>
      <c r="D71" s="144"/>
      <c r="E71" s="126"/>
      <c r="F71" s="146" t="s">
        <v>205</v>
      </c>
      <c r="G71" s="3" t="s">
        <v>2391</v>
      </c>
      <c r="H71" s="123"/>
      <c r="I71" s="123"/>
      <c r="J71" s="4"/>
      <c r="K71" s="18"/>
      <c r="L71" s="320"/>
      <c r="M71" s="808"/>
      <c r="N71" s="809"/>
      <c r="O71" s="809"/>
      <c r="P71" s="810"/>
      <c r="Q71" s="320"/>
    </row>
    <row r="72" spans="1:17" s="5" customFormat="1" ht="53.25">
      <c r="A72" s="4"/>
      <c r="B72" s="825"/>
      <c r="C72" s="861"/>
      <c r="D72" s="144"/>
      <c r="E72" s="126"/>
      <c r="F72" s="146" t="s">
        <v>220</v>
      </c>
      <c r="G72" s="3" t="s">
        <v>2179</v>
      </c>
      <c r="H72" s="123"/>
      <c r="I72" s="123"/>
      <c r="J72" s="4"/>
      <c r="K72" s="18"/>
      <c r="L72" s="320"/>
      <c r="M72" s="808"/>
      <c r="N72" s="809"/>
      <c r="O72" s="809"/>
      <c r="P72" s="810"/>
      <c r="Q72" s="320"/>
    </row>
    <row r="73" spans="1:17" s="5" customFormat="1" ht="40.5">
      <c r="A73" s="4"/>
      <c r="B73" s="822"/>
      <c r="C73" s="862"/>
      <c r="D73" s="144"/>
      <c r="E73" s="126"/>
      <c r="F73" s="146" t="s">
        <v>532</v>
      </c>
      <c r="G73" s="3" t="s">
        <v>2397</v>
      </c>
      <c r="H73" s="123"/>
      <c r="I73" s="123"/>
      <c r="J73" s="4"/>
      <c r="K73" s="18"/>
      <c r="L73" s="320"/>
      <c r="M73" s="808"/>
      <c r="N73" s="809"/>
      <c r="O73" s="809"/>
      <c r="P73" s="810"/>
      <c r="Q73" s="320"/>
    </row>
    <row r="74" spans="1:17" s="1" customFormat="1" ht="53.25">
      <c r="A74" s="9"/>
      <c r="B74" s="817" t="s">
        <v>2398</v>
      </c>
      <c r="C74" s="909" t="s">
        <v>2399</v>
      </c>
      <c r="D74" s="143"/>
      <c r="E74" s="140"/>
      <c r="F74" s="141" t="s">
        <v>205</v>
      </c>
      <c r="G74" s="7" t="s">
        <v>2391</v>
      </c>
      <c r="H74" s="123"/>
      <c r="I74" s="123"/>
      <c r="J74" s="9"/>
      <c r="K74" s="14"/>
      <c r="L74" s="320"/>
      <c r="M74" s="808"/>
      <c r="N74" s="809"/>
      <c r="O74" s="809"/>
      <c r="P74" s="810"/>
      <c r="Q74" s="320"/>
    </row>
    <row r="75" spans="1:17" s="1" customFormat="1" ht="27">
      <c r="A75" s="9"/>
      <c r="B75" s="798"/>
      <c r="C75" s="911"/>
      <c r="D75" s="143"/>
      <c r="E75" s="140"/>
      <c r="F75" s="141" t="s">
        <v>275</v>
      </c>
      <c r="G75" s="7" t="s">
        <v>2392</v>
      </c>
      <c r="H75" s="123"/>
      <c r="I75" s="123"/>
      <c r="J75" s="9"/>
      <c r="K75" s="14"/>
      <c r="L75" s="320"/>
      <c r="M75" s="808"/>
      <c r="N75" s="809"/>
      <c r="O75" s="809"/>
      <c r="P75" s="810"/>
      <c r="Q75" s="320"/>
    </row>
    <row r="76" spans="1:17" s="5" customFormat="1" ht="53.25">
      <c r="A76" s="4"/>
      <c r="B76" s="54" t="s">
        <v>2400</v>
      </c>
      <c r="C76" s="353" t="s">
        <v>2401</v>
      </c>
      <c r="D76" s="144"/>
      <c r="E76" s="126"/>
      <c r="F76" s="146" t="s">
        <v>205</v>
      </c>
      <c r="G76" s="3" t="s">
        <v>2391</v>
      </c>
      <c r="H76" s="123"/>
      <c r="I76" s="123"/>
      <c r="J76" s="4"/>
      <c r="K76" s="18"/>
      <c r="L76" s="320"/>
      <c r="M76" s="808"/>
      <c r="N76" s="809"/>
      <c r="O76" s="809"/>
      <c r="P76" s="810"/>
      <c r="Q76" s="320"/>
    </row>
    <row r="77" spans="1:17" s="5" customFormat="1">
      <c r="A77" s="4"/>
      <c r="B77" s="54" t="s">
        <v>2400</v>
      </c>
      <c r="C77" s="353" t="s">
        <v>2401</v>
      </c>
      <c r="D77" s="144"/>
      <c r="E77" s="126"/>
      <c r="F77" s="146"/>
      <c r="G77" s="3"/>
      <c r="H77" s="123"/>
      <c r="I77" s="123"/>
      <c r="J77" s="4"/>
      <c r="K77" s="18"/>
      <c r="L77" s="320"/>
      <c r="M77" s="808"/>
      <c r="N77" s="809"/>
      <c r="O77" s="809"/>
      <c r="P77" s="810"/>
      <c r="Q77" s="320"/>
    </row>
    <row r="78" spans="1:17" s="552" customFormat="1" ht="27">
      <c r="A78" s="550" t="s">
        <v>2402</v>
      </c>
      <c r="B78" s="557" t="s">
        <v>2400</v>
      </c>
      <c r="C78" s="709" t="s">
        <v>2401</v>
      </c>
      <c r="D78" s="553" t="s">
        <v>2403</v>
      </c>
      <c r="E78" s="707" t="s">
        <v>2404</v>
      </c>
      <c r="F78" s="554" t="s">
        <v>220</v>
      </c>
      <c r="G78" s="568" t="s">
        <v>2405</v>
      </c>
      <c r="H78" s="708">
        <v>45918</v>
      </c>
      <c r="I78" s="708"/>
      <c r="J78" s="550"/>
      <c r="K78" s="560"/>
      <c r="L78" s="555"/>
      <c r="M78" s="808"/>
      <c r="N78" s="809"/>
      <c r="O78" s="809"/>
      <c r="P78" s="810"/>
      <c r="Q78" s="555"/>
    </row>
    <row r="79" spans="1:17" s="552" customFormat="1">
      <c r="A79" s="550" t="s">
        <v>2402</v>
      </c>
      <c r="B79" s="557" t="s">
        <v>2400</v>
      </c>
      <c r="C79" s="709" t="s">
        <v>2401</v>
      </c>
      <c r="D79" s="553" t="s">
        <v>2403</v>
      </c>
      <c r="E79" s="707" t="s">
        <v>2404</v>
      </c>
      <c r="F79" s="554" t="s">
        <v>532</v>
      </c>
      <c r="G79" s="559" t="s">
        <v>2406</v>
      </c>
      <c r="H79" s="708">
        <v>45918</v>
      </c>
      <c r="I79" s="708"/>
      <c r="J79" s="550"/>
      <c r="K79" s="560"/>
      <c r="L79" s="555"/>
      <c r="M79" s="808"/>
      <c r="N79" s="809"/>
      <c r="O79" s="809"/>
      <c r="P79" s="810"/>
      <c r="Q79" s="555"/>
    </row>
    <row r="80" spans="1:17" s="5" customFormat="1" ht="53.25">
      <c r="A80" s="4"/>
      <c r="B80" s="54" t="s">
        <v>2400</v>
      </c>
      <c r="C80" s="353" t="s">
        <v>2401</v>
      </c>
      <c r="D80" s="144"/>
      <c r="E80" s="126"/>
      <c r="F80" s="146" t="s">
        <v>2407</v>
      </c>
      <c r="G80" s="3" t="s">
        <v>2179</v>
      </c>
      <c r="H80" s="123"/>
      <c r="I80" s="123"/>
      <c r="J80" s="4"/>
      <c r="K80" s="18"/>
      <c r="L80" s="320"/>
      <c r="M80" s="808"/>
      <c r="N80" s="809"/>
      <c r="O80" s="809"/>
      <c r="P80" s="810"/>
      <c r="Q80" s="320"/>
    </row>
    <row r="81" spans="1:17" s="5" customFormat="1" ht="40.5">
      <c r="A81" s="4" t="s">
        <v>2408</v>
      </c>
      <c r="B81" s="54" t="s">
        <v>2400</v>
      </c>
      <c r="C81" s="353" t="s">
        <v>2401</v>
      </c>
      <c r="D81" s="144"/>
      <c r="E81" s="126"/>
      <c r="F81" s="146" t="s">
        <v>589</v>
      </c>
      <c r="G81" s="3" t="s">
        <v>2180</v>
      </c>
      <c r="H81" s="123"/>
      <c r="I81" s="123"/>
      <c r="J81" s="4"/>
      <c r="K81" s="18"/>
      <c r="L81" s="320"/>
      <c r="M81" s="808"/>
      <c r="N81" s="809"/>
      <c r="O81" s="809"/>
      <c r="P81" s="810"/>
      <c r="Q81" s="320"/>
    </row>
    <row r="82" spans="1:17" s="1" customFormat="1" ht="53.25">
      <c r="A82" s="9"/>
      <c r="B82" s="817" t="s">
        <v>2409</v>
      </c>
      <c r="C82" s="909" t="s">
        <v>2410</v>
      </c>
      <c r="D82" s="143"/>
      <c r="E82" s="140"/>
      <c r="F82" s="141" t="s">
        <v>205</v>
      </c>
      <c r="G82" s="7" t="s">
        <v>2411</v>
      </c>
      <c r="H82" s="123"/>
      <c r="I82" s="123"/>
      <c r="J82" s="9"/>
      <c r="K82" s="14"/>
      <c r="L82" s="320"/>
      <c r="M82" s="808"/>
      <c r="N82" s="809"/>
      <c r="O82" s="809"/>
      <c r="P82" s="810"/>
      <c r="Q82" s="320"/>
    </row>
    <row r="83" spans="1:17" s="1" customFormat="1">
      <c r="A83" s="9"/>
      <c r="B83" s="818"/>
      <c r="C83" s="910"/>
      <c r="D83" s="143"/>
      <c r="E83" s="140"/>
      <c r="F83" s="141" t="s">
        <v>275</v>
      </c>
      <c r="G83" s="13" t="s">
        <v>2412</v>
      </c>
      <c r="H83" s="123"/>
      <c r="I83" s="123"/>
      <c r="J83" s="9"/>
      <c r="K83" s="14"/>
      <c r="L83" s="320"/>
      <c r="M83" s="808"/>
      <c r="N83" s="809"/>
      <c r="O83" s="809"/>
      <c r="P83" s="810"/>
      <c r="Q83" s="320"/>
    </row>
    <row r="84" spans="1:17" s="1" customFormat="1" ht="27">
      <c r="A84" s="9"/>
      <c r="B84" s="818"/>
      <c r="C84" s="910"/>
      <c r="D84" s="143"/>
      <c r="E84" s="140"/>
      <c r="F84" s="141" t="s">
        <v>263</v>
      </c>
      <c r="G84" s="7" t="s">
        <v>2392</v>
      </c>
      <c r="H84" s="123"/>
      <c r="I84" s="123"/>
      <c r="J84" s="9"/>
      <c r="K84" s="14"/>
      <c r="L84" s="320"/>
      <c r="M84" s="802" t="s">
        <v>132</v>
      </c>
      <c r="N84" s="803"/>
      <c r="O84" s="803"/>
      <c r="P84" s="804"/>
      <c r="Q84" s="320"/>
    </row>
    <row r="85" spans="1:17" s="1" customFormat="1" ht="53.25">
      <c r="A85" s="9"/>
      <c r="B85" s="818"/>
      <c r="C85" s="910"/>
      <c r="D85" s="143"/>
      <c r="E85" s="140"/>
      <c r="F85" s="141" t="s">
        <v>364</v>
      </c>
      <c r="G85" s="7" t="s">
        <v>2179</v>
      </c>
      <c r="H85" s="123"/>
      <c r="I85" s="123"/>
      <c r="J85" s="9"/>
      <c r="K85" s="14"/>
      <c r="L85" s="320"/>
      <c r="M85" s="805"/>
      <c r="N85" s="806"/>
      <c r="O85" s="806"/>
      <c r="P85" s="807"/>
      <c r="Q85" s="320"/>
    </row>
    <row r="86" spans="1:17" s="1" customFormat="1" ht="40.5">
      <c r="A86" s="9"/>
      <c r="B86" s="798"/>
      <c r="C86" s="911"/>
      <c r="D86" s="143"/>
      <c r="E86" s="140"/>
      <c r="F86" s="141" t="s">
        <v>366</v>
      </c>
      <c r="G86" s="7" t="s">
        <v>2180</v>
      </c>
      <c r="H86" s="123"/>
      <c r="I86" s="123"/>
      <c r="J86" s="9"/>
      <c r="K86" s="14"/>
      <c r="L86" s="320"/>
      <c r="M86" s="805"/>
      <c r="N86" s="806"/>
      <c r="O86" s="806"/>
      <c r="P86" s="807"/>
      <c r="Q86" s="320"/>
    </row>
    <row r="87" spans="1:17" s="5" customFormat="1" ht="53.25">
      <c r="A87" s="4"/>
      <c r="B87" s="821" t="s">
        <v>2413</v>
      </c>
      <c r="C87" s="913" t="s">
        <v>2414</v>
      </c>
      <c r="D87" s="158"/>
      <c r="E87" s="126"/>
      <c r="F87" s="146" t="s">
        <v>210</v>
      </c>
      <c r="G87" s="3" t="s">
        <v>2391</v>
      </c>
      <c r="H87" s="123"/>
      <c r="I87" s="123"/>
      <c r="J87" s="4"/>
      <c r="K87" s="18"/>
      <c r="L87" s="320"/>
      <c r="M87" s="805"/>
      <c r="N87" s="806"/>
      <c r="O87" s="806"/>
      <c r="P87" s="807"/>
      <c r="Q87" s="320"/>
    </row>
    <row r="88" spans="1:17" s="5" customFormat="1" ht="27">
      <c r="A88" s="4"/>
      <c r="B88" s="822"/>
      <c r="C88" s="915"/>
      <c r="D88" s="158"/>
      <c r="E88" s="126"/>
      <c r="F88" s="146" t="s">
        <v>328</v>
      </c>
      <c r="G88" s="3" t="s">
        <v>2392</v>
      </c>
      <c r="H88" s="123"/>
      <c r="I88" s="123"/>
      <c r="J88" s="4"/>
      <c r="K88" s="18"/>
      <c r="L88" s="320"/>
      <c r="M88" s="805"/>
      <c r="N88" s="806"/>
      <c r="O88" s="806"/>
      <c r="P88" s="807"/>
      <c r="Q88" s="320"/>
    </row>
    <row r="89" spans="1:17" s="1" customFormat="1" ht="40.5">
      <c r="A89" s="9"/>
      <c r="B89" s="11" t="s">
        <v>2415</v>
      </c>
      <c r="C89" s="165" t="s">
        <v>2416</v>
      </c>
      <c r="D89" s="160"/>
      <c r="E89" s="140"/>
      <c r="F89" s="141" t="s">
        <v>205</v>
      </c>
      <c r="G89" s="7" t="s">
        <v>2417</v>
      </c>
      <c r="H89" s="123"/>
      <c r="I89" s="123"/>
      <c r="J89" s="9"/>
      <c r="K89" s="14"/>
      <c r="L89" s="320"/>
      <c r="M89" s="805"/>
      <c r="N89" s="806"/>
      <c r="O89" s="806"/>
      <c r="P89" s="807"/>
      <c r="Q89" s="320"/>
    </row>
    <row r="90" spans="1:17" s="5" customFormat="1" ht="53.25">
      <c r="A90" s="4"/>
      <c r="B90" s="821" t="s">
        <v>2418</v>
      </c>
      <c r="C90" s="913" t="s">
        <v>2419</v>
      </c>
      <c r="D90" s="158"/>
      <c r="E90" s="126"/>
      <c r="F90" s="146" t="s">
        <v>210</v>
      </c>
      <c r="G90" s="3" t="s">
        <v>2391</v>
      </c>
      <c r="H90" s="123"/>
      <c r="I90" s="123"/>
      <c r="J90" s="4"/>
      <c r="K90" s="18"/>
      <c r="L90" s="320"/>
      <c r="M90" s="805"/>
      <c r="N90" s="806"/>
      <c r="O90" s="806"/>
      <c r="P90" s="807"/>
      <c r="Q90" s="320"/>
    </row>
    <row r="91" spans="1:17" s="5" customFormat="1">
      <c r="A91" s="4"/>
      <c r="B91" s="822"/>
      <c r="C91" s="915"/>
      <c r="D91" s="158"/>
      <c r="E91" s="126"/>
      <c r="F91" s="146" t="s">
        <v>328</v>
      </c>
      <c r="G91" s="17" t="s">
        <v>229</v>
      </c>
      <c r="H91" s="123"/>
      <c r="I91" s="123"/>
      <c r="J91" s="4"/>
      <c r="K91" s="18"/>
      <c r="L91" s="320"/>
      <c r="M91" s="805"/>
      <c r="N91" s="806"/>
      <c r="O91" s="806"/>
      <c r="P91" s="807"/>
      <c r="Q91" s="320"/>
    </row>
    <row r="92" spans="1:17" s="1" customFormat="1" ht="53.25">
      <c r="A92" s="9"/>
      <c r="B92" s="817" t="s">
        <v>2420</v>
      </c>
      <c r="C92" s="909" t="s">
        <v>2421</v>
      </c>
      <c r="D92" s="143"/>
      <c r="E92" s="140"/>
      <c r="F92" s="141" t="s">
        <v>210</v>
      </c>
      <c r="G92" s="7" t="s">
        <v>2391</v>
      </c>
      <c r="H92" s="123"/>
      <c r="I92" s="123"/>
      <c r="J92" s="9"/>
      <c r="K92" s="14"/>
      <c r="L92" s="320"/>
      <c r="M92" s="808" t="s">
        <v>159</v>
      </c>
      <c r="N92" s="809"/>
      <c r="O92" s="809"/>
      <c r="P92" s="810"/>
      <c r="Q92" s="320"/>
    </row>
    <row r="93" spans="1:17" s="1" customFormat="1">
      <c r="A93" s="9"/>
      <c r="B93" s="818"/>
      <c r="C93" s="910"/>
      <c r="D93" s="143"/>
      <c r="E93" s="140"/>
      <c r="F93" s="141" t="s">
        <v>228</v>
      </c>
      <c r="G93" s="13" t="s">
        <v>229</v>
      </c>
      <c r="H93" s="123"/>
      <c r="I93" s="123"/>
      <c r="J93" s="9"/>
      <c r="K93" s="14"/>
      <c r="L93" s="320"/>
      <c r="M93" s="808"/>
      <c r="N93" s="809"/>
      <c r="O93" s="809"/>
      <c r="P93" s="810"/>
      <c r="Q93" s="320"/>
    </row>
    <row r="94" spans="1:17" s="1" customFormat="1">
      <c r="A94" s="9"/>
      <c r="B94" s="798"/>
      <c r="C94" s="911"/>
      <c r="D94" s="143"/>
      <c r="E94" s="140"/>
      <c r="F94" s="141" t="s">
        <v>230</v>
      </c>
      <c r="G94" s="13" t="s">
        <v>276</v>
      </c>
      <c r="H94" s="123"/>
      <c r="I94" s="123"/>
      <c r="J94" s="9"/>
      <c r="K94" s="14"/>
      <c r="L94" s="320"/>
      <c r="M94" s="808"/>
      <c r="N94" s="809"/>
      <c r="O94" s="809"/>
      <c r="P94" s="810"/>
      <c r="Q94" s="320"/>
    </row>
    <row r="95" spans="1:17" s="5" customFormat="1" ht="53.25">
      <c r="A95" s="4"/>
      <c r="B95" s="821" t="s">
        <v>2422</v>
      </c>
      <c r="C95" s="860" t="s">
        <v>2423</v>
      </c>
      <c r="D95" s="144"/>
      <c r="E95" s="126"/>
      <c r="F95" s="146" t="s">
        <v>205</v>
      </c>
      <c r="G95" s="3" t="s">
        <v>2391</v>
      </c>
      <c r="H95" s="123"/>
      <c r="I95" s="123"/>
      <c r="J95" s="4"/>
      <c r="K95" s="18"/>
      <c r="L95" s="320"/>
      <c r="M95" s="808"/>
      <c r="N95" s="809"/>
      <c r="O95" s="809"/>
      <c r="P95" s="810"/>
      <c r="Q95" s="320"/>
    </row>
    <row r="96" spans="1:17" s="5" customFormat="1">
      <c r="A96" s="4"/>
      <c r="B96" s="822"/>
      <c r="C96" s="862"/>
      <c r="D96" s="144"/>
      <c r="E96" s="126"/>
      <c r="F96" s="146" t="s">
        <v>275</v>
      </c>
      <c r="G96" s="17" t="s">
        <v>229</v>
      </c>
      <c r="H96" s="123"/>
      <c r="I96" s="123"/>
      <c r="J96" s="4"/>
      <c r="K96" s="18"/>
      <c r="L96" s="320"/>
      <c r="M96" s="808"/>
      <c r="N96" s="809"/>
      <c r="O96" s="809"/>
      <c r="P96" s="810"/>
      <c r="Q96" s="320"/>
    </row>
    <row r="97" spans="1:17" s="1" customFormat="1" ht="53.25">
      <c r="A97" s="9"/>
      <c r="B97" s="817" t="s">
        <v>2424</v>
      </c>
      <c r="C97" s="909" t="s">
        <v>2425</v>
      </c>
      <c r="D97" s="143"/>
      <c r="E97" s="140"/>
      <c r="F97" s="141" t="s">
        <v>205</v>
      </c>
      <c r="G97" s="7" t="s">
        <v>2391</v>
      </c>
      <c r="H97" s="123"/>
      <c r="I97" s="123"/>
      <c r="J97" s="9"/>
      <c r="K97" s="14"/>
      <c r="L97" s="321"/>
      <c r="M97" s="808"/>
      <c r="N97" s="809"/>
      <c r="O97" s="809"/>
      <c r="P97" s="810"/>
      <c r="Q97" s="321"/>
    </row>
    <row r="98" spans="1:17" s="1" customFormat="1">
      <c r="A98" s="9"/>
      <c r="B98" s="798"/>
      <c r="C98" s="911"/>
      <c r="D98" s="143"/>
      <c r="E98" s="140"/>
      <c r="F98" s="141" t="s">
        <v>275</v>
      </c>
      <c r="G98" s="13" t="s">
        <v>229</v>
      </c>
      <c r="H98" s="123"/>
      <c r="I98" s="123"/>
      <c r="J98" s="9"/>
      <c r="K98" s="14"/>
      <c r="L98" s="320"/>
      <c r="M98" s="808"/>
      <c r="N98" s="809"/>
      <c r="O98" s="809"/>
      <c r="P98" s="810"/>
      <c r="Q98" s="320"/>
    </row>
    <row r="99" spans="1:17" s="5" customFormat="1" ht="53.25">
      <c r="A99" s="4"/>
      <c r="B99" s="821" t="s">
        <v>2426</v>
      </c>
      <c r="C99" s="860" t="s">
        <v>2427</v>
      </c>
      <c r="D99" s="144"/>
      <c r="E99" s="126"/>
      <c r="F99" s="146" t="s">
        <v>205</v>
      </c>
      <c r="G99" s="3" t="s">
        <v>2391</v>
      </c>
      <c r="H99" s="123"/>
      <c r="I99" s="123"/>
      <c r="J99" s="4"/>
      <c r="K99" s="18"/>
      <c r="L99" s="320"/>
      <c r="M99" s="808"/>
      <c r="N99" s="809"/>
      <c r="O99" s="809"/>
      <c r="P99" s="810"/>
      <c r="Q99" s="320"/>
    </row>
    <row r="100" spans="1:17" s="5" customFormat="1" ht="27">
      <c r="A100" s="4"/>
      <c r="B100" s="822"/>
      <c r="C100" s="862"/>
      <c r="D100" s="144"/>
      <c r="E100" s="126"/>
      <c r="F100" s="146" t="s">
        <v>275</v>
      </c>
      <c r="G100" s="3" t="s">
        <v>2392</v>
      </c>
      <c r="H100" s="123"/>
      <c r="I100" s="123"/>
      <c r="J100" s="4"/>
      <c r="K100" s="18"/>
      <c r="L100" s="320"/>
      <c r="M100" s="808"/>
      <c r="N100" s="809"/>
      <c r="O100" s="809"/>
      <c r="P100" s="810"/>
      <c r="Q100" s="320"/>
    </row>
    <row r="101" spans="1:17" s="1" customFormat="1" ht="53.25">
      <c r="A101" s="9"/>
      <c r="B101" s="817" t="s">
        <v>2428</v>
      </c>
      <c r="C101" s="909" t="s">
        <v>2429</v>
      </c>
      <c r="D101" s="143"/>
      <c r="E101" s="140"/>
      <c r="F101" s="141" t="s">
        <v>210</v>
      </c>
      <c r="G101" s="7" t="s">
        <v>2430</v>
      </c>
      <c r="H101" s="123"/>
      <c r="I101" s="123"/>
      <c r="J101" s="9"/>
      <c r="K101" s="14"/>
      <c r="L101" s="320"/>
      <c r="M101" s="808"/>
      <c r="N101" s="809"/>
      <c r="O101" s="809"/>
      <c r="P101" s="810"/>
      <c r="Q101" s="320"/>
    </row>
    <row r="102" spans="1:17" s="1" customFormat="1" ht="27">
      <c r="A102" s="9"/>
      <c r="B102" s="798"/>
      <c r="C102" s="911"/>
      <c r="D102" s="143"/>
      <c r="E102" s="140"/>
      <c r="F102" s="141" t="s">
        <v>328</v>
      </c>
      <c r="G102" s="7" t="s">
        <v>2392</v>
      </c>
      <c r="H102" s="123"/>
      <c r="I102" s="123"/>
      <c r="J102" s="9"/>
      <c r="K102" s="14"/>
      <c r="L102" s="320"/>
      <c r="M102" s="808"/>
      <c r="N102" s="809"/>
      <c r="O102" s="809"/>
      <c r="P102" s="810"/>
      <c r="Q102" s="320"/>
    </row>
    <row r="103" spans="1:17" s="5" customFormat="1" ht="53.25">
      <c r="A103" s="4"/>
      <c r="B103" s="821" t="s">
        <v>2431</v>
      </c>
      <c r="C103" s="860" t="s">
        <v>2432</v>
      </c>
      <c r="D103" s="144"/>
      <c r="E103" s="126"/>
      <c r="F103" s="146" t="s">
        <v>210</v>
      </c>
      <c r="G103" s="3" t="s">
        <v>2391</v>
      </c>
      <c r="H103" s="123"/>
      <c r="I103" s="123"/>
      <c r="J103" s="4"/>
      <c r="K103" s="18"/>
      <c r="L103" s="320"/>
      <c r="M103" s="808"/>
      <c r="N103" s="809"/>
      <c r="O103" s="809"/>
      <c r="P103" s="810"/>
      <c r="Q103" s="320"/>
    </row>
    <row r="104" spans="1:17" s="5" customFormat="1" ht="27">
      <c r="A104" s="4"/>
      <c r="B104" s="822"/>
      <c r="C104" s="862"/>
      <c r="D104" s="144"/>
      <c r="E104" s="126"/>
      <c r="F104" s="146" t="s">
        <v>328</v>
      </c>
      <c r="G104" s="3" t="s">
        <v>2433</v>
      </c>
      <c r="H104" s="123"/>
      <c r="I104" s="123"/>
      <c r="J104" s="4"/>
      <c r="K104" s="18"/>
      <c r="L104" s="320"/>
      <c r="M104" s="808"/>
      <c r="N104" s="809"/>
      <c r="O104" s="809"/>
      <c r="P104" s="810"/>
      <c r="Q104" s="320"/>
    </row>
    <row r="105" spans="1:17" s="1" customFormat="1" ht="53.25">
      <c r="A105" s="9"/>
      <c r="B105" s="817" t="s">
        <v>2434</v>
      </c>
      <c r="C105" s="909" t="s">
        <v>2435</v>
      </c>
      <c r="D105" s="143"/>
      <c r="E105" s="140"/>
      <c r="F105" s="141" t="s">
        <v>210</v>
      </c>
      <c r="G105" s="7" t="s">
        <v>2391</v>
      </c>
      <c r="H105" s="123"/>
      <c r="I105" s="123"/>
      <c r="J105" s="9"/>
      <c r="K105" s="14"/>
      <c r="L105" s="320"/>
      <c r="M105" s="808"/>
      <c r="N105" s="809"/>
      <c r="O105" s="809"/>
      <c r="P105" s="810"/>
      <c r="Q105" s="320"/>
    </row>
    <row r="106" spans="1:17" s="1" customFormat="1" ht="27">
      <c r="A106" s="9"/>
      <c r="B106" s="798"/>
      <c r="C106" s="911"/>
      <c r="D106" s="143"/>
      <c r="E106" s="140"/>
      <c r="F106" s="141" t="s">
        <v>328</v>
      </c>
      <c r="G106" s="7" t="s">
        <v>2392</v>
      </c>
      <c r="H106" s="123"/>
      <c r="I106" s="123"/>
      <c r="J106" s="9"/>
      <c r="K106" s="14"/>
      <c r="L106" s="320"/>
      <c r="M106" s="808"/>
      <c r="N106" s="809"/>
      <c r="O106" s="809"/>
      <c r="P106" s="810"/>
      <c r="Q106" s="320"/>
    </row>
    <row r="107" spans="1:17" s="5" customFormat="1" ht="53.25">
      <c r="A107" s="4"/>
      <c r="B107" s="821" t="s">
        <v>2436</v>
      </c>
      <c r="C107" s="860" t="s">
        <v>2437</v>
      </c>
      <c r="D107" s="144"/>
      <c r="E107" s="126"/>
      <c r="F107" s="146" t="s">
        <v>205</v>
      </c>
      <c r="G107" s="3" t="s">
        <v>2438</v>
      </c>
      <c r="H107" s="123"/>
      <c r="I107" s="123"/>
      <c r="J107" s="4"/>
      <c r="K107" s="18"/>
      <c r="L107" s="320"/>
      <c r="M107" s="808"/>
      <c r="N107" s="809"/>
      <c r="O107" s="809"/>
      <c r="P107" s="810"/>
      <c r="Q107" s="320"/>
    </row>
    <row r="108" spans="1:17" s="5" customFormat="1" ht="27">
      <c r="A108" s="4"/>
      <c r="B108" s="825"/>
      <c r="C108" s="861"/>
      <c r="D108" s="144"/>
      <c r="E108" s="126"/>
      <c r="F108" s="146" t="s">
        <v>275</v>
      </c>
      <c r="G108" s="3" t="s">
        <v>2439</v>
      </c>
      <c r="H108" s="123"/>
      <c r="I108" s="123"/>
      <c r="J108" s="4"/>
      <c r="K108" s="18"/>
      <c r="L108" s="320"/>
      <c r="M108" s="808"/>
      <c r="N108" s="809"/>
      <c r="O108" s="809"/>
      <c r="P108" s="810"/>
      <c r="Q108" s="320"/>
    </row>
    <row r="109" spans="1:17" s="5" customFormat="1" ht="53.25">
      <c r="A109" s="4"/>
      <c r="B109" s="825"/>
      <c r="C109" s="861"/>
      <c r="D109" s="144"/>
      <c r="E109" s="126"/>
      <c r="F109" s="146" t="s">
        <v>321</v>
      </c>
      <c r="G109" s="3" t="s">
        <v>2440</v>
      </c>
      <c r="H109" s="123"/>
      <c r="I109" s="123"/>
      <c r="J109" s="4"/>
      <c r="K109" s="18"/>
      <c r="L109" s="320"/>
      <c r="M109" s="808"/>
      <c r="N109" s="809"/>
      <c r="O109" s="809"/>
      <c r="P109" s="810"/>
      <c r="Q109" s="320"/>
    </row>
    <row r="110" spans="1:17" s="5" customFormat="1" ht="40.5">
      <c r="A110" s="4"/>
      <c r="B110" s="822"/>
      <c r="C110" s="862"/>
      <c r="D110" s="144"/>
      <c r="E110" s="126"/>
      <c r="F110" s="146" t="s">
        <v>589</v>
      </c>
      <c r="G110" s="3" t="s">
        <v>2441</v>
      </c>
      <c r="H110" s="123"/>
      <c r="I110" s="123"/>
      <c r="J110" s="4"/>
      <c r="K110" s="18"/>
      <c r="L110" s="320"/>
      <c r="M110" s="808"/>
      <c r="N110" s="809"/>
      <c r="O110" s="809"/>
      <c r="P110" s="810"/>
      <c r="Q110" s="320"/>
    </row>
    <row r="111" spans="1:17" s="1" customFormat="1" ht="53.25">
      <c r="A111" s="9"/>
      <c r="B111" s="817" t="s">
        <v>2442</v>
      </c>
      <c r="C111" s="909" t="s">
        <v>2443</v>
      </c>
      <c r="D111" s="143"/>
      <c r="E111" s="140"/>
      <c r="F111" s="141" t="s">
        <v>205</v>
      </c>
      <c r="G111" s="7" t="s">
        <v>2391</v>
      </c>
      <c r="H111" s="123"/>
      <c r="I111" s="123"/>
      <c r="J111" s="9"/>
      <c r="K111" s="14"/>
      <c r="L111" s="320"/>
      <c r="M111" s="808"/>
      <c r="N111" s="809"/>
      <c r="O111" s="809"/>
      <c r="P111" s="810"/>
      <c r="Q111" s="320"/>
    </row>
    <row r="112" spans="1:17" s="1" customFormat="1" ht="27">
      <c r="A112" s="9"/>
      <c r="B112" s="818"/>
      <c r="C112" s="910"/>
      <c r="D112" s="143"/>
      <c r="E112" s="140"/>
      <c r="F112" s="141" t="s">
        <v>275</v>
      </c>
      <c r="G112" s="7" t="s">
        <v>2392</v>
      </c>
      <c r="H112" s="123"/>
      <c r="I112" s="123"/>
      <c r="J112" s="9"/>
      <c r="K112" s="14"/>
      <c r="L112" s="320"/>
      <c r="M112" s="808"/>
      <c r="N112" s="809"/>
      <c r="O112" s="809"/>
      <c r="P112" s="810"/>
      <c r="Q112" s="320"/>
    </row>
    <row r="113" spans="1:17" s="1" customFormat="1" ht="53.25">
      <c r="A113" s="9"/>
      <c r="B113" s="818"/>
      <c r="C113" s="910"/>
      <c r="D113" s="143"/>
      <c r="E113" s="140"/>
      <c r="F113" s="141" t="s">
        <v>321</v>
      </c>
      <c r="G113" s="7" t="s">
        <v>2179</v>
      </c>
      <c r="H113" s="123"/>
      <c r="I113" s="123"/>
      <c r="J113" s="9"/>
      <c r="K113" s="14"/>
      <c r="L113" s="320"/>
      <c r="M113" s="808"/>
      <c r="N113" s="809"/>
      <c r="O113" s="809"/>
      <c r="P113" s="810"/>
      <c r="Q113" s="320"/>
    </row>
    <row r="114" spans="1:17" s="1" customFormat="1" ht="40.5">
      <c r="A114" s="9"/>
      <c r="B114" s="798"/>
      <c r="C114" s="911"/>
      <c r="D114" s="143"/>
      <c r="E114" s="140"/>
      <c r="F114" s="141" t="s">
        <v>589</v>
      </c>
      <c r="G114" s="7" t="s">
        <v>2180</v>
      </c>
      <c r="H114" s="123"/>
      <c r="I114" s="123"/>
      <c r="J114" s="9"/>
      <c r="K114" s="14"/>
      <c r="L114" s="320"/>
      <c r="M114" s="808"/>
      <c r="N114" s="809"/>
      <c r="O114" s="809"/>
      <c r="P114" s="810"/>
      <c r="Q114" s="320"/>
    </row>
    <row r="115" spans="1:17" s="5" customFormat="1" ht="53.25">
      <c r="A115" s="4"/>
      <c r="B115" s="821" t="s">
        <v>2444</v>
      </c>
      <c r="C115" s="860" t="s">
        <v>2445</v>
      </c>
      <c r="D115" s="144"/>
      <c r="E115" s="126"/>
      <c r="F115" s="146" t="s">
        <v>205</v>
      </c>
      <c r="G115" s="3" t="s">
        <v>2438</v>
      </c>
      <c r="H115" s="123"/>
      <c r="I115" s="123"/>
      <c r="J115" s="4"/>
      <c r="K115" s="18"/>
      <c r="L115" s="320"/>
      <c r="M115" s="808"/>
      <c r="N115" s="809"/>
      <c r="O115" s="809"/>
      <c r="P115" s="810"/>
      <c r="Q115" s="320"/>
    </row>
    <row r="116" spans="1:17" s="5" customFormat="1" ht="27">
      <c r="A116" s="4"/>
      <c r="B116" s="825"/>
      <c r="C116" s="861"/>
      <c r="D116" s="144"/>
      <c r="E116" s="126"/>
      <c r="F116" s="146" t="s">
        <v>275</v>
      </c>
      <c r="G116" s="3" t="s">
        <v>2439</v>
      </c>
      <c r="H116" s="123"/>
      <c r="I116" s="123"/>
      <c r="J116" s="4"/>
      <c r="K116" s="18"/>
      <c r="L116" s="320"/>
      <c r="M116" s="808"/>
      <c r="N116" s="809"/>
      <c r="O116" s="809"/>
      <c r="P116" s="810"/>
      <c r="Q116" s="320"/>
    </row>
    <row r="117" spans="1:17" s="5" customFormat="1" ht="53.25">
      <c r="A117" s="4"/>
      <c r="B117" s="825"/>
      <c r="C117" s="861"/>
      <c r="D117" s="144"/>
      <c r="E117" s="126"/>
      <c r="F117" s="146" t="s">
        <v>321</v>
      </c>
      <c r="G117" s="3" t="s">
        <v>2440</v>
      </c>
      <c r="H117" s="123"/>
      <c r="I117" s="123"/>
      <c r="J117" s="4"/>
      <c r="K117" s="18"/>
      <c r="L117" s="320"/>
      <c r="M117" s="808"/>
      <c r="N117" s="809"/>
      <c r="O117" s="809"/>
      <c r="P117" s="810"/>
      <c r="Q117" s="320"/>
    </row>
    <row r="118" spans="1:17" s="5" customFormat="1" ht="40.5">
      <c r="A118" s="4"/>
      <c r="B118" s="822"/>
      <c r="C118" s="862"/>
      <c r="D118" s="144"/>
      <c r="E118" s="126"/>
      <c r="F118" s="146" t="s">
        <v>589</v>
      </c>
      <c r="G118" s="3" t="s">
        <v>2441</v>
      </c>
      <c r="H118" s="123"/>
      <c r="I118" s="123"/>
      <c r="J118" s="4"/>
      <c r="K118" s="18"/>
      <c r="L118" s="320"/>
      <c r="M118" s="808"/>
      <c r="N118" s="809"/>
      <c r="O118" s="809"/>
      <c r="P118" s="810"/>
      <c r="Q118" s="320"/>
    </row>
    <row r="119" spans="1:17" s="1" customFormat="1" ht="53.25">
      <c r="A119" s="9"/>
      <c r="B119" s="817" t="s">
        <v>2446</v>
      </c>
      <c r="C119" s="909" t="s">
        <v>2447</v>
      </c>
      <c r="D119" s="143"/>
      <c r="E119" s="140"/>
      <c r="F119" s="141" t="s">
        <v>205</v>
      </c>
      <c r="G119" s="7" t="s">
        <v>2391</v>
      </c>
      <c r="H119" s="123"/>
      <c r="I119" s="123"/>
      <c r="J119" s="9"/>
      <c r="K119" s="14"/>
      <c r="L119" s="320"/>
      <c r="M119" s="808"/>
      <c r="N119" s="809"/>
      <c r="O119" s="809"/>
      <c r="P119" s="810"/>
      <c r="Q119" s="320"/>
    </row>
    <row r="120" spans="1:17" s="1" customFormat="1" ht="27">
      <c r="A120" s="9"/>
      <c r="B120" s="798"/>
      <c r="C120" s="911"/>
      <c r="D120" s="143"/>
      <c r="E120" s="140"/>
      <c r="F120" s="141" t="s">
        <v>275</v>
      </c>
      <c r="G120" s="7" t="s">
        <v>2433</v>
      </c>
      <c r="H120" s="123"/>
      <c r="I120" s="123"/>
      <c r="J120" s="9"/>
      <c r="K120" s="14"/>
      <c r="L120" s="320"/>
      <c r="M120" s="808"/>
      <c r="N120" s="809"/>
      <c r="O120" s="809"/>
      <c r="P120" s="810"/>
      <c r="Q120" s="320"/>
    </row>
    <row r="121" spans="1:17" s="5" customFormat="1" ht="53.25">
      <c r="A121" s="4"/>
      <c r="B121" s="906" t="s">
        <v>2448</v>
      </c>
      <c r="C121" s="913" t="s">
        <v>2449</v>
      </c>
      <c r="D121" s="158"/>
      <c r="E121" s="126"/>
      <c r="F121" s="146" t="s">
        <v>205</v>
      </c>
      <c r="G121" s="3" t="s">
        <v>2438</v>
      </c>
      <c r="H121" s="123"/>
      <c r="I121" s="123"/>
      <c r="J121" s="4"/>
      <c r="K121" s="18"/>
      <c r="L121" s="320"/>
      <c r="M121" s="808"/>
      <c r="N121" s="809"/>
      <c r="O121" s="809"/>
      <c r="P121" s="810"/>
      <c r="Q121" s="320"/>
    </row>
    <row r="122" spans="1:17" s="5" customFormat="1" ht="27">
      <c r="A122" s="4"/>
      <c r="B122" s="825"/>
      <c r="C122" s="861"/>
      <c r="D122" s="144"/>
      <c r="E122" s="126"/>
      <c r="F122" s="146" t="s">
        <v>275</v>
      </c>
      <c r="G122" s="3" t="s">
        <v>2392</v>
      </c>
      <c r="H122" s="123"/>
      <c r="I122" s="123"/>
      <c r="J122" s="4"/>
      <c r="K122" s="18"/>
      <c r="L122" s="320"/>
      <c r="M122" s="808"/>
      <c r="N122" s="809"/>
      <c r="O122" s="809"/>
      <c r="P122" s="810"/>
      <c r="Q122" s="320"/>
    </row>
    <row r="123" spans="1:17" s="5" customFormat="1" ht="53.25">
      <c r="A123" s="4"/>
      <c r="B123" s="825"/>
      <c r="C123" s="861"/>
      <c r="D123" s="144"/>
      <c r="E123" s="126"/>
      <c r="F123" s="146" t="s">
        <v>321</v>
      </c>
      <c r="G123" s="3" t="s">
        <v>2450</v>
      </c>
      <c r="H123" s="123"/>
      <c r="I123" s="123"/>
      <c r="J123" s="4"/>
      <c r="K123" s="18"/>
      <c r="L123" s="320"/>
      <c r="M123" s="808"/>
      <c r="N123" s="809"/>
      <c r="O123" s="809"/>
      <c r="P123" s="810"/>
      <c r="Q123" s="320"/>
    </row>
    <row r="124" spans="1:17" s="5" customFormat="1" ht="40.5">
      <c r="A124" s="4"/>
      <c r="B124" s="822"/>
      <c r="C124" s="862"/>
      <c r="D124" s="144"/>
      <c r="E124" s="126"/>
      <c r="F124" s="146" t="s">
        <v>589</v>
      </c>
      <c r="G124" s="3" t="s">
        <v>2451</v>
      </c>
      <c r="H124" s="123"/>
      <c r="I124" s="123"/>
      <c r="J124" s="4"/>
      <c r="K124" s="18"/>
      <c r="L124" s="320"/>
      <c r="M124" s="808"/>
      <c r="N124" s="809"/>
      <c r="O124" s="809"/>
      <c r="P124" s="810"/>
      <c r="Q124" s="320"/>
    </row>
    <row r="125" spans="1:17" s="1" customFormat="1" ht="53.25">
      <c r="A125" s="9"/>
      <c r="B125" s="817" t="s">
        <v>2452</v>
      </c>
      <c r="C125" s="916" t="s">
        <v>2453</v>
      </c>
      <c r="D125" s="160"/>
      <c r="E125" s="140"/>
      <c r="F125" s="141" t="s">
        <v>210</v>
      </c>
      <c r="G125" s="7" t="s">
        <v>2454</v>
      </c>
      <c r="H125" s="123"/>
      <c r="I125" s="123"/>
      <c r="J125" s="9"/>
      <c r="K125" s="14"/>
      <c r="L125" s="320"/>
      <c r="M125" s="808"/>
      <c r="N125" s="809"/>
      <c r="O125" s="809"/>
      <c r="P125" s="810"/>
      <c r="Q125" s="320"/>
    </row>
    <row r="126" spans="1:17" s="1" customFormat="1" ht="40.5">
      <c r="A126" s="9"/>
      <c r="B126" s="818"/>
      <c r="C126" s="917"/>
      <c r="D126" s="160"/>
      <c r="E126" s="140"/>
      <c r="F126" s="141" t="s">
        <v>228</v>
      </c>
      <c r="G126" s="7" t="s">
        <v>2455</v>
      </c>
      <c r="H126" s="123"/>
      <c r="I126" s="123"/>
      <c r="J126" s="9"/>
      <c r="K126" s="14"/>
      <c r="L126" s="320"/>
      <c r="M126" s="808"/>
      <c r="N126" s="809"/>
      <c r="O126" s="809"/>
      <c r="P126" s="810"/>
      <c r="Q126" s="320"/>
    </row>
    <row r="127" spans="1:17" s="1" customFormat="1" ht="40.5">
      <c r="A127" s="9"/>
      <c r="B127" s="818"/>
      <c r="C127" s="917"/>
      <c r="D127" s="160"/>
      <c r="E127" s="140"/>
      <c r="F127" s="141" t="s">
        <v>230</v>
      </c>
      <c r="G127" s="7" t="s">
        <v>2456</v>
      </c>
      <c r="H127" s="123"/>
      <c r="I127" s="123"/>
      <c r="J127" s="9"/>
      <c r="K127" s="14"/>
      <c r="L127" s="320"/>
      <c r="M127" s="808"/>
      <c r="N127" s="809"/>
      <c r="O127" s="809"/>
      <c r="P127" s="810"/>
      <c r="Q127" s="320"/>
    </row>
    <row r="128" spans="1:17" s="1" customFormat="1" ht="40.5">
      <c r="A128" s="9"/>
      <c r="B128" s="818"/>
      <c r="C128" s="917"/>
      <c r="D128" s="160"/>
      <c r="E128" s="140"/>
      <c r="F128" s="141" t="s">
        <v>232</v>
      </c>
      <c r="G128" s="7" t="s">
        <v>2457</v>
      </c>
      <c r="H128" s="123"/>
      <c r="I128" s="123"/>
      <c r="J128" s="9"/>
      <c r="K128" s="14"/>
      <c r="L128" s="320"/>
      <c r="M128" s="808"/>
      <c r="N128" s="809"/>
      <c r="O128" s="809"/>
      <c r="P128" s="810"/>
      <c r="Q128" s="320"/>
    </row>
    <row r="129" spans="1:17" s="1" customFormat="1" ht="53.25">
      <c r="A129" s="9"/>
      <c r="B129" s="818"/>
      <c r="C129" s="917"/>
      <c r="D129" s="160"/>
      <c r="E129" s="140"/>
      <c r="F129" s="141" t="s">
        <v>1126</v>
      </c>
      <c r="G129" s="7" t="s">
        <v>2458</v>
      </c>
      <c r="H129" s="123"/>
      <c r="I129" s="123"/>
      <c r="J129" s="9"/>
      <c r="K129" s="14"/>
      <c r="L129" s="320"/>
      <c r="M129" s="808"/>
      <c r="N129" s="809"/>
      <c r="O129" s="809"/>
      <c r="P129" s="810"/>
      <c r="Q129" s="320"/>
    </row>
    <row r="130" spans="1:17" s="1" customFormat="1" ht="67.5">
      <c r="A130" s="9"/>
      <c r="B130" s="798"/>
      <c r="C130" s="918"/>
      <c r="D130" s="160"/>
      <c r="E130" s="140"/>
      <c r="F130" s="141" t="s">
        <v>1128</v>
      </c>
      <c r="G130" s="7" t="s">
        <v>2459</v>
      </c>
      <c r="H130" s="123"/>
      <c r="I130" s="123"/>
      <c r="J130" s="9"/>
      <c r="K130" s="14"/>
      <c r="L130" s="320"/>
      <c r="M130" s="808"/>
      <c r="N130" s="809"/>
      <c r="O130" s="809"/>
      <c r="P130" s="810"/>
      <c r="Q130" s="320"/>
    </row>
    <row r="131" spans="1:17" s="5" customFormat="1" ht="53.25">
      <c r="A131" s="4"/>
      <c r="B131" s="821" t="s">
        <v>2460</v>
      </c>
      <c r="C131" s="913" t="s">
        <v>2461</v>
      </c>
      <c r="D131" s="158"/>
      <c r="E131" s="126"/>
      <c r="F131" s="146" t="s">
        <v>743</v>
      </c>
      <c r="G131" s="3" t="s">
        <v>2391</v>
      </c>
      <c r="H131" s="123"/>
      <c r="I131" s="123"/>
      <c r="J131" s="4"/>
      <c r="K131" s="18"/>
      <c r="L131" s="320"/>
      <c r="M131" s="808"/>
      <c r="N131" s="809"/>
      <c r="O131" s="809"/>
      <c r="P131" s="810"/>
      <c r="Q131" s="320"/>
    </row>
    <row r="132" spans="1:17" s="5" customFormat="1">
      <c r="A132" s="4"/>
      <c r="B132" s="825"/>
      <c r="C132" s="914"/>
      <c r="D132" s="158"/>
      <c r="E132" s="126"/>
      <c r="F132" s="146" t="s">
        <v>475</v>
      </c>
      <c r="G132" s="17" t="s">
        <v>229</v>
      </c>
      <c r="H132" s="123"/>
      <c r="I132" s="123"/>
      <c r="J132" s="4"/>
      <c r="K132" s="18"/>
      <c r="L132" s="320"/>
      <c r="M132" s="808"/>
      <c r="N132" s="809"/>
      <c r="O132" s="809"/>
      <c r="P132" s="810"/>
      <c r="Q132" s="320"/>
    </row>
    <row r="133" spans="1:17" s="5" customFormat="1">
      <c r="A133" s="4"/>
      <c r="B133" s="825"/>
      <c r="C133" s="914"/>
      <c r="D133" s="158"/>
      <c r="E133" s="126"/>
      <c r="F133" s="146" t="s">
        <v>477</v>
      </c>
      <c r="G133" s="17" t="s">
        <v>276</v>
      </c>
      <c r="H133" s="123"/>
      <c r="I133" s="123"/>
      <c r="J133" s="4"/>
      <c r="K133" s="18"/>
      <c r="L133" s="320"/>
      <c r="M133" s="808"/>
      <c r="N133" s="809"/>
      <c r="O133" s="809"/>
      <c r="P133" s="810"/>
      <c r="Q133" s="320"/>
    </row>
    <row r="134" spans="1:17" s="5" customFormat="1">
      <c r="A134" s="4"/>
      <c r="B134" s="825"/>
      <c r="C134" s="914"/>
      <c r="D134" s="158"/>
      <c r="E134" s="126"/>
      <c r="F134" s="146" t="s">
        <v>478</v>
      </c>
      <c r="G134" s="17" t="s">
        <v>345</v>
      </c>
      <c r="H134" s="123"/>
      <c r="I134" s="123"/>
      <c r="J134" s="4"/>
      <c r="K134" s="18"/>
      <c r="L134" s="320"/>
      <c r="M134" s="808"/>
      <c r="N134" s="809"/>
      <c r="O134" s="809"/>
      <c r="P134" s="810"/>
      <c r="Q134" s="320"/>
    </row>
    <row r="135" spans="1:17" s="5" customFormat="1" ht="27">
      <c r="A135" s="4"/>
      <c r="B135" s="825"/>
      <c r="C135" s="914"/>
      <c r="D135" s="158"/>
      <c r="E135" s="126"/>
      <c r="F135" s="146" t="s">
        <v>479</v>
      </c>
      <c r="G135" s="3" t="s">
        <v>2462</v>
      </c>
      <c r="H135" s="123"/>
      <c r="I135" s="123"/>
      <c r="J135" s="4"/>
      <c r="K135" s="18"/>
      <c r="L135" s="320"/>
      <c r="M135" s="808"/>
      <c r="N135" s="809"/>
      <c r="O135" s="809"/>
      <c r="P135" s="810"/>
      <c r="Q135" s="320"/>
    </row>
    <row r="136" spans="1:17" s="5" customFormat="1">
      <c r="A136" s="4"/>
      <c r="B136" s="825"/>
      <c r="C136" s="914"/>
      <c r="D136" s="158"/>
      <c r="E136" s="126"/>
      <c r="F136" s="146" t="s">
        <v>489</v>
      </c>
      <c r="G136" s="17" t="s">
        <v>2463</v>
      </c>
      <c r="H136" s="123"/>
      <c r="I136" s="123"/>
      <c r="J136" s="4"/>
      <c r="K136" s="18"/>
      <c r="L136" s="320"/>
      <c r="M136" s="808"/>
      <c r="N136" s="809"/>
      <c r="O136" s="809"/>
      <c r="P136" s="810"/>
      <c r="Q136" s="320"/>
    </row>
    <row r="137" spans="1:17" s="5" customFormat="1">
      <c r="A137" s="4"/>
      <c r="B137" s="822"/>
      <c r="C137" s="915"/>
      <c r="D137" s="158"/>
      <c r="E137" s="126"/>
      <c r="F137" s="146" t="s">
        <v>481</v>
      </c>
      <c r="G137" s="17" t="s">
        <v>372</v>
      </c>
      <c r="H137" s="123"/>
      <c r="I137" s="123"/>
      <c r="J137" s="4"/>
      <c r="K137" s="18"/>
      <c r="L137" s="320"/>
      <c r="M137" s="808"/>
      <c r="N137" s="809"/>
      <c r="O137" s="809"/>
      <c r="P137" s="810"/>
      <c r="Q137" s="320"/>
    </row>
    <row r="138" spans="1:17" s="1" customFormat="1" ht="67.5">
      <c r="A138" s="9"/>
      <c r="B138" s="817" t="s">
        <v>2464</v>
      </c>
      <c r="C138" s="909" t="s">
        <v>2465</v>
      </c>
      <c r="D138" s="143"/>
      <c r="E138" s="140"/>
      <c r="F138" s="141" t="s">
        <v>210</v>
      </c>
      <c r="G138" s="7" t="s">
        <v>2466</v>
      </c>
      <c r="H138" s="123"/>
      <c r="I138" s="123"/>
      <c r="J138" s="9"/>
      <c r="K138" s="14"/>
      <c r="L138" s="320"/>
      <c r="M138" s="808"/>
      <c r="N138" s="809"/>
      <c r="O138" s="809"/>
      <c r="P138" s="810"/>
      <c r="Q138" s="320"/>
    </row>
    <row r="139" spans="1:17" s="1" customFormat="1">
      <c r="A139" s="9"/>
      <c r="B139" s="818"/>
      <c r="C139" s="910"/>
      <c r="D139" s="143"/>
      <c r="E139" s="140"/>
      <c r="F139" s="141" t="s">
        <v>328</v>
      </c>
      <c r="G139" s="13" t="s">
        <v>276</v>
      </c>
      <c r="H139" s="123"/>
      <c r="I139" s="123"/>
      <c r="J139" s="9"/>
      <c r="K139" s="14"/>
      <c r="L139" s="320"/>
      <c r="M139" s="808"/>
      <c r="N139" s="809"/>
      <c r="O139" s="809"/>
      <c r="P139" s="810"/>
      <c r="Q139" s="320"/>
    </row>
    <row r="140" spans="1:17" s="1" customFormat="1" ht="40.5">
      <c r="A140" s="9"/>
      <c r="B140" s="818"/>
      <c r="C140" s="910"/>
      <c r="D140" s="143"/>
      <c r="E140" s="140"/>
      <c r="F140" s="141" t="s">
        <v>329</v>
      </c>
      <c r="G140" s="7" t="s">
        <v>2467</v>
      </c>
      <c r="H140" s="123"/>
      <c r="I140" s="123"/>
      <c r="J140" s="9"/>
      <c r="K140" s="14"/>
      <c r="L140" s="320"/>
      <c r="M140" s="808"/>
      <c r="N140" s="809"/>
      <c r="O140" s="809"/>
      <c r="P140" s="810"/>
      <c r="Q140" s="320"/>
    </row>
    <row r="141" spans="1:17" s="1" customFormat="1">
      <c r="A141" s="9"/>
      <c r="B141" s="818"/>
      <c r="C141" s="910"/>
      <c r="D141" s="143"/>
      <c r="E141" s="140"/>
      <c r="F141" s="141" t="s">
        <v>396</v>
      </c>
      <c r="G141" s="13" t="s">
        <v>345</v>
      </c>
      <c r="H141" s="123"/>
      <c r="I141" s="123"/>
      <c r="J141" s="9"/>
      <c r="K141" s="14"/>
      <c r="L141" s="320"/>
      <c r="M141" s="808"/>
      <c r="N141" s="809"/>
      <c r="O141" s="809"/>
      <c r="P141" s="810"/>
      <c r="Q141" s="320"/>
    </row>
    <row r="142" spans="1:17" s="1" customFormat="1">
      <c r="A142" s="9"/>
      <c r="B142" s="818"/>
      <c r="C142" s="910"/>
      <c r="D142" s="143"/>
      <c r="E142" s="140"/>
      <c r="F142" s="141" t="s">
        <v>397</v>
      </c>
      <c r="G142" s="13" t="s">
        <v>2468</v>
      </c>
      <c r="H142" s="123"/>
      <c r="I142" s="123"/>
      <c r="J142" s="9"/>
      <c r="K142" s="14"/>
      <c r="L142" s="320"/>
      <c r="M142" s="808"/>
      <c r="N142" s="809"/>
      <c r="O142" s="809"/>
      <c r="P142" s="810"/>
      <c r="Q142" s="320"/>
    </row>
    <row r="143" spans="1:17" s="1" customFormat="1">
      <c r="A143" s="9"/>
      <c r="B143" s="818"/>
      <c r="C143" s="910"/>
      <c r="D143" s="143"/>
      <c r="E143" s="140"/>
      <c r="F143" s="141" t="s">
        <v>398</v>
      </c>
      <c r="G143" s="13" t="s">
        <v>2469</v>
      </c>
      <c r="H143" s="123"/>
      <c r="I143" s="123"/>
      <c r="J143" s="9"/>
      <c r="K143" s="14"/>
      <c r="L143" s="320"/>
      <c r="M143" s="808"/>
      <c r="N143" s="809"/>
      <c r="O143" s="809"/>
      <c r="P143" s="810"/>
      <c r="Q143" s="320"/>
    </row>
    <row r="144" spans="1:17" s="1" customFormat="1" ht="53.25">
      <c r="A144" s="9"/>
      <c r="B144" s="818"/>
      <c r="C144" s="910"/>
      <c r="D144" s="143"/>
      <c r="E144" s="140"/>
      <c r="F144" s="141" t="s">
        <v>731</v>
      </c>
      <c r="G144" s="7" t="s">
        <v>2470</v>
      </c>
      <c r="H144" s="123"/>
      <c r="I144" s="123"/>
      <c r="J144" s="9"/>
      <c r="K144" s="14"/>
      <c r="L144" s="320"/>
      <c r="M144" s="808"/>
      <c r="N144" s="809"/>
      <c r="O144" s="809"/>
      <c r="P144" s="810"/>
      <c r="Q144" s="320"/>
    </row>
    <row r="145" spans="1:17" s="1" customFormat="1">
      <c r="A145" s="9"/>
      <c r="B145" s="798"/>
      <c r="C145" s="911"/>
      <c r="D145" s="143"/>
      <c r="E145" s="140"/>
      <c r="F145" s="141" t="s">
        <v>433</v>
      </c>
      <c r="G145" s="13" t="s">
        <v>2101</v>
      </c>
      <c r="H145" s="123"/>
      <c r="I145" s="123"/>
      <c r="J145" s="9"/>
      <c r="K145" s="14"/>
      <c r="L145" s="320"/>
      <c r="M145" s="808"/>
      <c r="N145" s="809"/>
      <c r="O145" s="809"/>
      <c r="P145" s="810"/>
      <c r="Q145" s="320"/>
    </row>
    <row r="146" spans="1:17" s="5" customFormat="1" ht="53.25">
      <c r="A146" s="4"/>
      <c r="B146" s="821" t="s">
        <v>2471</v>
      </c>
      <c r="C146" s="860" t="s">
        <v>2472</v>
      </c>
      <c r="D146" s="144"/>
      <c r="E146" s="126"/>
      <c r="F146" s="146" t="s">
        <v>743</v>
      </c>
      <c r="G146" s="3" t="s">
        <v>2391</v>
      </c>
      <c r="H146" s="123"/>
      <c r="I146" s="123"/>
      <c r="J146" s="4"/>
      <c r="K146" s="18"/>
      <c r="L146" s="320"/>
      <c r="M146" s="808"/>
      <c r="N146" s="809"/>
      <c r="O146" s="809"/>
      <c r="P146" s="810"/>
      <c r="Q146" s="320"/>
    </row>
    <row r="147" spans="1:17" s="5" customFormat="1">
      <c r="A147" s="4" t="s">
        <v>2473</v>
      </c>
      <c r="B147" s="825"/>
      <c r="C147" s="861"/>
      <c r="D147" s="144"/>
      <c r="E147" s="126"/>
      <c r="F147" s="146" t="s">
        <v>475</v>
      </c>
      <c r="G147" s="17" t="s">
        <v>229</v>
      </c>
      <c r="H147" s="123"/>
      <c r="I147" s="123"/>
      <c r="J147" s="4"/>
      <c r="K147" s="18"/>
      <c r="L147" s="320"/>
      <c r="M147" s="808"/>
      <c r="N147" s="809"/>
      <c r="O147" s="809"/>
      <c r="P147" s="810"/>
      <c r="Q147" s="320"/>
    </row>
    <row r="148" spans="1:17" s="5" customFormat="1">
      <c r="A148" s="4"/>
      <c r="B148" s="825"/>
      <c r="C148" s="861"/>
      <c r="D148" s="144"/>
      <c r="E148" s="126"/>
      <c r="F148" s="146" t="s">
        <v>477</v>
      </c>
      <c r="G148" s="17" t="s">
        <v>345</v>
      </c>
      <c r="H148" s="123"/>
      <c r="I148" s="123"/>
      <c r="J148" s="4"/>
      <c r="K148" s="18"/>
      <c r="L148" s="320"/>
      <c r="M148" s="808"/>
      <c r="N148" s="809"/>
      <c r="O148" s="809"/>
      <c r="P148" s="810"/>
      <c r="Q148" s="320"/>
    </row>
    <row r="149" spans="1:17" s="5" customFormat="1">
      <c r="A149" s="4"/>
      <c r="B149" s="825"/>
      <c r="C149" s="861"/>
      <c r="D149" s="144"/>
      <c r="E149" s="126"/>
      <c r="F149" s="146" t="s">
        <v>478</v>
      </c>
      <c r="G149" s="17" t="s">
        <v>229</v>
      </c>
      <c r="H149" s="123"/>
      <c r="I149" s="123"/>
      <c r="J149" s="4"/>
      <c r="K149" s="18"/>
      <c r="L149" s="320"/>
      <c r="M149" s="808"/>
      <c r="N149" s="809"/>
      <c r="O149" s="809"/>
      <c r="P149" s="810"/>
      <c r="Q149" s="320"/>
    </row>
    <row r="150" spans="1:17" s="5" customFormat="1">
      <c r="A150" s="4"/>
      <c r="B150" s="825"/>
      <c r="C150" s="861"/>
      <c r="D150" s="144"/>
      <c r="E150" s="126"/>
      <c r="F150" s="146" t="s">
        <v>848</v>
      </c>
      <c r="G150" s="17" t="s">
        <v>2474</v>
      </c>
      <c r="H150" s="123"/>
      <c r="I150" s="123"/>
      <c r="J150" s="4"/>
      <c r="K150" s="18"/>
      <c r="L150" s="320"/>
      <c r="M150" s="808"/>
      <c r="N150" s="809"/>
      <c r="O150" s="809"/>
      <c r="P150" s="810"/>
      <c r="Q150" s="320"/>
    </row>
    <row r="151" spans="1:17" s="5" customFormat="1">
      <c r="A151" s="4"/>
      <c r="B151" s="822"/>
      <c r="C151" s="862"/>
      <c r="D151" s="144"/>
      <c r="E151" s="126"/>
      <c r="F151" s="146" t="s">
        <v>489</v>
      </c>
      <c r="G151" s="17" t="s">
        <v>2475</v>
      </c>
      <c r="H151" s="123"/>
      <c r="I151" s="123"/>
      <c r="J151" s="4"/>
      <c r="K151" s="18"/>
      <c r="L151" s="320"/>
      <c r="M151" s="808"/>
      <c r="N151" s="809"/>
      <c r="O151" s="809"/>
      <c r="P151" s="810"/>
      <c r="Q151" s="320"/>
    </row>
    <row r="152" spans="1:17" s="1" customFormat="1" ht="53.25">
      <c r="A152" s="9"/>
      <c r="B152" s="817" t="s">
        <v>2476</v>
      </c>
      <c r="C152" s="909" t="s">
        <v>2477</v>
      </c>
      <c r="D152" s="143"/>
      <c r="E152" s="140"/>
      <c r="F152" s="141" t="s">
        <v>743</v>
      </c>
      <c r="G152" s="7" t="s">
        <v>2478</v>
      </c>
      <c r="H152" s="123"/>
      <c r="I152" s="123"/>
      <c r="J152" s="9"/>
      <c r="K152" s="14"/>
      <c r="L152" s="320"/>
      <c r="M152" s="808"/>
      <c r="N152" s="809"/>
      <c r="O152" s="809"/>
      <c r="P152" s="810"/>
      <c r="Q152" s="320"/>
    </row>
    <row r="153" spans="1:17" s="1" customFormat="1">
      <c r="A153" s="9"/>
      <c r="B153" s="818"/>
      <c r="C153" s="910"/>
      <c r="D153" s="143"/>
      <c r="E153" s="140"/>
      <c r="F153" s="141" t="s">
        <v>475</v>
      </c>
      <c r="G153" s="13" t="s">
        <v>229</v>
      </c>
      <c r="H153" s="123"/>
      <c r="I153" s="123"/>
      <c r="J153" s="9"/>
      <c r="K153" s="14"/>
      <c r="L153" s="320"/>
      <c r="M153" s="808"/>
      <c r="N153" s="809"/>
      <c r="O153" s="809"/>
      <c r="P153" s="810"/>
      <c r="Q153" s="320"/>
    </row>
    <row r="154" spans="1:17" s="1" customFormat="1">
      <c r="A154" s="9"/>
      <c r="B154" s="818"/>
      <c r="C154" s="910"/>
      <c r="D154" s="143"/>
      <c r="E154" s="140"/>
      <c r="F154" s="141" t="s">
        <v>477</v>
      </c>
      <c r="G154" s="13" t="s">
        <v>276</v>
      </c>
      <c r="H154" s="123"/>
      <c r="I154" s="123"/>
      <c r="J154" s="9"/>
      <c r="K154" s="14"/>
      <c r="L154" s="320"/>
      <c r="M154" s="808"/>
      <c r="N154" s="809"/>
      <c r="O154" s="809"/>
      <c r="P154" s="810"/>
      <c r="Q154" s="320"/>
    </row>
    <row r="155" spans="1:17" s="1" customFormat="1">
      <c r="A155" s="9"/>
      <c r="B155" s="818"/>
      <c r="C155" s="910"/>
      <c r="D155" s="143"/>
      <c r="E155" s="140"/>
      <c r="F155" s="141" t="s">
        <v>478</v>
      </c>
      <c r="G155" s="13" t="s">
        <v>372</v>
      </c>
      <c r="H155" s="123"/>
      <c r="I155" s="123"/>
      <c r="J155" s="9"/>
      <c r="K155" s="14"/>
      <c r="L155" s="320"/>
      <c r="M155" s="808"/>
      <c r="N155" s="809"/>
      <c r="O155" s="809"/>
      <c r="P155" s="810"/>
      <c r="Q155" s="320"/>
    </row>
    <row r="156" spans="1:17" s="1" customFormat="1">
      <c r="A156" s="9"/>
      <c r="B156" s="798"/>
      <c r="C156" s="911"/>
      <c r="D156" s="143"/>
      <c r="E156" s="140"/>
      <c r="F156" s="141" t="s">
        <v>848</v>
      </c>
      <c r="G156" s="13" t="s">
        <v>2098</v>
      </c>
      <c r="H156" s="123"/>
      <c r="I156" s="123"/>
      <c r="J156" s="9"/>
      <c r="K156" s="14"/>
      <c r="L156" s="320"/>
      <c r="M156" s="808"/>
      <c r="N156" s="809"/>
      <c r="O156" s="809"/>
      <c r="P156" s="810"/>
      <c r="Q156" s="320"/>
    </row>
    <row r="157" spans="1:17" s="5" customFormat="1" ht="40.5">
      <c r="A157" s="4"/>
      <c r="B157" s="821" t="s">
        <v>2479</v>
      </c>
      <c r="C157" s="860" t="s">
        <v>2480</v>
      </c>
      <c r="D157" s="144"/>
      <c r="E157" s="126"/>
      <c r="F157" s="146" t="s">
        <v>210</v>
      </c>
      <c r="G157" s="3" t="s">
        <v>2481</v>
      </c>
      <c r="H157" s="123"/>
      <c r="I157" s="123"/>
      <c r="J157" s="4"/>
      <c r="K157" s="18"/>
      <c r="L157" s="320"/>
      <c r="M157" s="808"/>
      <c r="N157" s="809"/>
      <c r="O157" s="809"/>
      <c r="P157" s="810"/>
      <c r="Q157" s="320"/>
    </row>
    <row r="158" spans="1:17" s="5" customFormat="1">
      <c r="A158" s="4"/>
      <c r="B158" s="822"/>
      <c r="C158" s="862"/>
      <c r="D158" s="144"/>
      <c r="E158" s="126"/>
      <c r="F158" s="146" t="s">
        <v>328</v>
      </c>
      <c r="G158" s="17" t="s">
        <v>268</v>
      </c>
      <c r="H158" s="123"/>
      <c r="I158" s="123"/>
      <c r="J158" s="4"/>
      <c r="K158" s="18"/>
      <c r="L158" s="320"/>
      <c r="M158" s="808"/>
      <c r="N158" s="809"/>
      <c r="O158" s="809"/>
      <c r="P158" s="810"/>
      <c r="Q158" s="320"/>
    </row>
    <row r="159" spans="1:17" s="1" customFormat="1">
      <c r="A159" s="9"/>
      <c r="B159" s="817" t="s">
        <v>2482</v>
      </c>
      <c r="C159" s="909" t="s">
        <v>2483</v>
      </c>
      <c r="D159" s="143"/>
      <c r="E159" s="140"/>
      <c r="F159" s="141" t="s">
        <v>328</v>
      </c>
      <c r="G159" s="13" t="s">
        <v>229</v>
      </c>
      <c r="H159" s="123"/>
      <c r="I159" s="123"/>
      <c r="J159" s="9"/>
      <c r="K159" s="14"/>
      <c r="L159" s="320"/>
      <c r="M159" s="808"/>
      <c r="N159" s="809"/>
      <c r="O159" s="809"/>
      <c r="P159" s="810"/>
      <c r="Q159" s="320"/>
    </row>
    <row r="160" spans="1:17" s="1" customFormat="1">
      <c r="A160" s="9"/>
      <c r="B160" s="818"/>
      <c r="C160" s="910"/>
      <c r="D160" s="143"/>
      <c r="E160" s="140"/>
      <c r="F160" s="141" t="s">
        <v>329</v>
      </c>
      <c r="G160" s="13" t="s">
        <v>276</v>
      </c>
      <c r="H160" s="123"/>
      <c r="I160" s="123"/>
      <c r="J160" s="9"/>
      <c r="K160" s="14"/>
      <c r="L160" s="320"/>
      <c r="M160" s="808"/>
      <c r="N160" s="809"/>
      <c r="O160" s="809"/>
      <c r="P160" s="810"/>
      <c r="Q160" s="320"/>
    </row>
    <row r="161" spans="1:17" s="1" customFormat="1" ht="53.25">
      <c r="A161" s="9"/>
      <c r="B161" s="818"/>
      <c r="C161" s="910"/>
      <c r="D161" s="143"/>
      <c r="E161" s="140"/>
      <c r="F161" s="141" t="s">
        <v>330</v>
      </c>
      <c r="G161" s="7" t="s">
        <v>2470</v>
      </c>
      <c r="H161" s="123"/>
      <c r="I161" s="123"/>
      <c r="J161" s="9"/>
      <c r="K161" s="14"/>
      <c r="L161" s="320"/>
      <c r="M161" s="808"/>
      <c r="N161" s="809"/>
      <c r="O161" s="809"/>
      <c r="P161" s="810"/>
      <c r="Q161" s="320"/>
    </row>
    <row r="162" spans="1:17" s="1" customFormat="1">
      <c r="A162" s="9"/>
      <c r="B162" s="818"/>
      <c r="C162" s="910"/>
      <c r="D162" s="143"/>
      <c r="E162" s="140"/>
      <c r="F162" s="141" t="s">
        <v>397</v>
      </c>
      <c r="G162" s="13" t="s">
        <v>2484</v>
      </c>
      <c r="H162" s="123"/>
      <c r="I162" s="123"/>
      <c r="J162" s="9"/>
      <c r="K162" s="14"/>
      <c r="L162" s="320"/>
      <c r="M162" s="808"/>
      <c r="N162" s="809"/>
      <c r="O162" s="809"/>
      <c r="P162" s="810"/>
      <c r="Q162" s="320"/>
    </row>
    <row r="163" spans="1:17" s="1" customFormat="1">
      <c r="A163" s="9"/>
      <c r="B163" s="818"/>
      <c r="C163" s="910"/>
      <c r="D163" s="143"/>
      <c r="E163" s="140"/>
      <c r="F163" s="141" t="s">
        <v>398</v>
      </c>
      <c r="G163" s="13" t="s">
        <v>1745</v>
      </c>
      <c r="H163" s="123"/>
      <c r="I163" s="123"/>
      <c r="J163" s="9"/>
      <c r="K163" s="14"/>
      <c r="L163" s="320"/>
      <c r="M163" s="808"/>
      <c r="N163" s="809"/>
      <c r="O163" s="809"/>
      <c r="P163" s="810"/>
      <c r="Q163" s="320"/>
    </row>
    <row r="164" spans="1:17" s="1" customFormat="1">
      <c r="A164" s="9"/>
      <c r="B164" s="818"/>
      <c r="C164" s="910"/>
      <c r="D164" s="143"/>
      <c r="E164" s="140"/>
      <c r="F164" s="141" t="s">
        <v>400</v>
      </c>
      <c r="G164" s="13" t="s">
        <v>2485</v>
      </c>
      <c r="H164" s="123"/>
      <c r="I164" s="123"/>
      <c r="J164" s="9"/>
      <c r="K164" s="14"/>
      <c r="L164" s="320"/>
      <c r="M164" s="802" t="s">
        <v>132</v>
      </c>
      <c r="N164" s="803"/>
      <c r="O164" s="803"/>
      <c r="P164" s="804"/>
      <c r="Q164" s="320"/>
    </row>
    <row r="165" spans="1:17" s="1" customFormat="1">
      <c r="A165" s="9"/>
      <c r="B165" s="818"/>
      <c r="C165" s="910"/>
      <c r="D165" s="143"/>
      <c r="E165" s="140"/>
      <c r="F165" s="141" t="s">
        <v>433</v>
      </c>
      <c r="G165" s="13" t="s">
        <v>2486</v>
      </c>
      <c r="H165" s="123"/>
      <c r="I165" s="123"/>
      <c r="J165" s="9"/>
      <c r="K165" s="14"/>
      <c r="L165" s="320"/>
      <c r="M165" s="805"/>
      <c r="N165" s="806"/>
      <c r="O165" s="806"/>
      <c r="P165" s="807"/>
      <c r="Q165" s="320"/>
    </row>
    <row r="166" spans="1:17" s="1" customFormat="1">
      <c r="A166" s="9"/>
      <c r="B166" s="798"/>
      <c r="C166" s="911"/>
      <c r="D166" s="143"/>
      <c r="E166" s="140"/>
      <c r="G166" s="13"/>
      <c r="H166" s="123"/>
      <c r="I166" s="123"/>
      <c r="J166" s="9"/>
      <c r="K166" s="14"/>
      <c r="L166" s="320"/>
      <c r="M166" s="805"/>
      <c r="N166" s="806"/>
      <c r="O166" s="806"/>
      <c r="P166" s="807"/>
      <c r="Q166" s="320"/>
    </row>
    <row r="167" spans="1:17" s="5" customFormat="1" ht="53.25">
      <c r="A167" s="4"/>
      <c r="B167" s="821" t="s">
        <v>2487</v>
      </c>
      <c r="C167" s="860" t="s">
        <v>2488</v>
      </c>
      <c r="D167" s="144"/>
      <c r="E167" s="126"/>
      <c r="F167" s="146" t="s">
        <v>210</v>
      </c>
      <c r="G167" s="3" t="s">
        <v>2391</v>
      </c>
      <c r="H167" s="123"/>
      <c r="I167" s="123"/>
      <c r="J167" s="4"/>
      <c r="K167" s="18"/>
      <c r="L167" s="320"/>
      <c r="M167" s="805"/>
      <c r="N167" s="806"/>
      <c r="O167" s="806"/>
      <c r="P167" s="807"/>
      <c r="Q167" s="320"/>
    </row>
    <row r="168" spans="1:17" s="5" customFormat="1" ht="63" customHeight="1">
      <c r="A168" s="4"/>
      <c r="B168" s="825"/>
      <c r="C168" s="861"/>
      <c r="D168" s="144"/>
      <c r="E168" s="126"/>
      <c r="F168" s="146" t="s">
        <v>328</v>
      </c>
      <c r="G168" s="17" t="s">
        <v>2489</v>
      </c>
      <c r="H168" s="123"/>
      <c r="I168" s="123"/>
      <c r="J168" s="4"/>
      <c r="K168" s="18"/>
      <c r="L168" s="320"/>
      <c r="M168" s="805"/>
      <c r="N168" s="806"/>
      <c r="O168" s="806"/>
      <c r="P168" s="807"/>
      <c r="Q168" s="320"/>
    </row>
    <row r="169" spans="1:17" s="5" customFormat="1" ht="51.75" customHeight="1">
      <c r="A169" s="4"/>
      <c r="B169" s="825"/>
      <c r="C169" s="861"/>
      <c r="D169" s="144"/>
      <c r="E169" s="126"/>
      <c r="F169" s="146" t="s">
        <v>2490</v>
      </c>
      <c r="G169" s="17" t="s">
        <v>2491</v>
      </c>
      <c r="H169" s="123"/>
      <c r="I169" s="123"/>
      <c r="J169" s="4"/>
      <c r="K169" s="18"/>
      <c r="L169" s="320"/>
      <c r="M169" s="805"/>
      <c r="N169" s="806"/>
      <c r="O169" s="806"/>
      <c r="P169" s="807"/>
      <c r="Q169" s="320"/>
    </row>
    <row r="170" spans="1:17" s="5" customFormat="1" ht="59.25" customHeight="1">
      <c r="A170" s="4"/>
      <c r="B170" s="825"/>
      <c r="C170" s="861"/>
      <c r="D170" s="144"/>
      <c r="E170" s="126"/>
      <c r="F170" s="146" t="s">
        <v>2492</v>
      </c>
      <c r="G170" s="17" t="s">
        <v>2493</v>
      </c>
      <c r="H170" s="123"/>
      <c r="I170" s="123"/>
      <c r="J170" s="4"/>
      <c r="K170" s="18"/>
      <c r="L170" s="320"/>
      <c r="M170" s="805"/>
      <c r="N170" s="806"/>
      <c r="O170" s="806"/>
      <c r="P170" s="807"/>
      <c r="Q170" s="320"/>
    </row>
    <row r="171" spans="1:17" s="5" customFormat="1" ht="67.5" customHeight="1">
      <c r="A171" s="4"/>
      <c r="B171" s="825"/>
      <c r="C171" s="861"/>
      <c r="D171" s="144"/>
      <c r="E171" s="126"/>
      <c r="F171" s="146" t="s">
        <v>2494</v>
      </c>
      <c r="G171" s="17" t="s">
        <v>2495</v>
      </c>
      <c r="H171" s="123"/>
      <c r="I171" s="123"/>
      <c r="J171" s="4"/>
      <c r="K171" s="18"/>
      <c r="L171" s="320"/>
      <c r="M171" s="805"/>
      <c r="N171" s="806"/>
      <c r="O171" s="806"/>
      <c r="P171" s="807"/>
      <c r="Q171" s="320"/>
    </row>
    <row r="172" spans="1:17" s="5" customFormat="1" ht="75" customHeight="1">
      <c r="A172" s="4"/>
      <c r="B172" s="825"/>
      <c r="C172" s="861"/>
      <c r="D172" s="144"/>
      <c r="E172" s="126"/>
      <c r="F172" s="146" t="s">
        <v>2496</v>
      </c>
      <c r="G172" s="17" t="s">
        <v>2497</v>
      </c>
      <c r="H172" s="123"/>
      <c r="I172" s="123"/>
      <c r="J172" s="4"/>
      <c r="K172" s="18"/>
      <c r="L172" s="320"/>
      <c r="M172" s="808" t="s">
        <v>159</v>
      </c>
      <c r="N172" s="809"/>
      <c r="O172" s="809"/>
      <c r="P172" s="810"/>
      <c r="Q172" s="320"/>
    </row>
    <row r="173" spans="1:17" s="5" customFormat="1" ht="76.5" customHeight="1">
      <c r="A173" s="4"/>
      <c r="B173" s="825"/>
      <c r="C173" s="861"/>
      <c r="D173" s="144"/>
      <c r="E173" s="126"/>
      <c r="F173" s="146" t="s">
        <v>2498</v>
      </c>
      <c r="G173" s="17" t="s">
        <v>2499</v>
      </c>
      <c r="H173" s="123"/>
      <c r="I173" s="123"/>
      <c r="J173" s="4"/>
      <c r="K173" s="18"/>
      <c r="L173" s="320"/>
      <c r="M173" s="808"/>
      <c r="N173" s="809"/>
      <c r="O173" s="809"/>
      <c r="P173" s="810"/>
      <c r="Q173" s="320"/>
    </row>
    <row r="174" spans="1:17" s="5" customFormat="1" ht="45.75" customHeight="1">
      <c r="A174" s="4"/>
      <c r="B174" s="825"/>
      <c r="C174" s="861"/>
      <c r="D174" s="144"/>
      <c r="E174" s="126"/>
      <c r="F174" s="146" t="s">
        <v>2500</v>
      </c>
      <c r="G174" s="17" t="s">
        <v>2501</v>
      </c>
      <c r="H174" s="123"/>
      <c r="I174" s="123"/>
      <c r="J174" s="4"/>
      <c r="K174" s="18"/>
      <c r="L174" s="320"/>
      <c r="M174" s="808"/>
      <c r="N174" s="809"/>
      <c r="O174" s="809"/>
      <c r="P174" s="810"/>
      <c r="Q174" s="320"/>
    </row>
    <row r="175" spans="1:17" s="5" customFormat="1" ht="69" customHeight="1">
      <c r="A175" s="4"/>
      <c r="B175" s="825"/>
      <c r="C175" s="861"/>
      <c r="D175" s="144"/>
      <c r="E175" s="126"/>
      <c r="F175" s="146" t="s">
        <v>2502</v>
      </c>
      <c r="G175" s="17" t="s">
        <v>2503</v>
      </c>
      <c r="H175" s="123"/>
      <c r="I175" s="123"/>
      <c r="J175" s="4"/>
      <c r="K175" s="18"/>
      <c r="L175" s="320"/>
      <c r="M175" s="808"/>
      <c r="N175" s="809"/>
      <c r="O175" s="809"/>
      <c r="P175" s="810"/>
      <c r="Q175" s="320"/>
    </row>
    <row r="176" spans="1:17" s="5" customFormat="1" ht="51.75" customHeight="1">
      <c r="A176" s="4"/>
      <c r="B176" s="825"/>
      <c r="C176" s="861"/>
      <c r="D176" s="144"/>
      <c r="E176" s="126"/>
      <c r="F176" s="146" t="s">
        <v>2504</v>
      </c>
      <c r="G176" s="17" t="s">
        <v>2505</v>
      </c>
      <c r="H176" s="123"/>
      <c r="I176" s="123"/>
      <c r="J176" s="4"/>
      <c r="K176" s="18"/>
      <c r="L176" s="320"/>
      <c r="M176" s="808"/>
      <c r="N176" s="809"/>
      <c r="O176" s="809"/>
      <c r="P176" s="810"/>
      <c r="Q176" s="320"/>
    </row>
    <row r="177" spans="1:17" s="5" customFormat="1" ht="59.25" customHeight="1">
      <c r="A177" s="4"/>
      <c r="B177" s="825"/>
      <c r="C177" s="861"/>
      <c r="D177" s="144"/>
      <c r="E177" s="126"/>
      <c r="F177" s="146" t="s">
        <v>2506</v>
      </c>
      <c r="G177" s="17" t="s">
        <v>2507</v>
      </c>
      <c r="H177" s="123"/>
      <c r="I177" s="123"/>
      <c r="J177" s="4"/>
      <c r="K177" s="18"/>
      <c r="L177" s="321"/>
      <c r="M177" s="808"/>
      <c r="N177" s="809"/>
      <c r="O177" s="809"/>
      <c r="P177" s="810"/>
      <c r="Q177" s="321"/>
    </row>
    <row r="178" spans="1:17" s="5" customFormat="1" ht="53.25" customHeight="1">
      <c r="A178" s="4"/>
      <c r="B178" s="825"/>
      <c r="C178" s="861"/>
      <c r="D178" s="144"/>
      <c r="E178" s="126"/>
      <c r="F178" s="146" t="s">
        <v>2508</v>
      </c>
      <c r="G178" s="17" t="s">
        <v>2509</v>
      </c>
      <c r="H178" s="123"/>
      <c r="I178" s="123"/>
      <c r="J178" s="4"/>
      <c r="K178" s="18"/>
      <c r="L178" s="320"/>
      <c r="M178" s="808"/>
      <c r="N178" s="809"/>
      <c r="O178" s="809"/>
      <c r="P178" s="810"/>
      <c r="Q178" s="320"/>
    </row>
    <row r="179" spans="1:17" s="5" customFormat="1" ht="63.75" customHeight="1">
      <c r="A179" s="4"/>
      <c r="B179" s="825"/>
      <c r="C179" s="861"/>
      <c r="D179" s="144"/>
      <c r="E179" s="126"/>
      <c r="F179" s="146" t="s">
        <v>2510</v>
      </c>
      <c r="G179" s="17" t="s">
        <v>2511</v>
      </c>
      <c r="H179" s="123"/>
      <c r="I179" s="123"/>
      <c r="J179" s="4"/>
      <c r="K179" s="18"/>
      <c r="L179" s="320"/>
      <c r="M179" s="808"/>
      <c r="N179" s="809"/>
      <c r="O179" s="809"/>
      <c r="P179" s="810"/>
      <c r="Q179" s="320"/>
    </row>
    <row r="180" spans="1:17" s="5" customFormat="1" ht="51" customHeight="1">
      <c r="A180" s="4"/>
      <c r="B180" s="825"/>
      <c r="C180" s="861"/>
      <c r="D180" s="144"/>
      <c r="E180" s="126"/>
      <c r="F180" s="146" t="s">
        <v>397</v>
      </c>
      <c r="G180" s="3" t="s">
        <v>2512</v>
      </c>
      <c r="H180" s="123"/>
      <c r="I180" s="123"/>
      <c r="J180" s="4"/>
      <c r="K180" s="18"/>
      <c r="L180" s="320"/>
      <c r="M180" s="808"/>
      <c r="N180" s="809"/>
      <c r="O180" s="809"/>
      <c r="P180" s="810"/>
      <c r="Q180" s="320"/>
    </row>
    <row r="181" spans="1:17" s="5" customFormat="1" ht="66.75" customHeight="1">
      <c r="A181" s="4"/>
      <c r="B181" s="825"/>
      <c r="C181" s="861"/>
      <c r="D181" s="144"/>
      <c r="E181" s="126"/>
      <c r="F181" s="146" t="s">
        <v>398</v>
      </c>
      <c r="G181" s="17" t="s">
        <v>2513</v>
      </c>
      <c r="H181" s="123"/>
      <c r="I181" s="123"/>
      <c r="J181" s="4"/>
      <c r="K181" s="18"/>
      <c r="L181" s="320"/>
      <c r="M181" s="808"/>
      <c r="N181" s="809"/>
      <c r="O181" s="809"/>
      <c r="P181" s="810"/>
      <c r="Q181" s="320"/>
    </row>
    <row r="182" spans="1:17" s="5" customFormat="1" ht="66" customHeight="1">
      <c r="A182" s="4"/>
      <c r="B182" s="825"/>
      <c r="C182" s="861"/>
      <c r="D182" s="144"/>
      <c r="E182" s="126"/>
      <c r="F182" s="146" t="s">
        <v>731</v>
      </c>
      <c r="G182" s="17" t="s">
        <v>2514</v>
      </c>
      <c r="H182" s="123"/>
      <c r="I182" s="123"/>
      <c r="J182" s="4"/>
      <c r="K182" s="18"/>
      <c r="L182" s="320"/>
      <c r="M182" s="808"/>
      <c r="N182" s="809"/>
      <c r="O182" s="809"/>
      <c r="P182" s="810"/>
      <c r="Q182" s="320"/>
    </row>
    <row r="183" spans="1:17" s="5" customFormat="1" ht="60" customHeight="1">
      <c r="A183" s="4"/>
      <c r="B183" s="825"/>
      <c r="C183" s="861"/>
      <c r="D183" s="144"/>
      <c r="E183" s="126"/>
      <c r="F183" s="146" t="s">
        <v>877</v>
      </c>
      <c r="G183" s="17" t="s">
        <v>2515</v>
      </c>
      <c r="H183" s="123"/>
      <c r="I183" s="123"/>
      <c r="J183" s="4"/>
      <c r="K183" s="18"/>
      <c r="L183" s="320"/>
      <c r="M183" s="808"/>
      <c r="N183" s="809"/>
      <c r="O183" s="809"/>
      <c r="P183" s="810"/>
      <c r="Q183" s="320"/>
    </row>
    <row r="184" spans="1:17" s="5" customFormat="1" ht="93" customHeight="1">
      <c r="A184" s="4"/>
      <c r="B184" s="822"/>
      <c r="C184" s="862"/>
      <c r="D184" s="144"/>
      <c r="E184" s="126"/>
      <c r="F184" s="146" t="s">
        <v>1062</v>
      </c>
      <c r="G184" s="17" t="s">
        <v>2516</v>
      </c>
      <c r="H184" s="123"/>
      <c r="I184" s="123"/>
      <c r="J184" s="4"/>
      <c r="K184" s="18"/>
      <c r="L184" s="320"/>
      <c r="M184" s="808"/>
      <c r="N184" s="809"/>
      <c r="O184" s="809"/>
      <c r="P184" s="810"/>
      <c r="Q184" s="320"/>
    </row>
    <row r="185" spans="1:17" s="1" customFormat="1" ht="74.25" customHeight="1">
      <c r="A185" s="9"/>
      <c r="B185" s="817" t="s">
        <v>2517</v>
      </c>
      <c r="C185" s="909" t="s">
        <v>2518</v>
      </c>
      <c r="D185" s="143"/>
      <c r="E185" s="140"/>
      <c r="F185" s="141" t="s">
        <v>2519</v>
      </c>
      <c r="G185" s="13" t="s">
        <v>2491</v>
      </c>
      <c r="H185" s="123"/>
      <c r="I185" s="123"/>
      <c r="J185" s="9"/>
      <c r="K185" s="14"/>
      <c r="L185" s="320"/>
      <c r="M185" s="808"/>
      <c r="N185" s="809"/>
      <c r="O185" s="809"/>
      <c r="P185" s="810"/>
      <c r="Q185" s="320"/>
    </row>
    <row r="186" spans="1:17" s="1" customFormat="1" ht="69.75" customHeight="1">
      <c r="A186" s="9"/>
      <c r="B186" s="818"/>
      <c r="C186" s="910"/>
      <c r="D186" s="143"/>
      <c r="E186" s="140"/>
      <c r="F186" s="141" t="s">
        <v>2520</v>
      </c>
      <c r="G186" s="13" t="s">
        <v>2501</v>
      </c>
      <c r="H186" s="123"/>
      <c r="I186" s="123"/>
      <c r="J186" s="9"/>
      <c r="K186" s="14"/>
      <c r="L186" s="320"/>
      <c r="M186" s="808"/>
      <c r="N186" s="809"/>
      <c r="O186" s="809"/>
      <c r="P186" s="810"/>
      <c r="Q186" s="320"/>
    </row>
    <row r="187" spans="1:17" s="1" customFormat="1" ht="69" customHeight="1">
      <c r="A187" s="9"/>
      <c r="B187" s="818"/>
      <c r="C187" s="910"/>
      <c r="D187" s="143"/>
      <c r="E187" s="140"/>
      <c r="F187" s="141" t="s">
        <v>2521</v>
      </c>
      <c r="G187" s="13" t="s">
        <v>2503</v>
      </c>
      <c r="H187" s="123"/>
      <c r="I187" s="123"/>
      <c r="J187" s="9"/>
      <c r="K187" s="14"/>
      <c r="L187" s="320"/>
      <c r="M187" s="808"/>
      <c r="N187" s="809"/>
      <c r="O187" s="809"/>
      <c r="P187" s="810"/>
      <c r="Q187" s="320"/>
    </row>
    <row r="188" spans="1:17" s="1" customFormat="1" ht="47.25" customHeight="1">
      <c r="A188" s="9"/>
      <c r="B188" s="818"/>
      <c r="C188" s="910"/>
      <c r="D188" s="143"/>
      <c r="E188" s="140"/>
      <c r="F188" s="141" t="s">
        <v>2522</v>
      </c>
      <c r="G188" s="13" t="s">
        <v>2523</v>
      </c>
      <c r="H188" s="123"/>
      <c r="I188" s="123"/>
      <c r="J188" s="9"/>
      <c r="K188" s="14"/>
      <c r="L188" s="320"/>
      <c r="M188" s="808"/>
      <c r="N188" s="809"/>
      <c r="O188" s="809"/>
      <c r="P188" s="810"/>
      <c r="Q188" s="320"/>
    </row>
    <row r="189" spans="1:17" s="1" customFormat="1" ht="44.25" customHeight="1">
      <c r="A189" s="9"/>
      <c r="B189" s="818"/>
      <c r="C189" s="910"/>
      <c r="D189" s="143"/>
      <c r="E189" s="140"/>
      <c r="F189" s="141" t="s">
        <v>2524</v>
      </c>
      <c r="G189" s="13" t="s">
        <v>2513</v>
      </c>
      <c r="H189" s="123"/>
      <c r="I189" s="123"/>
      <c r="J189" s="9"/>
      <c r="K189" s="14"/>
      <c r="L189" s="320"/>
      <c r="M189" s="808"/>
      <c r="N189" s="809"/>
      <c r="O189" s="809"/>
      <c r="P189" s="810"/>
      <c r="Q189" s="320"/>
    </row>
    <row r="190" spans="1:17" s="1" customFormat="1" ht="48.75" customHeight="1">
      <c r="A190" s="9"/>
      <c r="B190" s="798"/>
      <c r="C190" s="911"/>
      <c r="D190" s="143"/>
      <c r="E190" s="140"/>
      <c r="F190" s="141" t="s">
        <v>2525</v>
      </c>
      <c r="G190" s="13" t="s">
        <v>2514</v>
      </c>
      <c r="H190" s="123"/>
      <c r="I190" s="123"/>
      <c r="J190" s="9"/>
      <c r="K190" s="14"/>
      <c r="L190" s="320"/>
      <c r="M190" s="808"/>
      <c r="N190" s="809"/>
      <c r="O190" s="809"/>
      <c r="P190" s="810"/>
      <c r="Q190" s="320"/>
    </row>
    <row r="191" spans="1:17" s="5" customFormat="1" ht="54" customHeight="1">
      <c r="A191" s="4"/>
      <c r="B191" s="15" t="s">
        <v>2526</v>
      </c>
      <c r="C191" s="132" t="s">
        <v>2527</v>
      </c>
      <c r="D191" s="144"/>
      <c r="E191" s="126"/>
      <c r="F191" s="146" t="s">
        <v>144</v>
      </c>
      <c r="G191" s="17"/>
      <c r="H191" s="123"/>
      <c r="I191" s="123"/>
      <c r="J191" s="4"/>
      <c r="K191" s="18"/>
      <c r="L191" s="320"/>
      <c r="M191" s="808"/>
      <c r="N191" s="809"/>
      <c r="O191" s="809"/>
      <c r="P191" s="810"/>
      <c r="Q191" s="320"/>
    </row>
    <row r="192" spans="1:17" s="1" customFormat="1" ht="44.25" customHeight="1">
      <c r="A192" s="38"/>
      <c r="B192" s="817" t="s">
        <v>2528</v>
      </c>
      <c r="C192" s="909" t="s">
        <v>2529</v>
      </c>
      <c r="D192" s="143"/>
      <c r="E192" s="140"/>
      <c r="F192" s="610" t="s">
        <v>220</v>
      </c>
      <c r="G192" s="40" t="s">
        <v>2530</v>
      </c>
      <c r="H192" s="123"/>
      <c r="I192" s="123"/>
      <c r="J192" s="38"/>
      <c r="K192" s="41"/>
      <c r="L192" s="320"/>
      <c r="M192" s="808"/>
      <c r="N192" s="809"/>
      <c r="O192" s="809"/>
      <c r="P192" s="810"/>
      <c r="Q192" s="320"/>
    </row>
    <row r="193" spans="1:17" s="1" customFormat="1" ht="45" customHeight="1">
      <c r="A193" s="38"/>
      <c r="B193" s="818"/>
      <c r="C193" s="910"/>
      <c r="D193" s="143"/>
      <c r="E193" s="140"/>
      <c r="F193" s="610" t="s">
        <v>263</v>
      </c>
      <c r="G193" s="37" t="s">
        <v>2531</v>
      </c>
      <c r="H193" s="123"/>
      <c r="I193" s="123"/>
      <c r="J193" s="38"/>
      <c r="K193" s="41"/>
      <c r="L193" s="320"/>
      <c r="M193" s="808"/>
      <c r="N193" s="809"/>
      <c r="O193" s="809"/>
      <c r="P193" s="810"/>
      <c r="Q193" s="320"/>
    </row>
    <row r="194" spans="1:17" s="1" customFormat="1" ht="52.5" customHeight="1">
      <c r="A194" s="38"/>
      <c r="B194" s="818"/>
      <c r="C194" s="910"/>
      <c r="D194" s="143"/>
      <c r="E194" s="140"/>
      <c r="F194" s="610" t="s">
        <v>253</v>
      </c>
      <c r="G194" s="37" t="s">
        <v>2532</v>
      </c>
      <c r="H194" s="123"/>
      <c r="I194" s="123"/>
      <c r="J194" s="38"/>
      <c r="K194" s="41"/>
      <c r="L194" s="320"/>
      <c r="M194" s="808"/>
      <c r="N194" s="809"/>
      <c r="O194" s="809"/>
      <c r="P194" s="810"/>
      <c r="Q194" s="320"/>
    </row>
    <row r="195" spans="1:17" s="1" customFormat="1" ht="48.75" customHeight="1">
      <c r="A195" s="38"/>
      <c r="B195" s="818"/>
      <c r="C195" s="910"/>
      <c r="D195" s="143"/>
      <c r="E195" s="140"/>
      <c r="F195" s="610" t="s">
        <v>344</v>
      </c>
      <c r="G195" s="37" t="s">
        <v>2533</v>
      </c>
      <c r="H195" s="123"/>
      <c r="I195" s="123"/>
      <c r="J195" s="38"/>
      <c r="K195" s="41"/>
      <c r="L195" s="320"/>
      <c r="M195" s="808"/>
      <c r="N195" s="809"/>
      <c r="O195" s="809"/>
      <c r="P195" s="810"/>
      <c r="Q195" s="320"/>
    </row>
    <row r="196" spans="1:17" s="1" customFormat="1" ht="36.75" customHeight="1">
      <c r="A196" s="38"/>
      <c r="B196" s="818"/>
      <c r="C196" s="910"/>
      <c r="D196" s="143"/>
      <c r="E196" s="140"/>
      <c r="F196" s="610" t="s">
        <v>374</v>
      </c>
      <c r="G196" s="40" t="s">
        <v>2534</v>
      </c>
      <c r="H196" s="123"/>
      <c r="I196" s="123"/>
      <c r="J196" s="38"/>
      <c r="K196" s="41"/>
      <c r="L196" s="320"/>
      <c r="M196" s="808"/>
      <c r="N196" s="809"/>
      <c r="O196" s="809"/>
      <c r="P196" s="810"/>
      <c r="Q196" s="320"/>
    </row>
    <row r="197" spans="1:17" s="1" customFormat="1" ht="33" customHeight="1">
      <c r="A197" s="38"/>
      <c r="B197" s="818"/>
      <c r="C197" s="910"/>
      <c r="D197" s="143"/>
      <c r="E197" s="140"/>
      <c r="F197" s="610" t="s">
        <v>348</v>
      </c>
      <c r="G197" s="37" t="s">
        <v>2535</v>
      </c>
      <c r="H197" s="123"/>
      <c r="I197" s="123"/>
      <c r="J197" s="38"/>
      <c r="K197" s="41"/>
      <c r="L197" s="320"/>
      <c r="M197" s="808"/>
      <c r="N197" s="809"/>
      <c r="O197" s="809"/>
      <c r="P197" s="810"/>
      <c r="Q197" s="320"/>
    </row>
    <row r="198" spans="1:17" s="1" customFormat="1" ht="52.5" customHeight="1">
      <c r="A198" s="38"/>
      <c r="B198" s="818"/>
      <c r="C198" s="910"/>
      <c r="D198" s="143"/>
      <c r="E198" s="140"/>
      <c r="F198" s="610" t="s">
        <v>1118</v>
      </c>
      <c r="G198" s="40" t="s">
        <v>2179</v>
      </c>
      <c r="H198" s="123"/>
      <c r="I198" s="123"/>
      <c r="J198" s="38"/>
      <c r="K198" s="41"/>
      <c r="L198" s="320"/>
      <c r="M198" s="808"/>
      <c r="N198" s="809"/>
      <c r="O198" s="809"/>
      <c r="P198" s="810"/>
      <c r="Q198" s="320"/>
    </row>
    <row r="199" spans="1:17" s="1" customFormat="1" ht="35.25" customHeight="1">
      <c r="A199" s="38"/>
      <c r="B199" s="818"/>
      <c r="C199" s="910"/>
      <c r="D199" s="143"/>
      <c r="E199" s="140"/>
      <c r="F199" s="610" t="s">
        <v>1858</v>
      </c>
      <c r="G199" s="40" t="s">
        <v>2180</v>
      </c>
      <c r="H199" s="123"/>
      <c r="I199" s="123"/>
      <c r="J199" s="38"/>
      <c r="K199" s="41"/>
      <c r="L199" s="320"/>
      <c r="M199" s="808"/>
      <c r="N199" s="809"/>
      <c r="O199" s="809"/>
      <c r="P199" s="810"/>
      <c r="Q199" s="320"/>
    </row>
    <row r="200" spans="1:17" s="1" customFormat="1" ht="28.5" customHeight="1">
      <c r="A200" s="38"/>
      <c r="B200" s="818"/>
      <c r="C200" s="910"/>
      <c r="D200" s="143"/>
      <c r="E200" s="140"/>
      <c r="F200" s="610" t="s">
        <v>352</v>
      </c>
      <c r="G200" s="37" t="s">
        <v>1745</v>
      </c>
      <c r="H200" s="123"/>
      <c r="I200" s="123"/>
      <c r="J200" s="38"/>
      <c r="K200" s="41"/>
      <c r="L200" s="320"/>
      <c r="M200" s="808"/>
      <c r="N200" s="809"/>
      <c r="O200" s="809"/>
      <c r="P200" s="810"/>
      <c r="Q200" s="320"/>
    </row>
    <row r="201" spans="1:17" s="1" customFormat="1" ht="37.5" customHeight="1">
      <c r="A201" s="38"/>
      <c r="B201" s="818"/>
      <c r="C201" s="910"/>
      <c r="D201" s="143"/>
      <c r="E201" s="140"/>
      <c r="F201" s="610" t="s">
        <v>2536</v>
      </c>
      <c r="G201" s="40" t="s">
        <v>2537</v>
      </c>
      <c r="H201" s="123"/>
      <c r="I201" s="123"/>
      <c r="J201" s="38"/>
      <c r="K201" s="41"/>
      <c r="L201" s="320"/>
      <c r="M201" s="808"/>
      <c r="N201" s="809"/>
      <c r="O201" s="809"/>
      <c r="P201" s="810"/>
      <c r="Q201" s="320"/>
    </row>
    <row r="202" spans="1:17" s="94" customFormat="1" ht="68.25" customHeight="1">
      <c r="A202" s="90"/>
      <c r="B202" s="884"/>
      <c r="C202" s="912"/>
      <c r="D202" s="143"/>
      <c r="E202" s="140"/>
      <c r="F202" s="611" t="s">
        <v>2538</v>
      </c>
      <c r="G202" s="98" t="s">
        <v>2539</v>
      </c>
      <c r="H202" s="123"/>
      <c r="I202" s="123"/>
      <c r="J202" s="90"/>
      <c r="K202" s="93"/>
      <c r="L202" s="320"/>
      <c r="M202" s="808"/>
      <c r="N202" s="809"/>
      <c r="O202" s="809"/>
      <c r="P202" s="810"/>
      <c r="Q202" s="320"/>
    </row>
    <row r="203" spans="1:17">
      <c r="L203" s="320"/>
      <c r="M203" s="808"/>
      <c r="N203" s="809"/>
      <c r="O203" s="809"/>
      <c r="P203" s="810"/>
      <c r="Q203" s="320"/>
    </row>
    <row r="204" spans="1:17">
      <c r="L204" s="320"/>
      <c r="M204" s="808"/>
      <c r="N204" s="809"/>
      <c r="O204" s="809"/>
      <c r="P204" s="810"/>
      <c r="Q204" s="320"/>
    </row>
    <row r="205" spans="1:17">
      <c r="L205" s="320"/>
      <c r="M205" s="808"/>
      <c r="N205" s="809"/>
      <c r="O205" s="809"/>
      <c r="P205" s="810"/>
      <c r="Q205" s="320"/>
    </row>
    <row r="206" spans="1:17">
      <c r="L206" s="320"/>
      <c r="M206" s="808"/>
      <c r="N206" s="809"/>
      <c r="O206" s="809"/>
      <c r="P206" s="810"/>
      <c r="Q206" s="320"/>
    </row>
    <row r="207" spans="1:17">
      <c r="L207" s="320"/>
      <c r="M207" s="808"/>
      <c r="N207" s="809"/>
      <c r="O207" s="809"/>
      <c r="P207" s="810"/>
      <c r="Q207" s="320"/>
    </row>
    <row r="208" spans="1:17">
      <c r="L208" s="320"/>
      <c r="M208" s="808"/>
      <c r="N208" s="809"/>
      <c r="O208" s="809"/>
      <c r="P208" s="810"/>
      <c r="Q208" s="320"/>
    </row>
    <row r="209" spans="12:17">
      <c r="L209" s="320"/>
      <c r="M209" s="808"/>
      <c r="N209" s="809"/>
      <c r="O209" s="809"/>
      <c r="P209" s="810"/>
      <c r="Q209" s="320"/>
    </row>
    <row r="210" spans="12:17">
      <c r="L210" s="320"/>
      <c r="M210" s="808"/>
      <c r="N210" s="809"/>
      <c r="O210" s="809"/>
      <c r="P210" s="810"/>
      <c r="Q210" s="320"/>
    </row>
    <row r="211" spans="12:17">
      <c r="L211" s="320"/>
      <c r="M211" s="808"/>
      <c r="N211" s="809"/>
      <c r="O211" s="809"/>
      <c r="P211" s="810"/>
      <c r="Q211" s="320"/>
    </row>
    <row r="212" spans="12:17">
      <c r="L212" s="320"/>
      <c r="M212" s="808"/>
      <c r="N212" s="809"/>
      <c r="O212" s="809"/>
      <c r="P212" s="810"/>
      <c r="Q212" s="320"/>
    </row>
    <row r="213" spans="12:17">
      <c r="L213" s="320"/>
      <c r="M213" s="808"/>
      <c r="N213" s="809"/>
      <c r="O213" s="809"/>
      <c r="P213" s="810"/>
      <c r="Q213" s="320"/>
    </row>
    <row r="214" spans="12:17">
      <c r="L214" s="320"/>
      <c r="M214" s="808"/>
      <c r="N214" s="809"/>
      <c r="O214" s="809"/>
      <c r="P214" s="810"/>
      <c r="Q214" s="320"/>
    </row>
    <row r="215" spans="12:17">
      <c r="L215" s="320"/>
      <c r="M215" s="808"/>
      <c r="N215" s="809"/>
      <c r="O215" s="809"/>
      <c r="P215" s="810"/>
      <c r="Q215" s="320"/>
    </row>
    <row r="216" spans="12:17">
      <c r="L216" s="320"/>
      <c r="M216" s="808"/>
      <c r="N216" s="809"/>
      <c r="O216" s="809"/>
      <c r="P216" s="810"/>
      <c r="Q216" s="320"/>
    </row>
    <row r="217" spans="12:17">
      <c r="L217" s="320"/>
      <c r="M217" s="808"/>
      <c r="N217" s="809"/>
      <c r="O217" s="809"/>
      <c r="P217" s="810"/>
      <c r="Q217" s="320"/>
    </row>
    <row r="218" spans="12:17">
      <c r="L218" s="320"/>
      <c r="M218" s="808"/>
      <c r="N218" s="809"/>
      <c r="O218" s="809"/>
      <c r="P218" s="810"/>
      <c r="Q218" s="320"/>
    </row>
    <row r="219" spans="12:17">
      <c r="L219" s="320"/>
      <c r="M219" s="808"/>
      <c r="N219" s="809"/>
      <c r="O219" s="809"/>
      <c r="P219" s="810"/>
      <c r="Q219" s="320"/>
    </row>
    <row r="220" spans="12:17">
      <c r="L220" s="320"/>
      <c r="M220" s="808"/>
      <c r="N220" s="809"/>
      <c r="O220" s="809"/>
      <c r="P220" s="810"/>
      <c r="Q220" s="320"/>
    </row>
    <row r="221" spans="12:17">
      <c r="L221" s="320"/>
      <c r="M221" s="808"/>
      <c r="N221" s="809"/>
      <c r="O221" s="809"/>
      <c r="P221" s="810"/>
      <c r="Q221" s="320"/>
    </row>
    <row r="222" spans="12:17">
      <c r="L222" s="320"/>
      <c r="M222" s="808"/>
      <c r="N222" s="809"/>
      <c r="O222" s="809"/>
      <c r="P222" s="810"/>
      <c r="Q222" s="320"/>
    </row>
    <row r="223" spans="12:17">
      <c r="L223" s="320"/>
      <c r="M223" s="808"/>
      <c r="N223" s="809"/>
      <c r="O223" s="809"/>
      <c r="P223" s="810"/>
      <c r="Q223" s="320"/>
    </row>
    <row r="224" spans="12:17">
      <c r="L224" s="320"/>
      <c r="M224" s="808"/>
      <c r="N224" s="809"/>
      <c r="O224" s="809"/>
      <c r="P224" s="810"/>
      <c r="Q224" s="320"/>
    </row>
    <row r="225" spans="12:17">
      <c r="L225" s="320"/>
      <c r="M225" s="808"/>
      <c r="N225" s="809"/>
      <c r="O225" s="809"/>
      <c r="P225" s="810"/>
      <c r="Q225" s="320"/>
    </row>
    <row r="226" spans="12:17">
      <c r="L226" s="320"/>
      <c r="M226" s="808"/>
      <c r="N226" s="809"/>
      <c r="O226" s="809"/>
      <c r="P226" s="810"/>
      <c r="Q226" s="320"/>
    </row>
    <row r="227" spans="12:17">
      <c r="L227" s="320"/>
      <c r="M227" s="808"/>
      <c r="N227" s="809"/>
      <c r="O227" s="809"/>
      <c r="P227" s="810"/>
      <c r="Q227" s="320"/>
    </row>
    <row r="228" spans="12:17">
      <c r="L228" s="320"/>
      <c r="M228" s="808"/>
      <c r="N228" s="809"/>
      <c r="O228" s="809"/>
      <c r="P228" s="810"/>
      <c r="Q228" s="320"/>
    </row>
    <row r="229" spans="12:17">
      <c r="L229" s="320"/>
      <c r="M229" s="808"/>
      <c r="N229" s="809"/>
      <c r="O229" s="809"/>
      <c r="P229" s="810"/>
      <c r="Q229" s="320"/>
    </row>
    <row r="230" spans="12:17">
      <c r="L230" s="320"/>
      <c r="M230" s="808"/>
      <c r="N230" s="809"/>
      <c r="O230" s="809"/>
      <c r="P230" s="810"/>
      <c r="Q230" s="320"/>
    </row>
    <row r="231" spans="12:17">
      <c r="L231" s="320"/>
      <c r="M231" s="808"/>
      <c r="N231" s="809"/>
      <c r="O231" s="809"/>
      <c r="P231" s="810"/>
      <c r="Q231" s="320"/>
    </row>
    <row r="232" spans="12:17">
      <c r="L232" s="320"/>
      <c r="M232" s="808"/>
      <c r="N232" s="809"/>
      <c r="O232" s="809"/>
      <c r="P232" s="810"/>
      <c r="Q232" s="320"/>
    </row>
    <row r="233" spans="12:17">
      <c r="L233" s="320"/>
      <c r="M233" s="808"/>
      <c r="N233" s="809"/>
      <c r="O233" s="809"/>
      <c r="P233" s="810"/>
      <c r="Q233" s="320"/>
    </row>
    <row r="234" spans="12:17">
      <c r="L234" s="320"/>
      <c r="M234" s="808"/>
      <c r="N234" s="809"/>
      <c r="O234" s="809"/>
      <c r="P234" s="810"/>
      <c r="Q234" s="320"/>
    </row>
    <row r="235" spans="12:17">
      <c r="L235" s="320"/>
      <c r="M235" s="808"/>
      <c r="N235" s="809"/>
      <c r="O235" s="809"/>
      <c r="P235" s="810"/>
      <c r="Q235" s="320"/>
    </row>
    <row r="236" spans="12:17">
      <c r="L236" s="320"/>
      <c r="M236" s="808"/>
      <c r="N236" s="809"/>
      <c r="O236" s="809"/>
      <c r="P236" s="810"/>
      <c r="Q236" s="320"/>
    </row>
    <row r="237" spans="12:17">
      <c r="L237" s="320"/>
      <c r="M237" s="808"/>
      <c r="N237" s="809"/>
      <c r="O237" s="809"/>
      <c r="P237" s="810"/>
      <c r="Q237" s="320"/>
    </row>
    <row r="238" spans="12:17">
      <c r="L238" s="320"/>
      <c r="M238" s="808"/>
      <c r="N238" s="809"/>
      <c r="O238" s="809"/>
      <c r="P238" s="810"/>
      <c r="Q238" s="320"/>
    </row>
    <row r="239" spans="12:17">
      <c r="L239" s="320"/>
      <c r="M239" s="808"/>
      <c r="N239" s="809"/>
      <c r="O239" s="809"/>
      <c r="P239" s="810"/>
      <c r="Q239" s="320"/>
    </row>
    <row r="240" spans="12:17">
      <c r="L240" s="320"/>
      <c r="M240" s="808"/>
      <c r="N240" s="809"/>
      <c r="O240" s="809"/>
      <c r="P240" s="810"/>
      <c r="Q240" s="320"/>
    </row>
    <row r="241" spans="12:17">
      <c r="L241" s="320"/>
      <c r="M241" s="808"/>
      <c r="N241" s="809"/>
      <c r="O241" s="809"/>
      <c r="P241" s="810"/>
      <c r="Q241" s="320"/>
    </row>
    <row r="242" spans="12:17">
      <c r="L242" s="320"/>
      <c r="M242" s="808"/>
      <c r="N242" s="809"/>
      <c r="O242" s="809"/>
      <c r="P242" s="810"/>
      <c r="Q242" s="320"/>
    </row>
    <row r="243" spans="12:17">
      <c r="L243" s="320"/>
      <c r="M243" s="808"/>
      <c r="N243" s="809"/>
      <c r="O243" s="809"/>
      <c r="P243" s="810"/>
      <c r="Q243" s="320"/>
    </row>
    <row r="244" spans="12:17">
      <c r="L244" s="320"/>
      <c r="M244" s="802" t="s">
        <v>132</v>
      </c>
      <c r="N244" s="803"/>
      <c r="O244" s="803"/>
      <c r="P244" s="804"/>
      <c r="Q244" s="320"/>
    </row>
    <row r="245" spans="12:17">
      <c r="L245" s="320"/>
      <c r="M245" s="805"/>
      <c r="N245" s="806"/>
      <c r="O245" s="806"/>
      <c r="P245" s="807"/>
      <c r="Q245" s="320"/>
    </row>
    <row r="246" spans="12:17">
      <c r="L246" s="320"/>
      <c r="M246" s="805"/>
      <c r="N246" s="806"/>
      <c r="O246" s="806"/>
      <c r="P246" s="807"/>
      <c r="Q246" s="320"/>
    </row>
    <row r="247" spans="12:17">
      <c r="L247" s="320"/>
      <c r="M247" s="805"/>
      <c r="N247" s="806"/>
      <c r="O247" s="806"/>
      <c r="P247" s="807"/>
      <c r="Q247" s="320"/>
    </row>
    <row r="248" spans="12:17">
      <c r="L248" s="320"/>
      <c r="M248" s="805"/>
      <c r="N248" s="806"/>
      <c r="O248" s="806"/>
      <c r="P248" s="807"/>
      <c r="Q248" s="320"/>
    </row>
    <row r="249" spans="12:17">
      <c r="L249" s="320"/>
      <c r="M249" s="805"/>
      <c r="N249" s="806"/>
      <c r="O249" s="806"/>
      <c r="P249" s="807"/>
      <c r="Q249" s="320"/>
    </row>
    <row r="250" spans="12:17">
      <c r="L250" s="320"/>
      <c r="M250" s="805"/>
      <c r="N250" s="806"/>
      <c r="O250" s="806"/>
      <c r="P250" s="807"/>
      <c r="Q250" s="320"/>
    </row>
    <row r="251" spans="12:17">
      <c r="L251" s="320"/>
      <c r="M251" s="805"/>
      <c r="N251" s="806"/>
      <c r="O251" s="806"/>
      <c r="P251" s="807"/>
      <c r="Q251" s="320"/>
    </row>
    <row r="252" spans="12:17">
      <c r="L252" s="320"/>
      <c r="M252" s="808" t="s">
        <v>159</v>
      </c>
      <c r="N252" s="809"/>
      <c r="O252" s="809"/>
      <c r="P252" s="810"/>
      <c r="Q252" s="320"/>
    </row>
    <row r="253" spans="12:17">
      <c r="L253" s="320"/>
      <c r="M253" s="808"/>
      <c r="N253" s="809"/>
      <c r="O253" s="809"/>
      <c r="P253" s="810"/>
      <c r="Q253" s="320"/>
    </row>
    <row r="254" spans="12:17">
      <c r="L254" s="320"/>
      <c r="M254" s="808"/>
      <c r="N254" s="809"/>
      <c r="O254" s="809"/>
      <c r="P254" s="810"/>
      <c r="Q254" s="320"/>
    </row>
    <row r="255" spans="12:17">
      <c r="L255" s="320"/>
      <c r="M255" s="808"/>
      <c r="N255" s="809"/>
      <c r="O255" s="809"/>
      <c r="P255" s="810"/>
      <c r="Q255" s="320"/>
    </row>
    <row r="256" spans="12:17">
      <c r="L256" s="320"/>
      <c r="M256" s="808"/>
      <c r="N256" s="809"/>
      <c r="O256" s="809"/>
      <c r="P256" s="810"/>
      <c r="Q256" s="320"/>
    </row>
    <row r="257" spans="12:17">
      <c r="L257" s="321"/>
      <c r="M257" s="808"/>
      <c r="N257" s="809"/>
      <c r="O257" s="809"/>
      <c r="P257" s="810"/>
      <c r="Q257" s="321"/>
    </row>
    <row r="258" spans="12:17">
      <c r="L258" s="320"/>
      <c r="M258" s="808"/>
      <c r="N258" s="809"/>
      <c r="O258" s="809"/>
      <c r="P258" s="810"/>
      <c r="Q258" s="320"/>
    </row>
    <row r="259" spans="12:17">
      <c r="L259" s="320"/>
      <c r="M259" s="808"/>
      <c r="N259" s="809"/>
      <c r="O259" s="809"/>
      <c r="P259" s="810"/>
      <c r="Q259" s="320"/>
    </row>
    <row r="260" spans="12:17">
      <c r="L260" s="320"/>
      <c r="M260" s="808"/>
      <c r="N260" s="809"/>
      <c r="O260" s="809"/>
      <c r="P260" s="810"/>
      <c r="Q260" s="320"/>
    </row>
    <row r="261" spans="12:17">
      <c r="L261" s="320"/>
      <c r="M261" s="808"/>
      <c r="N261" s="809"/>
      <c r="O261" s="809"/>
      <c r="P261" s="810"/>
      <c r="Q261" s="320"/>
    </row>
    <row r="262" spans="12:17">
      <c r="L262" s="320"/>
      <c r="M262" s="808"/>
      <c r="N262" s="809"/>
      <c r="O262" s="809"/>
      <c r="P262" s="810"/>
      <c r="Q262" s="320"/>
    </row>
    <row r="263" spans="12:17">
      <c r="L263" s="320"/>
      <c r="M263" s="808"/>
      <c r="N263" s="809"/>
      <c r="O263" s="809"/>
      <c r="P263" s="810"/>
      <c r="Q263" s="320"/>
    </row>
    <row r="264" spans="12:17">
      <c r="L264" s="320"/>
      <c r="M264" s="808"/>
      <c r="N264" s="809"/>
      <c r="O264" s="809"/>
      <c r="P264" s="810"/>
      <c r="Q264" s="320"/>
    </row>
    <row r="265" spans="12:17">
      <c r="L265" s="320"/>
      <c r="M265" s="808"/>
      <c r="N265" s="809"/>
      <c r="O265" s="809"/>
      <c r="P265" s="810"/>
      <c r="Q265" s="320"/>
    </row>
    <row r="266" spans="12:17">
      <c r="L266" s="320"/>
      <c r="M266" s="808"/>
      <c r="N266" s="809"/>
      <c r="O266" s="809"/>
      <c r="P266" s="810"/>
      <c r="Q266" s="320"/>
    </row>
    <row r="267" spans="12:17">
      <c r="L267" s="320"/>
      <c r="M267" s="808"/>
      <c r="N267" s="809"/>
      <c r="O267" s="809"/>
      <c r="P267" s="810"/>
      <c r="Q267" s="320"/>
    </row>
    <row r="268" spans="12:17">
      <c r="L268" s="320"/>
      <c r="M268" s="808"/>
      <c r="N268" s="809"/>
      <c r="O268" s="809"/>
      <c r="P268" s="810"/>
      <c r="Q268" s="320"/>
    </row>
    <row r="269" spans="12:17">
      <c r="L269" s="320"/>
      <c r="M269" s="808"/>
      <c r="N269" s="809"/>
      <c r="O269" s="809"/>
      <c r="P269" s="810"/>
      <c r="Q269" s="320"/>
    </row>
    <row r="270" spans="12:17">
      <c r="L270" s="320"/>
      <c r="M270" s="808"/>
      <c r="N270" s="809"/>
      <c r="O270" s="809"/>
      <c r="P270" s="810"/>
      <c r="Q270" s="320"/>
    </row>
    <row r="271" spans="12:17">
      <c r="L271" s="320"/>
      <c r="M271" s="808"/>
      <c r="N271" s="809"/>
      <c r="O271" s="809"/>
      <c r="P271" s="810"/>
      <c r="Q271" s="320"/>
    </row>
    <row r="272" spans="12:17">
      <c r="L272" s="320"/>
      <c r="M272" s="808"/>
      <c r="N272" s="809"/>
      <c r="O272" s="809"/>
      <c r="P272" s="810"/>
      <c r="Q272" s="320"/>
    </row>
    <row r="273" spans="12:17">
      <c r="L273" s="320"/>
      <c r="M273" s="808"/>
      <c r="N273" s="809"/>
      <c r="O273" s="809"/>
      <c r="P273" s="810"/>
      <c r="Q273" s="320"/>
    </row>
    <row r="274" spans="12:17">
      <c r="L274" s="320"/>
      <c r="M274" s="808"/>
      <c r="N274" s="809"/>
      <c r="O274" s="809"/>
      <c r="P274" s="810"/>
      <c r="Q274" s="320"/>
    </row>
    <row r="275" spans="12:17">
      <c r="L275" s="320"/>
      <c r="M275" s="808"/>
      <c r="N275" s="809"/>
      <c r="O275" s="809"/>
      <c r="P275" s="810"/>
      <c r="Q275" s="320"/>
    </row>
    <row r="276" spans="12:17">
      <c r="L276" s="320"/>
      <c r="M276" s="808"/>
      <c r="N276" s="809"/>
      <c r="O276" s="809"/>
      <c r="P276" s="810"/>
      <c r="Q276" s="320"/>
    </row>
    <row r="277" spans="12:17">
      <c r="L277" s="320"/>
      <c r="M277" s="808"/>
      <c r="N277" s="809"/>
      <c r="O277" s="809"/>
      <c r="P277" s="810"/>
      <c r="Q277" s="320"/>
    </row>
    <row r="278" spans="12:17">
      <c r="L278" s="320"/>
      <c r="M278" s="808"/>
      <c r="N278" s="809"/>
      <c r="O278" s="809"/>
      <c r="P278" s="810"/>
      <c r="Q278" s="320"/>
    </row>
    <row r="279" spans="12:17">
      <c r="L279" s="320"/>
      <c r="M279" s="808"/>
      <c r="N279" s="809"/>
      <c r="O279" s="809"/>
      <c r="P279" s="810"/>
      <c r="Q279" s="320"/>
    </row>
    <row r="280" spans="12:17">
      <c r="L280" s="320"/>
      <c r="M280" s="808"/>
      <c r="N280" s="809"/>
      <c r="O280" s="809"/>
      <c r="P280" s="810"/>
      <c r="Q280" s="320"/>
    </row>
    <row r="281" spans="12:17">
      <c r="L281" s="320"/>
      <c r="M281" s="808"/>
      <c r="N281" s="809"/>
      <c r="O281" s="809"/>
      <c r="P281" s="810"/>
      <c r="Q281" s="320"/>
    </row>
    <row r="282" spans="12:17">
      <c r="L282" s="320"/>
      <c r="M282" s="808"/>
      <c r="N282" s="809"/>
      <c r="O282" s="809"/>
      <c r="P282" s="810"/>
      <c r="Q282" s="320"/>
    </row>
    <row r="283" spans="12:17">
      <c r="L283" s="320"/>
      <c r="M283" s="808"/>
      <c r="N283" s="809"/>
      <c r="O283" s="809"/>
      <c r="P283" s="810"/>
      <c r="Q283" s="320"/>
    </row>
    <row r="284" spans="12:17">
      <c r="L284" s="320"/>
      <c r="M284" s="808"/>
      <c r="N284" s="809"/>
      <c r="O284" s="809"/>
      <c r="P284" s="810"/>
      <c r="Q284" s="320"/>
    </row>
    <row r="285" spans="12:17">
      <c r="L285" s="320"/>
      <c r="M285" s="808"/>
      <c r="N285" s="809"/>
      <c r="O285" s="809"/>
      <c r="P285" s="810"/>
      <c r="Q285" s="320"/>
    </row>
    <row r="286" spans="12:17">
      <c r="L286" s="320"/>
      <c r="M286" s="808"/>
      <c r="N286" s="809"/>
      <c r="O286" s="809"/>
      <c r="P286" s="810"/>
      <c r="Q286" s="320"/>
    </row>
    <row r="287" spans="12:17">
      <c r="L287" s="320"/>
      <c r="M287" s="808"/>
      <c r="N287" s="809"/>
      <c r="O287" s="809"/>
      <c r="P287" s="810"/>
      <c r="Q287" s="320"/>
    </row>
    <row r="288" spans="12:17">
      <c r="L288" s="320"/>
      <c r="M288" s="808"/>
      <c r="N288" s="809"/>
      <c r="O288" s="809"/>
      <c r="P288" s="810"/>
      <c r="Q288" s="320"/>
    </row>
    <row r="289" spans="12:17">
      <c r="L289" s="320"/>
      <c r="M289" s="808"/>
      <c r="N289" s="809"/>
      <c r="O289" s="809"/>
      <c r="P289" s="810"/>
      <c r="Q289" s="320"/>
    </row>
    <row r="290" spans="12:17">
      <c r="L290" s="320"/>
      <c r="M290" s="808"/>
      <c r="N290" s="809"/>
      <c r="O290" s="809"/>
      <c r="P290" s="810"/>
      <c r="Q290" s="320"/>
    </row>
    <row r="291" spans="12:17">
      <c r="L291" s="320"/>
      <c r="M291" s="808"/>
      <c r="N291" s="809"/>
      <c r="O291" s="809"/>
      <c r="P291" s="810"/>
      <c r="Q291" s="320"/>
    </row>
    <row r="292" spans="12:17">
      <c r="L292" s="320"/>
      <c r="M292" s="808"/>
      <c r="N292" s="809"/>
      <c r="O292" s="809"/>
      <c r="P292" s="810"/>
      <c r="Q292" s="320"/>
    </row>
    <row r="293" spans="12:17">
      <c r="L293" s="320"/>
      <c r="M293" s="808"/>
      <c r="N293" s="809"/>
      <c r="O293" s="809"/>
      <c r="P293" s="810"/>
      <c r="Q293" s="320"/>
    </row>
    <row r="294" spans="12:17">
      <c r="L294" s="320"/>
      <c r="M294" s="808"/>
      <c r="N294" s="809"/>
      <c r="O294" s="809"/>
      <c r="P294" s="810"/>
      <c r="Q294" s="320"/>
    </row>
    <row r="295" spans="12:17">
      <c r="L295" s="320"/>
      <c r="M295" s="808"/>
      <c r="N295" s="809"/>
      <c r="O295" s="809"/>
      <c r="P295" s="810"/>
      <c r="Q295" s="320"/>
    </row>
    <row r="296" spans="12:17">
      <c r="L296" s="320"/>
      <c r="M296" s="808"/>
      <c r="N296" s="809"/>
      <c r="O296" s="809"/>
      <c r="P296" s="810"/>
      <c r="Q296" s="320"/>
    </row>
    <row r="297" spans="12:17">
      <c r="L297" s="320"/>
      <c r="M297" s="808"/>
      <c r="N297" s="809"/>
      <c r="O297" s="809"/>
      <c r="P297" s="810"/>
      <c r="Q297" s="320"/>
    </row>
    <row r="298" spans="12:17">
      <c r="L298" s="320"/>
      <c r="M298" s="808"/>
      <c r="N298" s="809"/>
      <c r="O298" s="809"/>
      <c r="P298" s="810"/>
      <c r="Q298" s="320"/>
    </row>
    <row r="299" spans="12:17">
      <c r="L299" s="320"/>
      <c r="M299" s="808"/>
      <c r="N299" s="809"/>
      <c r="O299" s="809"/>
      <c r="P299" s="810"/>
      <c r="Q299" s="320"/>
    </row>
    <row r="300" spans="12:17">
      <c r="L300" s="320"/>
      <c r="M300" s="808"/>
      <c r="N300" s="809"/>
      <c r="O300" s="809"/>
      <c r="P300" s="810"/>
      <c r="Q300" s="320"/>
    </row>
    <row r="301" spans="12:17">
      <c r="L301" s="320"/>
      <c r="M301" s="808"/>
      <c r="N301" s="809"/>
      <c r="O301" s="809"/>
      <c r="P301" s="810"/>
      <c r="Q301" s="320"/>
    </row>
    <row r="302" spans="12:17">
      <c r="L302" s="320"/>
      <c r="M302" s="808"/>
      <c r="N302" s="809"/>
      <c r="O302" s="809"/>
      <c r="P302" s="810"/>
      <c r="Q302" s="320"/>
    </row>
    <row r="303" spans="12:17">
      <c r="L303" s="320"/>
      <c r="M303" s="808"/>
      <c r="N303" s="809"/>
      <c r="O303" s="809"/>
      <c r="P303" s="810"/>
      <c r="Q303" s="320"/>
    </row>
    <row r="304" spans="12:17">
      <c r="L304" s="320"/>
      <c r="M304" s="808"/>
      <c r="N304" s="809"/>
      <c r="O304" s="809"/>
      <c r="P304" s="810"/>
      <c r="Q304" s="320"/>
    </row>
    <row r="305" spans="12:17">
      <c r="L305" s="320"/>
      <c r="M305" s="808"/>
      <c r="N305" s="809"/>
      <c r="O305" s="809"/>
      <c r="P305" s="810"/>
      <c r="Q305" s="320"/>
    </row>
    <row r="306" spans="12:17">
      <c r="L306" s="320"/>
      <c r="M306" s="808"/>
      <c r="N306" s="809"/>
      <c r="O306" s="809"/>
      <c r="P306" s="810"/>
      <c r="Q306" s="320"/>
    </row>
    <row r="307" spans="12:17">
      <c r="L307" s="320"/>
      <c r="M307" s="808"/>
      <c r="N307" s="809"/>
      <c r="O307" s="809"/>
      <c r="P307" s="810"/>
      <c r="Q307" s="320"/>
    </row>
    <row r="308" spans="12:17">
      <c r="L308" s="320"/>
      <c r="M308" s="808"/>
      <c r="N308" s="809"/>
      <c r="O308" s="809"/>
      <c r="P308" s="810"/>
      <c r="Q308" s="320"/>
    </row>
    <row r="309" spans="12:17">
      <c r="L309" s="320"/>
      <c r="M309" s="808"/>
      <c r="N309" s="809"/>
      <c r="O309" s="809"/>
      <c r="P309" s="810"/>
      <c r="Q309" s="320"/>
    </row>
    <row r="310" spans="12:17">
      <c r="L310" s="320"/>
      <c r="M310" s="808"/>
      <c r="N310" s="809"/>
      <c r="O310" s="809"/>
      <c r="P310" s="810"/>
      <c r="Q310" s="320"/>
    </row>
    <row r="311" spans="12:17">
      <c r="L311" s="320"/>
      <c r="M311" s="808"/>
      <c r="N311" s="809"/>
      <c r="O311" s="809"/>
      <c r="P311" s="810"/>
      <c r="Q311" s="320"/>
    </row>
    <row r="312" spans="12:17">
      <c r="L312" s="320"/>
      <c r="M312" s="808"/>
      <c r="N312" s="809"/>
      <c r="O312" s="809"/>
      <c r="P312" s="810"/>
      <c r="Q312" s="320"/>
    </row>
    <row r="313" spans="12:17">
      <c r="L313" s="320"/>
      <c r="M313" s="808"/>
      <c r="N313" s="809"/>
      <c r="O313" s="809"/>
      <c r="P313" s="810"/>
      <c r="Q313" s="320"/>
    </row>
    <row r="314" spans="12:17">
      <c r="L314" s="320"/>
      <c r="M314" s="808"/>
      <c r="N314" s="809"/>
      <c r="O314" s="809"/>
      <c r="P314" s="810"/>
      <c r="Q314" s="320"/>
    </row>
    <row r="315" spans="12:17">
      <c r="L315" s="320"/>
      <c r="M315" s="808"/>
      <c r="N315" s="809"/>
      <c r="O315" s="809"/>
      <c r="P315" s="810"/>
      <c r="Q315" s="320"/>
    </row>
    <row r="316" spans="12:17">
      <c r="L316" s="320"/>
      <c r="M316" s="808"/>
      <c r="N316" s="809"/>
      <c r="O316" s="809"/>
      <c r="P316" s="810"/>
      <c r="Q316" s="320"/>
    </row>
    <row r="317" spans="12:17">
      <c r="L317" s="320"/>
      <c r="M317" s="808"/>
      <c r="N317" s="809"/>
      <c r="O317" s="809"/>
      <c r="P317" s="810"/>
      <c r="Q317" s="320"/>
    </row>
    <row r="318" spans="12:17">
      <c r="L318" s="320"/>
      <c r="M318" s="808"/>
      <c r="N318" s="809"/>
      <c r="O318" s="809"/>
      <c r="P318" s="810"/>
      <c r="Q318" s="320"/>
    </row>
    <row r="319" spans="12:17">
      <c r="L319" s="320"/>
      <c r="M319" s="808"/>
      <c r="N319" s="809"/>
      <c r="O319" s="809"/>
      <c r="P319" s="810"/>
      <c r="Q319" s="320"/>
    </row>
    <row r="320" spans="12:17">
      <c r="L320" s="320"/>
      <c r="M320" s="808"/>
      <c r="N320" s="809"/>
      <c r="O320" s="809"/>
      <c r="P320" s="810"/>
      <c r="Q320" s="320"/>
    </row>
    <row r="321" spans="12:17">
      <c r="L321" s="320"/>
      <c r="M321" s="808"/>
      <c r="N321" s="809"/>
      <c r="O321" s="809"/>
      <c r="P321" s="810"/>
      <c r="Q321" s="320"/>
    </row>
    <row r="322" spans="12:17">
      <c r="L322" s="320"/>
      <c r="M322" s="808"/>
      <c r="N322" s="809"/>
      <c r="O322" s="809"/>
      <c r="P322" s="810"/>
      <c r="Q322" s="320"/>
    </row>
    <row r="323" spans="12:17">
      <c r="L323" s="320"/>
      <c r="M323" s="808"/>
      <c r="N323" s="809"/>
      <c r="O323" s="809"/>
      <c r="P323" s="810"/>
      <c r="Q323" s="320"/>
    </row>
    <row r="324" spans="12:17">
      <c r="L324" s="320"/>
      <c r="M324" s="802" t="s">
        <v>132</v>
      </c>
      <c r="N324" s="803"/>
      <c r="O324" s="803"/>
      <c r="P324" s="804"/>
      <c r="Q324" s="320"/>
    </row>
    <row r="325" spans="12:17">
      <c r="L325" s="320"/>
      <c r="M325" s="805"/>
      <c r="N325" s="806"/>
      <c r="O325" s="806"/>
      <c r="P325" s="807"/>
      <c r="Q325" s="320"/>
    </row>
    <row r="326" spans="12:17">
      <c r="L326" s="320"/>
      <c r="M326" s="805"/>
      <c r="N326" s="806"/>
      <c r="O326" s="806"/>
      <c r="P326" s="807"/>
      <c r="Q326" s="320"/>
    </row>
    <row r="327" spans="12:17">
      <c r="L327" s="320"/>
      <c r="M327" s="805"/>
      <c r="N327" s="806"/>
      <c r="O327" s="806"/>
      <c r="P327" s="807"/>
      <c r="Q327" s="320"/>
    </row>
    <row r="328" spans="12:17">
      <c r="L328" s="320"/>
      <c r="M328" s="805"/>
      <c r="N328" s="806"/>
      <c r="O328" s="806"/>
      <c r="P328" s="807"/>
      <c r="Q328" s="320"/>
    </row>
    <row r="329" spans="12:17">
      <c r="L329" s="320"/>
      <c r="M329" s="805"/>
      <c r="N329" s="806"/>
      <c r="O329" s="806"/>
      <c r="P329" s="807"/>
      <c r="Q329" s="320"/>
    </row>
    <row r="330" spans="12:17">
      <c r="L330" s="320"/>
      <c r="M330" s="805"/>
      <c r="N330" s="806"/>
      <c r="O330" s="806"/>
      <c r="P330" s="807"/>
      <c r="Q330" s="320"/>
    </row>
    <row r="331" spans="12:17">
      <c r="L331" s="320"/>
      <c r="M331" s="805"/>
      <c r="N331" s="806"/>
      <c r="O331" s="806"/>
      <c r="P331" s="807"/>
      <c r="Q331" s="320"/>
    </row>
    <row r="332" spans="12:17">
      <c r="L332" s="320"/>
      <c r="M332" s="808" t="s">
        <v>159</v>
      </c>
      <c r="N332" s="809"/>
      <c r="O332" s="809"/>
      <c r="P332" s="810"/>
      <c r="Q332" s="320"/>
    </row>
    <row r="333" spans="12:17">
      <c r="L333" s="320"/>
      <c r="M333" s="808"/>
      <c r="N333" s="809"/>
      <c r="O333" s="809"/>
      <c r="P333" s="810"/>
      <c r="Q333" s="320"/>
    </row>
    <row r="334" spans="12:17">
      <c r="L334" s="320"/>
      <c r="M334" s="808"/>
      <c r="N334" s="809"/>
      <c r="O334" s="809"/>
      <c r="P334" s="810"/>
      <c r="Q334" s="320"/>
    </row>
    <row r="335" spans="12:17">
      <c r="L335" s="320"/>
      <c r="M335" s="808"/>
      <c r="N335" s="809"/>
      <c r="O335" s="809"/>
      <c r="P335" s="810"/>
      <c r="Q335" s="320"/>
    </row>
    <row r="336" spans="12:17">
      <c r="L336" s="320"/>
      <c r="M336" s="808"/>
      <c r="N336" s="809"/>
      <c r="O336" s="809"/>
      <c r="P336" s="810"/>
      <c r="Q336" s="320"/>
    </row>
    <row r="337" spans="12:17">
      <c r="L337" s="321"/>
      <c r="M337" s="808"/>
      <c r="N337" s="809"/>
      <c r="O337" s="809"/>
      <c r="P337" s="810"/>
      <c r="Q337" s="321"/>
    </row>
    <row r="338" spans="12:17">
      <c r="L338" s="320"/>
      <c r="M338" s="808"/>
      <c r="N338" s="809"/>
      <c r="O338" s="809"/>
      <c r="P338" s="810"/>
      <c r="Q338" s="320"/>
    </row>
    <row r="339" spans="12:17">
      <c r="L339" s="320"/>
      <c r="M339" s="808"/>
      <c r="N339" s="809"/>
      <c r="O339" s="809"/>
      <c r="P339" s="810"/>
      <c r="Q339" s="320"/>
    </row>
    <row r="340" spans="12:17">
      <c r="L340" s="320"/>
      <c r="M340" s="808"/>
      <c r="N340" s="809"/>
      <c r="O340" s="809"/>
      <c r="P340" s="810"/>
      <c r="Q340" s="320"/>
    </row>
    <row r="341" spans="12:17">
      <c r="L341" s="320"/>
      <c r="M341" s="808"/>
      <c r="N341" s="809"/>
      <c r="O341" s="809"/>
      <c r="P341" s="810"/>
      <c r="Q341" s="320"/>
    </row>
    <row r="342" spans="12:17">
      <c r="L342" s="320"/>
      <c r="M342" s="808"/>
      <c r="N342" s="809"/>
      <c r="O342" s="809"/>
      <c r="P342" s="810"/>
      <c r="Q342" s="320"/>
    </row>
    <row r="343" spans="12:17">
      <c r="L343" s="320"/>
      <c r="M343" s="808"/>
      <c r="N343" s="809"/>
      <c r="O343" s="809"/>
      <c r="P343" s="810"/>
      <c r="Q343" s="320"/>
    </row>
    <row r="344" spans="12:17">
      <c r="L344" s="320"/>
      <c r="M344" s="808"/>
      <c r="N344" s="809"/>
      <c r="O344" s="809"/>
      <c r="P344" s="810"/>
      <c r="Q344" s="320"/>
    </row>
    <row r="345" spans="12:17">
      <c r="L345" s="320"/>
      <c r="M345" s="808"/>
      <c r="N345" s="809"/>
      <c r="O345" s="809"/>
      <c r="P345" s="810"/>
      <c r="Q345" s="320"/>
    </row>
    <row r="346" spans="12:17">
      <c r="L346" s="320"/>
      <c r="M346" s="808"/>
      <c r="N346" s="809"/>
      <c r="O346" s="809"/>
      <c r="P346" s="810"/>
      <c r="Q346" s="320"/>
    </row>
    <row r="347" spans="12:17">
      <c r="L347" s="320"/>
      <c r="M347" s="808"/>
      <c r="N347" s="809"/>
      <c r="O347" s="809"/>
      <c r="P347" s="810"/>
      <c r="Q347" s="320"/>
    </row>
    <row r="348" spans="12:17">
      <c r="L348" s="320"/>
      <c r="M348" s="808"/>
      <c r="N348" s="809"/>
      <c r="O348" s="809"/>
      <c r="P348" s="810"/>
      <c r="Q348" s="320"/>
    </row>
    <row r="349" spans="12:17">
      <c r="L349" s="320"/>
      <c r="M349" s="808"/>
      <c r="N349" s="809"/>
      <c r="O349" s="809"/>
      <c r="P349" s="810"/>
      <c r="Q349" s="320"/>
    </row>
    <row r="350" spans="12:17">
      <c r="L350" s="320"/>
      <c r="M350" s="808"/>
      <c r="N350" s="809"/>
      <c r="O350" s="809"/>
      <c r="P350" s="810"/>
      <c r="Q350" s="320"/>
    </row>
    <row r="351" spans="12:17">
      <c r="L351" s="320"/>
      <c r="M351" s="808"/>
      <c r="N351" s="809"/>
      <c r="O351" s="809"/>
      <c r="P351" s="810"/>
      <c r="Q351" s="320"/>
    </row>
    <row r="352" spans="12:17">
      <c r="L352" s="320"/>
      <c r="M352" s="808"/>
      <c r="N352" s="809"/>
      <c r="O352" s="809"/>
      <c r="P352" s="810"/>
      <c r="Q352" s="320"/>
    </row>
    <row r="353" spans="12:17">
      <c r="L353" s="320"/>
      <c r="M353" s="808"/>
      <c r="N353" s="809"/>
      <c r="O353" s="809"/>
      <c r="P353" s="810"/>
      <c r="Q353" s="320"/>
    </row>
    <row r="354" spans="12:17">
      <c r="L354" s="320"/>
      <c r="M354" s="808"/>
      <c r="N354" s="809"/>
      <c r="O354" s="809"/>
      <c r="P354" s="810"/>
      <c r="Q354" s="320"/>
    </row>
    <row r="355" spans="12:17">
      <c r="L355" s="320"/>
      <c r="M355" s="808"/>
      <c r="N355" s="809"/>
      <c r="O355" s="809"/>
      <c r="P355" s="810"/>
      <c r="Q355" s="320"/>
    </row>
    <row r="356" spans="12:17">
      <c r="L356" s="320"/>
      <c r="M356" s="808"/>
      <c r="N356" s="809"/>
      <c r="O356" s="809"/>
      <c r="P356" s="810"/>
      <c r="Q356" s="320"/>
    </row>
    <row r="357" spans="12:17">
      <c r="L357" s="320"/>
      <c r="M357" s="808"/>
      <c r="N357" s="809"/>
      <c r="O357" s="809"/>
      <c r="P357" s="810"/>
      <c r="Q357" s="320"/>
    </row>
    <row r="358" spans="12:17">
      <c r="L358" s="320"/>
      <c r="M358" s="808"/>
      <c r="N358" s="809"/>
      <c r="O358" s="809"/>
      <c r="P358" s="810"/>
      <c r="Q358" s="320"/>
    </row>
    <row r="359" spans="12:17">
      <c r="L359" s="320"/>
      <c r="M359" s="808"/>
      <c r="N359" s="809"/>
      <c r="O359" s="809"/>
      <c r="P359" s="810"/>
      <c r="Q359" s="320"/>
    </row>
    <row r="360" spans="12:17">
      <c r="L360" s="320"/>
      <c r="M360" s="808"/>
      <c r="N360" s="809"/>
      <c r="O360" s="809"/>
      <c r="P360" s="810"/>
      <c r="Q360" s="320"/>
    </row>
    <row r="361" spans="12:17">
      <c r="L361" s="320"/>
      <c r="M361" s="808"/>
      <c r="N361" s="809"/>
      <c r="O361" s="809"/>
      <c r="P361" s="810"/>
      <c r="Q361" s="320"/>
    </row>
    <row r="362" spans="12:17">
      <c r="L362" s="320"/>
      <c r="M362" s="808"/>
      <c r="N362" s="809"/>
      <c r="O362" s="809"/>
      <c r="P362" s="810"/>
      <c r="Q362" s="320"/>
    </row>
    <row r="363" spans="12:17">
      <c r="L363" s="320"/>
      <c r="M363" s="808"/>
      <c r="N363" s="809"/>
      <c r="O363" s="809"/>
      <c r="P363" s="810"/>
      <c r="Q363" s="320"/>
    </row>
    <row r="364" spans="12:17">
      <c r="L364" s="320"/>
      <c r="M364" s="808"/>
      <c r="N364" s="809"/>
      <c r="O364" s="809"/>
      <c r="P364" s="810"/>
      <c r="Q364" s="320"/>
    </row>
    <row r="365" spans="12:17">
      <c r="L365" s="320"/>
      <c r="M365" s="808"/>
      <c r="N365" s="809"/>
      <c r="O365" s="809"/>
      <c r="P365" s="810"/>
      <c r="Q365" s="320"/>
    </row>
    <row r="366" spans="12:17">
      <c r="L366" s="320"/>
      <c r="M366" s="808"/>
      <c r="N366" s="809"/>
      <c r="O366" s="809"/>
      <c r="P366" s="810"/>
      <c r="Q366" s="320"/>
    </row>
    <row r="367" spans="12:17">
      <c r="L367" s="320"/>
      <c r="M367" s="808"/>
      <c r="N367" s="809"/>
      <c r="O367" s="809"/>
      <c r="P367" s="810"/>
      <c r="Q367" s="320"/>
    </row>
    <row r="368" spans="12:17">
      <c r="L368" s="320"/>
      <c r="M368" s="808"/>
      <c r="N368" s="809"/>
      <c r="O368" s="809"/>
      <c r="P368" s="810"/>
      <c r="Q368" s="320"/>
    </row>
    <row r="369" spans="12:17">
      <c r="L369" s="320"/>
      <c r="M369" s="808"/>
      <c r="N369" s="809"/>
      <c r="O369" s="809"/>
      <c r="P369" s="810"/>
      <c r="Q369" s="320"/>
    </row>
    <row r="370" spans="12:17">
      <c r="L370" s="320"/>
      <c r="M370" s="808"/>
      <c r="N370" s="809"/>
      <c r="O370" s="809"/>
      <c r="P370" s="810"/>
      <c r="Q370" s="320"/>
    </row>
    <row r="371" spans="12:17">
      <c r="L371" s="320"/>
      <c r="M371" s="808"/>
      <c r="N371" s="809"/>
      <c r="O371" s="809"/>
      <c r="P371" s="810"/>
      <c r="Q371" s="320"/>
    </row>
    <row r="372" spans="12:17">
      <c r="L372" s="320"/>
      <c r="M372" s="808"/>
      <c r="N372" s="809"/>
      <c r="O372" s="809"/>
      <c r="P372" s="810"/>
      <c r="Q372" s="320"/>
    </row>
    <row r="373" spans="12:17">
      <c r="L373" s="320"/>
      <c r="M373" s="808"/>
      <c r="N373" s="809"/>
      <c r="O373" s="809"/>
      <c r="P373" s="810"/>
      <c r="Q373" s="320"/>
    </row>
    <row r="374" spans="12:17">
      <c r="L374" s="320"/>
      <c r="M374" s="808"/>
      <c r="N374" s="809"/>
      <c r="O374" s="809"/>
      <c r="P374" s="810"/>
      <c r="Q374" s="320"/>
    </row>
    <row r="375" spans="12:17">
      <c r="L375" s="320"/>
      <c r="M375" s="808"/>
      <c r="N375" s="809"/>
      <c r="O375" s="809"/>
      <c r="P375" s="810"/>
      <c r="Q375" s="320"/>
    </row>
    <row r="376" spans="12:17">
      <c r="L376" s="320"/>
      <c r="M376" s="808"/>
      <c r="N376" s="809"/>
      <c r="O376" s="809"/>
      <c r="P376" s="810"/>
      <c r="Q376" s="320"/>
    </row>
    <row r="377" spans="12:17">
      <c r="L377" s="320"/>
      <c r="M377" s="808"/>
      <c r="N377" s="809"/>
      <c r="O377" s="809"/>
      <c r="P377" s="810"/>
      <c r="Q377" s="320"/>
    </row>
    <row r="378" spans="12:17">
      <c r="L378" s="320"/>
      <c r="M378" s="808"/>
      <c r="N378" s="809"/>
      <c r="O378" s="809"/>
      <c r="P378" s="810"/>
      <c r="Q378" s="320"/>
    </row>
    <row r="379" spans="12:17">
      <c r="L379" s="320"/>
      <c r="M379" s="808"/>
      <c r="N379" s="809"/>
      <c r="O379" s="809"/>
      <c r="P379" s="810"/>
      <c r="Q379" s="320"/>
    </row>
    <row r="380" spans="12:17">
      <c r="L380" s="320"/>
      <c r="M380" s="808"/>
      <c r="N380" s="809"/>
      <c r="O380" s="809"/>
      <c r="P380" s="810"/>
      <c r="Q380" s="320"/>
    </row>
    <row r="381" spans="12:17">
      <c r="L381" s="320"/>
      <c r="M381" s="808"/>
      <c r="N381" s="809"/>
      <c r="O381" s="809"/>
      <c r="P381" s="810"/>
      <c r="Q381" s="320"/>
    </row>
    <row r="382" spans="12:17">
      <c r="L382" s="320"/>
      <c r="M382" s="808"/>
      <c r="N382" s="809"/>
      <c r="O382" s="809"/>
      <c r="P382" s="810"/>
      <c r="Q382" s="320"/>
    </row>
    <row r="383" spans="12:17">
      <c r="L383" s="320"/>
      <c r="M383" s="808"/>
      <c r="N383" s="809"/>
      <c r="O383" s="809"/>
      <c r="P383" s="810"/>
      <c r="Q383" s="320"/>
    </row>
    <row r="384" spans="12:17">
      <c r="L384" s="320"/>
      <c r="M384" s="808"/>
      <c r="N384" s="809"/>
      <c r="O384" s="809"/>
      <c r="P384" s="810"/>
      <c r="Q384" s="320"/>
    </row>
    <row r="385" spans="12:17">
      <c r="L385" s="320"/>
      <c r="M385" s="808"/>
      <c r="N385" s="809"/>
      <c r="O385" s="809"/>
      <c r="P385" s="810"/>
      <c r="Q385" s="320"/>
    </row>
    <row r="386" spans="12:17">
      <c r="L386" s="320"/>
      <c r="M386" s="808"/>
      <c r="N386" s="809"/>
      <c r="O386" s="809"/>
      <c r="P386" s="810"/>
      <c r="Q386" s="320"/>
    </row>
    <row r="387" spans="12:17">
      <c r="L387" s="320"/>
      <c r="M387" s="808"/>
      <c r="N387" s="809"/>
      <c r="O387" s="809"/>
      <c r="P387" s="810"/>
      <c r="Q387" s="320"/>
    </row>
    <row r="388" spans="12:17">
      <c r="L388" s="320"/>
      <c r="M388" s="808"/>
      <c r="N388" s="809"/>
      <c r="O388" s="809"/>
      <c r="P388" s="810"/>
      <c r="Q388" s="320"/>
    </row>
    <row r="389" spans="12:17">
      <c r="L389" s="320"/>
      <c r="M389" s="808"/>
      <c r="N389" s="809"/>
      <c r="O389" s="809"/>
      <c r="P389" s="810"/>
      <c r="Q389" s="320"/>
    </row>
    <row r="390" spans="12:17">
      <c r="L390" s="320"/>
      <c r="M390" s="808"/>
      <c r="N390" s="809"/>
      <c r="O390" s="809"/>
      <c r="P390" s="810"/>
      <c r="Q390" s="320"/>
    </row>
    <row r="391" spans="12:17">
      <c r="L391" s="320"/>
      <c r="M391" s="808"/>
      <c r="N391" s="809"/>
      <c r="O391" s="809"/>
      <c r="P391" s="810"/>
      <c r="Q391" s="320"/>
    </row>
    <row r="392" spans="12:17">
      <c r="L392" s="320"/>
      <c r="M392" s="808"/>
      <c r="N392" s="809"/>
      <c r="O392" s="809"/>
      <c r="P392" s="810"/>
      <c r="Q392" s="320"/>
    </row>
    <row r="393" spans="12:17">
      <c r="L393" s="320"/>
      <c r="M393" s="808"/>
      <c r="N393" s="809"/>
      <c r="O393" s="809"/>
      <c r="P393" s="810"/>
      <c r="Q393" s="320"/>
    </row>
    <row r="394" spans="12:17">
      <c r="L394" s="320"/>
      <c r="M394" s="808"/>
      <c r="N394" s="809"/>
      <c r="O394" s="809"/>
      <c r="P394" s="810"/>
      <c r="Q394" s="320"/>
    </row>
    <row r="395" spans="12:17">
      <c r="L395" s="320"/>
      <c r="M395" s="808"/>
      <c r="N395" s="809"/>
      <c r="O395" s="809"/>
      <c r="P395" s="810"/>
      <c r="Q395" s="320"/>
    </row>
    <row r="396" spans="12:17">
      <c r="L396" s="320"/>
      <c r="M396" s="808"/>
      <c r="N396" s="809"/>
      <c r="O396" s="809"/>
      <c r="P396" s="810"/>
      <c r="Q396" s="320"/>
    </row>
    <row r="397" spans="12:17">
      <c r="L397" s="320"/>
      <c r="M397" s="808"/>
      <c r="N397" s="809"/>
      <c r="O397" s="809"/>
      <c r="P397" s="810"/>
      <c r="Q397" s="320"/>
    </row>
    <row r="398" spans="12:17">
      <c r="L398" s="320"/>
      <c r="M398" s="808"/>
      <c r="N398" s="809"/>
      <c r="O398" s="809"/>
      <c r="P398" s="810"/>
      <c r="Q398" s="320"/>
    </row>
    <row r="399" spans="12:17">
      <c r="L399" s="320"/>
      <c r="M399" s="808"/>
      <c r="N399" s="809"/>
      <c r="O399" s="809"/>
      <c r="P399" s="810"/>
      <c r="Q399" s="320"/>
    </row>
    <row r="400" spans="12:17">
      <c r="L400" s="320"/>
      <c r="M400" s="808"/>
      <c r="N400" s="809"/>
      <c r="O400" s="809"/>
      <c r="P400" s="810"/>
      <c r="Q400" s="320"/>
    </row>
    <row r="401" spans="12:17">
      <c r="L401" s="320"/>
      <c r="M401" s="808"/>
      <c r="N401" s="809"/>
      <c r="O401" s="809"/>
      <c r="P401" s="810"/>
      <c r="Q401" s="320"/>
    </row>
    <row r="402" spans="12:17">
      <c r="L402" s="320"/>
      <c r="M402" s="808"/>
      <c r="N402" s="809"/>
      <c r="O402" s="809"/>
      <c r="P402" s="810"/>
      <c r="Q402" s="320"/>
    </row>
    <row r="403" spans="12:17">
      <c r="L403" s="320"/>
      <c r="M403" s="808"/>
      <c r="N403" s="809"/>
      <c r="O403" s="809"/>
      <c r="P403" s="810"/>
      <c r="Q403" s="320"/>
    </row>
  </sheetData>
  <mergeCells count="117">
    <mergeCell ref="A1:F1"/>
    <mergeCell ref="B23:B24"/>
    <mergeCell ref="C23:C24"/>
    <mergeCell ref="B25:B26"/>
    <mergeCell ref="C25:C26"/>
    <mergeCell ref="B27:B28"/>
    <mergeCell ref="C27:C28"/>
    <mergeCell ref="B3:B17"/>
    <mergeCell ref="C3:C17"/>
    <mergeCell ref="B19:B20"/>
    <mergeCell ref="C19:C20"/>
    <mergeCell ref="B21:B22"/>
    <mergeCell ref="C21:C22"/>
    <mergeCell ref="B35:B36"/>
    <mergeCell ref="C35:C36"/>
    <mergeCell ref="B37:B38"/>
    <mergeCell ref="C37:C38"/>
    <mergeCell ref="B39:B40"/>
    <mergeCell ref="C39:C40"/>
    <mergeCell ref="B29:B30"/>
    <mergeCell ref="C29:C30"/>
    <mergeCell ref="B31:B32"/>
    <mergeCell ref="C31:C32"/>
    <mergeCell ref="B33:B34"/>
    <mergeCell ref="C33:C34"/>
    <mergeCell ref="B47:B48"/>
    <mergeCell ref="C47:C48"/>
    <mergeCell ref="B49:B50"/>
    <mergeCell ref="C49:C50"/>
    <mergeCell ref="B51:B52"/>
    <mergeCell ref="C51:C52"/>
    <mergeCell ref="B41:B42"/>
    <mergeCell ref="C41:C42"/>
    <mergeCell ref="B43:B44"/>
    <mergeCell ref="C43:C44"/>
    <mergeCell ref="B45:B46"/>
    <mergeCell ref="C45:C46"/>
    <mergeCell ref="B59:B60"/>
    <mergeCell ref="C59:C60"/>
    <mergeCell ref="B61:B62"/>
    <mergeCell ref="C61:C62"/>
    <mergeCell ref="B63:B64"/>
    <mergeCell ref="C63:C64"/>
    <mergeCell ref="B53:B54"/>
    <mergeCell ref="C53:C54"/>
    <mergeCell ref="B55:B56"/>
    <mergeCell ref="C55:C56"/>
    <mergeCell ref="B57:B58"/>
    <mergeCell ref="C57:C58"/>
    <mergeCell ref="B74:B75"/>
    <mergeCell ref="C74:C75"/>
    <mergeCell ref="B82:B86"/>
    <mergeCell ref="C82:C86"/>
    <mergeCell ref="B65:B66"/>
    <mergeCell ref="C65:C66"/>
    <mergeCell ref="B67:B70"/>
    <mergeCell ref="C67:C70"/>
    <mergeCell ref="B71:B73"/>
    <mergeCell ref="C71:C73"/>
    <mergeCell ref="B95:B96"/>
    <mergeCell ref="C95:C96"/>
    <mergeCell ref="B97:B98"/>
    <mergeCell ref="C97:C98"/>
    <mergeCell ref="B99:B100"/>
    <mergeCell ref="C99:C100"/>
    <mergeCell ref="B87:B88"/>
    <mergeCell ref="C87:C88"/>
    <mergeCell ref="B90:B91"/>
    <mergeCell ref="C90:C91"/>
    <mergeCell ref="B92:B94"/>
    <mergeCell ref="C92:C94"/>
    <mergeCell ref="B107:B110"/>
    <mergeCell ref="C107:C110"/>
    <mergeCell ref="B111:B114"/>
    <mergeCell ref="C111:C114"/>
    <mergeCell ref="B115:B118"/>
    <mergeCell ref="C115:C118"/>
    <mergeCell ref="B101:B102"/>
    <mergeCell ref="C101:C102"/>
    <mergeCell ref="B103:B104"/>
    <mergeCell ref="C103:C104"/>
    <mergeCell ref="B105:B106"/>
    <mergeCell ref="C105:C106"/>
    <mergeCell ref="B131:B137"/>
    <mergeCell ref="C131:C137"/>
    <mergeCell ref="B138:B145"/>
    <mergeCell ref="C138:C145"/>
    <mergeCell ref="B146:B151"/>
    <mergeCell ref="C146:C151"/>
    <mergeCell ref="B119:B120"/>
    <mergeCell ref="C119:C120"/>
    <mergeCell ref="B121:B124"/>
    <mergeCell ref="C121:C124"/>
    <mergeCell ref="B125:B130"/>
    <mergeCell ref="C125:C130"/>
    <mergeCell ref="B167:B184"/>
    <mergeCell ref="C167:C184"/>
    <mergeCell ref="B185:B190"/>
    <mergeCell ref="C185:C190"/>
    <mergeCell ref="B192:B202"/>
    <mergeCell ref="C192:C202"/>
    <mergeCell ref="B152:B156"/>
    <mergeCell ref="C152:C156"/>
    <mergeCell ref="B157:B158"/>
    <mergeCell ref="C157:C158"/>
    <mergeCell ref="B159:B166"/>
    <mergeCell ref="C159:C166"/>
    <mergeCell ref="M332:P403"/>
    <mergeCell ref="M3:P10"/>
    <mergeCell ref="M11:P83"/>
    <mergeCell ref="M84:P91"/>
    <mergeCell ref="M92:P163"/>
    <mergeCell ref="M164:P171"/>
    <mergeCell ref="M172:P243"/>
    <mergeCell ref="M244:P251"/>
    <mergeCell ref="M252:P323"/>
    <mergeCell ref="M324:P331"/>
  </mergeCells>
  <conditionalFormatting sqref="J3:K202 F3:G202 A3:D202">
    <cfRule type="expression" dxfId="50" priority="7">
      <formula>$N3="IN PROGRESS"</formula>
    </cfRule>
    <cfRule type="expression" dxfId="49" priority="8">
      <formula>$N3="N"</formula>
    </cfRule>
    <cfRule type="expression" dxfId="48" priority="9">
      <formula>$N3="Y"</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581514A77EE064F901B0D11EC84C470" ma:contentTypeVersion="13" ma:contentTypeDescription="Create a new document." ma:contentTypeScope="" ma:versionID="b6e8838a86da343669b11a386848f740">
  <xsd:schema xmlns:xsd="http://www.w3.org/2001/XMLSchema" xmlns:xs="http://www.w3.org/2001/XMLSchema" xmlns:p="http://schemas.microsoft.com/office/2006/metadata/properties" xmlns:ns2="024a32d5-2bf1-43c3-9413-9060af6bd20c" xmlns:ns3="5b58a32f-ba0e-4aad-93c2-9437b34df734" targetNamespace="http://schemas.microsoft.com/office/2006/metadata/properties" ma:root="true" ma:fieldsID="471621fb87f652a1e74da30840f52958" ns2:_="" ns3:_="">
    <xsd:import namespace="024a32d5-2bf1-43c3-9413-9060af6bd20c"/>
    <xsd:import namespace="5b58a32f-ba0e-4aad-93c2-9437b34df734"/>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4a32d5-2bf1-43c3-9413-9060af6bd20c"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690f7d2d-3abb-42e5-9180-38cc17892959"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Location" ma:index="16" nillable="true" ma:displayName="Location" ma:indexed="true"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b58a32f-ba0e-4aad-93c2-9437b34df734"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5cb67433-82f2-4f14-b695-7773171d5abf}" ma:internalName="TaxCatchAll" ma:showField="CatchAllData" ma:web="5b58a32f-ba0e-4aad-93c2-9437b34df7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24a32d5-2bf1-43c3-9413-9060af6bd20c">
      <Terms xmlns="http://schemas.microsoft.com/office/infopath/2007/PartnerControls"/>
    </lcf76f155ced4ddcb4097134ff3c332f>
    <TaxCatchAll xmlns="5b58a32f-ba0e-4aad-93c2-9437b34df734" xsi:nil="true"/>
  </documentManagement>
</p:properties>
</file>

<file path=customXml/itemProps1.xml><?xml version="1.0" encoding="utf-8"?>
<ds:datastoreItem xmlns:ds="http://schemas.openxmlformats.org/officeDocument/2006/customXml" ds:itemID="{5D45E498-AC1E-45BA-9949-D1D8D66BA782}"/>
</file>

<file path=customXml/itemProps2.xml><?xml version="1.0" encoding="utf-8"?>
<ds:datastoreItem xmlns:ds="http://schemas.openxmlformats.org/officeDocument/2006/customXml" ds:itemID="{02B2067E-3225-42BA-9223-37203FA2E0F8}"/>
</file>

<file path=customXml/itemProps3.xml><?xml version="1.0" encoding="utf-8"?>
<ds:datastoreItem xmlns:ds="http://schemas.openxmlformats.org/officeDocument/2006/customXml" ds:itemID="{5DE9736C-1ED1-4735-BC30-60C1256269D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 Chun</dc:creator>
  <cp:keywords/>
  <dc:description/>
  <cp:lastModifiedBy/>
  <cp:revision/>
  <dcterms:created xsi:type="dcterms:W3CDTF">2025-06-07T18:50:12Z</dcterms:created>
  <dcterms:modified xsi:type="dcterms:W3CDTF">2025-09-25T20:21:01Z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0x0101001581514A77EE064F901B0D11EC84C470</vt:lpwstr>
  </property>
  <property fmtid="{D5CDD505-2E9C-101B-9397-08002B2CF9AE}" pid="3" name="MediaServiceImageTags">
    <vt:lpwstr/>
  </property>
</Properties>
</file>