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P:\0000 PCP\CPP - KPI\Indicadores - att\"/>
    </mc:Choice>
  </mc:AlternateContent>
  <xr:revisionPtr revIDLastSave="0" documentId="8_{672490AB-ED81-4D65-AC01-E7B9C72D30C2}" xr6:coauthVersionLast="47" xr6:coauthVersionMax="47" xr10:uidLastSave="{00000000-0000-0000-0000-000000000000}"/>
  <bookViews>
    <workbookView xWindow="-120" yWindow="-120" windowWidth="20730" windowHeight="11160" xr2:uid="{704DDF37-44E3-4C6C-899B-7545AA9E7065}"/>
  </bookViews>
  <sheets>
    <sheet name="Produção - injeção+ Zamac" sheetId="1" r:id="rId1"/>
    <sheet name="Estoque MP" sheetId="2" r:id="rId2"/>
    <sheet name="Estoque Injetado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L13" i="1" l="1"/>
  <c r="L12" i="1"/>
  <c r="L11" i="1"/>
  <c r="L10" i="1"/>
  <c r="L9" i="1"/>
  <c r="L8" i="1"/>
  <c r="L7" i="1"/>
  <c r="L6" i="1"/>
  <c r="L5" i="1"/>
  <c r="L4" i="1"/>
  <c r="L3" i="1"/>
  <c r="L2" i="1"/>
</calcChain>
</file>

<file path=xl/sharedStrings.xml><?xml version="1.0" encoding="utf-8"?>
<sst xmlns="http://schemas.openxmlformats.org/spreadsheetml/2006/main" count="118" uniqueCount="54">
  <si>
    <t>Data</t>
  </si>
  <si>
    <t>Operador</t>
  </si>
  <si>
    <t>Cícero</t>
  </si>
  <si>
    <t>Produto</t>
  </si>
  <si>
    <t>CPP001 (CAPA)</t>
  </si>
  <si>
    <t>CPP001 (CORPO)</t>
  </si>
  <si>
    <t>Programado</t>
  </si>
  <si>
    <t>Ciclos</t>
  </si>
  <si>
    <t xml:space="preserve">Kg </t>
  </si>
  <si>
    <t>Horário Incial</t>
  </si>
  <si>
    <t>Horário Final</t>
  </si>
  <si>
    <t>Realizado</t>
  </si>
  <si>
    <t>Turno</t>
  </si>
  <si>
    <t>Segundo</t>
  </si>
  <si>
    <t>Observações</t>
  </si>
  <si>
    <t>Injetora Parou P/ Eudiane Assumir Terceiro Turno as 18:00</t>
  </si>
  <si>
    <t>Eficiência</t>
  </si>
  <si>
    <t>Má formação (25)</t>
  </si>
  <si>
    <t>Capuz Furado (27)</t>
  </si>
  <si>
    <t>Peça Queimada (28)</t>
  </si>
  <si>
    <t>Peça Com Mancha (29)</t>
  </si>
  <si>
    <t>MP</t>
  </si>
  <si>
    <t>Nylon</t>
  </si>
  <si>
    <t>Máquina</t>
  </si>
  <si>
    <t>MG</t>
  </si>
  <si>
    <t>PVC</t>
  </si>
  <si>
    <t>Oriente 45</t>
  </si>
  <si>
    <t>CPP002/4 (BORRACHA)</t>
  </si>
  <si>
    <t xml:space="preserve">Start de Produção as 18:30 </t>
  </si>
  <si>
    <t>Kg Aparas</t>
  </si>
  <si>
    <t>Himaco 140</t>
  </si>
  <si>
    <t>Gabriela</t>
  </si>
  <si>
    <t>CPP002 (CORPO)</t>
  </si>
  <si>
    <t>CPP002 (CAPA)</t>
  </si>
  <si>
    <t>Primeiro</t>
  </si>
  <si>
    <t>30 Min. Almoço, Máquina Parada 13:20 as 13:30 - Alta temperatura (4,70 Kg. Material Queimado)</t>
  </si>
  <si>
    <t>Deyvison</t>
  </si>
  <si>
    <t>Oriente 35</t>
  </si>
  <si>
    <t>Beatriz</t>
  </si>
  <si>
    <t>CPP003 (BORRACHA)</t>
  </si>
  <si>
    <t>CPP003 (CAPUZ)</t>
  </si>
  <si>
    <t xml:space="preserve">Molde de Injeção Com uma cavidade a menos de Borracha, 30 Min. De Almoço, 11:36 Começou a sair muito capuz Furado </t>
  </si>
  <si>
    <t>Funcionáio Pagando Horas devidas para a emprea</t>
  </si>
  <si>
    <t>Mistura</t>
  </si>
  <si>
    <t>70/30</t>
  </si>
  <si>
    <t>50/50</t>
  </si>
  <si>
    <t>Quantidade</t>
  </si>
  <si>
    <t>Zamac</t>
  </si>
  <si>
    <t>Movimento</t>
  </si>
  <si>
    <t>Entrada Produção</t>
  </si>
  <si>
    <t>Sáida Penitenciária</t>
  </si>
  <si>
    <t xml:space="preserve">Maq. 1 </t>
  </si>
  <si>
    <t>Luis</t>
  </si>
  <si>
    <t>Zamac (M6)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</si>
</sst>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 vertical="center"/>
    </xf>
    <xf numFmtId="3" fontId="0" fillId="0" borderId="1" xfId="0" applyNumberFormat="1" applyBorder="1" applyAlignment="1">
      <alignment horizontal="center" vertical="center"/>
    </xf>
    <xf numFmtId="9" fontId="0" fillId="0" borderId="1" xfId="0" applyNumberFormat="1" applyBorder="1" applyAlignment="1">
      <alignment horizontal="center" vertical="center"/>
    </xf>
    <xf numFmtId="20" fontId="0" fillId="0" borderId="1" xfId="0" applyNumberFormat="1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4BD92-EDC0-4850-BDB3-5279563314C2}">
  <dimension ref="A1:T15"/>
  <sheetViews>
    <sheetView tabSelected="1" zoomScale="90" zoomScaleNormal="90" workbookViewId="0">
      <selection activeCell="E11" sqref="E11"/>
    </sheetView>
  </sheetViews>
  <sheetFormatPr defaultRowHeight="15" x14ac:dyDescent="0.25"/>
  <cols>
    <col min="1" max="1" width="11.5703125" bestFit="1" customWidth="1"/>
    <col min="2" max="2" width="7.7109375" customWidth="1"/>
    <col min="3" max="3" width="11.5703125" bestFit="1" customWidth="1"/>
    <col min="4" max="4" width="9.42578125" bestFit="1" customWidth="1"/>
    <col min="5" max="5" width="21.42578125" bestFit="1" customWidth="1"/>
    <col min="6" max="6" width="11.7109375" bestFit="1" customWidth="1"/>
    <col min="7" max="7" width="11.7109375" customWidth="1"/>
    <col min="8" max="8" width="10.85546875" customWidth="1"/>
    <col min="9" max="9" width="10" customWidth="1"/>
    <col min="10" max="10" width="10.5703125" customWidth="1"/>
    <col min="11" max="11" width="12.140625" bestFit="1" customWidth="1"/>
    <col min="12" max="12" width="9.7109375" bestFit="1" customWidth="1"/>
    <col min="13" max="13" width="6.42578125" bestFit="1" customWidth="1"/>
    <col min="14" max="14" width="5.5703125" bestFit="1" customWidth="1"/>
    <col min="15" max="16" width="7.85546875" customWidth="1"/>
    <col min="17" max="17" width="7.85546875" bestFit="1" customWidth="1"/>
    <col min="18" max="18" width="9.28515625" customWidth="1"/>
    <col min="19" max="19" width="10.85546875" customWidth="1"/>
    <col min="20" max="20" width="110.7109375" bestFit="1" customWidth="1"/>
  </cols>
  <sheetData>
    <row r="1" spans="1:20" ht="46.5" customHeight="1" x14ac:dyDescent="0.25">
      <c r="A1" s="1" t="s">
        <v>0</v>
      </c>
      <c r="B1" s="1" t="s">
        <v>21</v>
      </c>
      <c r="C1" s="1" t="s">
        <v>23</v>
      </c>
      <c r="D1" s="1" t="s">
        <v>1</v>
      </c>
      <c r="E1" s="1" t="s">
        <v>3</v>
      </c>
      <c r="F1" s="1" t="s">
        <v>6</v>
      </c>
      <c r="G1" s="1" t="s">
        <v>11</v>
      </c>
      <c r="H1" s="2" t="s">
        <v>17</v>
      </c>
      <c r="I1" s="2" t="s">
        <v>18</v>
      </c>
      <c r="J1" s="2" t="s">
        <v>19</v>
      </c>
      <c r="K1" s="2" t="s">
        <v>20</v>
      </c>
      <c r="L1" s="1" t="s">
        <v>16</v>
      </c>
      <c r="M1" s="1" t="s">
        <v>7</v>
      </c>
      <c r="N1" s="1" t="s">
        <v>8</v>
      </c>
      <c r="O1" s="2" t="s">
        <v>29</v>
      </c>
      <c r="P1" s="2" t="s">
        <v>43</v>
      </c>
      <c r="Q1" s="2" t="s">
        <v>9</v>
      </c>
      <c r="R1" s="2" t="s">
        <v>10</v>
      </c>
      <c r="S1" s="1" t="s">
        <v>12</v>
      </c>
      <c r="T1" s="1" t="s">
        <v>14</v>
      </c>
    </row>
    <row r="2" spans="1:20" x14ac:dyDescent="0.25">
      <c r="A2" s="3">
        <v>45943</v>
      </c>
      <c r="B2" s="4" t="s">
        <v>22</v>
      </c>
      <c r="C2" s="4" t="s">
        <v>24</v>
      </c>
      <c r="D2" s="1" t="s">
        <v>2</v>
      </c>
      <c r="E2" s="1" t="s">
        <v>4</v>
      </c>
      <c r="F2" s="4">
        <v>2041</v>
      </c>
      <c r="G2" s="4">
        <v>1960</v>
      </c>
      <c r="H2" s="4">
        <v>31</v>
      </c>
      <c r="I2" s="4">
        <v>0</v>
      </c>
      <c r="J2" s="4">
        <v>0</v>
      </c>
      <c r="K2" s="4">
        <v>0</v>
      </c>
      <c r="L2" s="5">
        <f>(G2-H2)/F2</f>
        <v>0.94512493875551196</v>
      </c>
      <c r="M2" s="1">
        <v>245</v>
      </c>
      <c r="N2" s="1">
        <v>16.399999999999999</v>
      </c>
      <c r="O2" s="1">
        <v>6</v>
      </c>
      <c r="P2" s="1" t="s">
        <v>44</v>
      </c>
      <c r="Q2" s="6">
        <v>0.65277777777777779</v>
      </c>
      <c r="R2" s="6">
        <v>0.75</v>
      </c>
      <c r="S2" s="1" t="s">
        <v>13</v>
      </c>
      <c r="T2" s="1" t="s">
        <v>15</v>
      </c>
    </row>
    <row r="3" spans="1:20" x14ac:dyDescent="0.25">
      <c r="A3" s="3">
        <v>45943</v>
      </c>
      <c r="B3" s="4" t="s">
        <v>22</v>
      </c>
      <c r="C3" s="4" t="s">
        <v>24</v>
      </c>
      <c r="D3" s="1" t="s">
        <v>2</v>
      </c>
      <c r="E3" s="1" t="s">
        <v>5</v>
      </c>
      <c r="F3" s="4">
        <v>2041</v>
      </c>
      <c r="G3" s="4">
        <v>1960</v>
      </c>
      <c r="H3" s="4">
        <v>31</v>
      </c>
      <c r="I3" s="4">
        <v>0</v>
      </c>
      <c r="J3" s="4">
        <v>0</v>
      </c>
      <c r="K3" s="4">
        <v>0</v>
      </c>
      <c r="L3" s="5">
        <f>(G3-H3)/F3</f>
        <v>0.94512493875551196</v>
      </c>
      <c r="M3" s="1">
        <v>245</v>
      </c>
      <c r="N3" s="1">
        <v>11</v>
      </c>
      <c r="O3" s="1">
        <v>6</v>
      </c>
      <c r="P3" s="1" t="s">
        <v>44</v>
      </c>
      <c r="Q3" s="6">
        <v>0.65277777777777779</v>
      </c>
      <c r="R3" s="6">
        <v>0.75</v>
      </c>
      <c r="S3" s="1" t="s">
        <v>13</v>
      </c>
      <c r="T3" s="1" t="s">
        <v>15</v>
      </c>
    </row>
    <row r="4" spans="1:20" x14ac:dyDescent="0.25">
      <c r="A4" s="3">
        <v>45943</v>
      </c>
      <c r="B4" s="4" t="s">
        <v>25</v>
      </c>
      <c r="C4" s="4" t="s">
        <v>26</v>
      </c>
      <c r="D4" s="1" t="s">
        <v>2</v>
      </c>
      <c r="E4" s="1" t="s">
        <v>27</v>
      </c>
      <c r="F4" s="4">
        <v>2500</v>
      </c>
      <c r="G4" s="4">
        <v>2400</v>
      </c>
      <c r="H4" s="4">
        <v>37</v>
      </c>
      <c r="I4" s="4">
        <v>0</v>
      </c>
      <c r="J4" s="4">
        <v>0</v>
      </c>
      <c r="K4" s="4">
        <v>0</v>
      </c>
      <c r="L4" s="5">
        <f>(G4-H4)/F4</f>
        <v>0.94520000000000004</v>
      </c>
      <c r="M4" s="1">
        <v>300</v>
      </c>
      <c r="N4" s="1">
        <v>22.1</v>
      </c>
      <c r="O4" s="1">
        <v>14.7</v>
      </c>
      <c r="P4" s="1" t="s">
        <v>45</v>
      </c>
      <c r="Q4" s="6">
        <v>0.77083333333333337</v>
      </c>
      <c r="R4" s="6">
        <v>0.92777777777777781</v>
      </c>
      <c r="S4" s="1" t="s">
        <v>13</v>
      </c>
      <c r="T4" s="1" t="s">
        <v>28</v>
      </c>
    </row>
    <row r="5" spans="1:20" x14ac:dyDescent="0.25">
      <c r="A5" s="3">
        <v>45943</v>
      </c>
      <c r="B5" s="4" t="s">
        <v>22</v>
      </c>
      <c r="C5" s="4" t="s">
        <v>30</v>
      </c>
      <c r="D5" s="1" t="s">
        <v>31</v>
      </c>
      <c r="E5" s="1" t="s">
        <v>32</v>
      </c>
      <c r="F5" s="4">
        <v>3000</v>
      </c>
      <c r="G5" s="4">
        <v>3036</v>
      </c>
      <c r="H5" s="4">
        <v>222</v>
      </c>
      <c r="I5" s="4">
        <v>0</v>
      </c>
      <c r="J5" s="4">
        <v>0</v>
      </c>
      <c r="K5" s="4">
        <v>0</v>
      </c>
      <c r="L5" s="5">
        <f t="shared" ref="L5:L13" si="0">(G5-H5)/F5</f>
        <v>0.93799999999999994</v>
      </c>
      <c r="M5" s="1">
        <v>506</v>
      </c>
      <c r="N5" s="1">
        <v>41.92</v>
      </c>
      <c r="O5" s="1">
        <v>11.38</v>
      </c>
      <c r="P5" s="1" t="s">
        <v>45</v>
      </c>
      <c r="Q5" s="6">
        <v>0.27569444444444446</v>
      </c>
      <c r="R5" s="6">
        <v>0.58333333333333337</v>
      </c>
      <c r="S5" s="1" t="s">
        <v>34</v>
      </c>
      <c r="T5" s="1" t="s">
        <v>35</v>
      </c>
    </row>
    <row r="6" spans="1:20" x14ac:dyDescent="0.25">
      <c r="A6" s="3">
        <v>45943</v>
      </c>
      <c r="B6" s="4" t="s">
        <v>22</v>
      </c>
      <c r="C6" s="4" t="s">
        <v>30</v>
      </c>
      <c r="D6" s="1" t="s">
        <v>31</v>
      </c>
      <c r="E6" s="1" t="s">
        <v>33</v>
      </c>
      <c r="F6" s="4">
        <v>3000</v>
      </c>
      <c r="G6" s="4">
        <v>3036</v>
      </c>
      <c r="H6" s="4">
        <v>225</v>
      </c>
      <c r="I6" s="4">
        <v>0</v>
      </c>
      <c r="J6" s="4">
        <v>0</v>
      </c>
      <c r="K6" s="4">
        <v>0</v>
      </c>
      <c r="L6" s="5">
        <f t="shared" si="0"/>
        <v>0.93700000000000006</v>
      </c>
      <c r="M6" s="1">
        <v>506</v>
      </c>
      <c r="N6" s="1">
        <v>35.78</v>
      </c>
      <c r="O6" s="1">
        <v>11.38</v>
      </c>
      <c r="P6" s="1" t="s">
        <v>44</v>
      </c>
      <c r="Q6" s="6">
        <v>0.27569444444444446</v>
      </c>
      <c r="R6" s="6">
        <v>0.58333333333333337</v>
      </c>
      <c r="S6" s="1" t="s">
        <v>34</v>
      </c>
      <c r="T6" s="1" t="s">
        <v>35</v>
      </c>
    </row>
    <row r="7" spans="1:20" x14ac:dyDescent="0.25">
      <c r="A7" s="3">
        <v>45943</v>
      </c>
      <c r="B7" s="4" t="s">
        <v>22</v>
      </c>
      <c r="C7" s="4" t="s">
        <v>30</v>
      </c>
      <c r="D7" s="1" t="s">
        <v>36</v>
      </c>
      <c r="E7" s="1" t="s">
        <v>32</v>
      </c>
      <c r="F7" s="4">
        <v>3000</v>
      </c>
      <c r="G7" s="4">
        <v>4650</v>
      </c>
      <c r="H7" s="4">
        <v>0</v>
      </c>
      <c r="I7" s="4">
        <v>0</v>
      </c>
      <c r="J7" s="4">
        <v>84</v>
      </c>
      <c r="K7" s="4">
        <v>0</v>
      </c>
      <c r="L7" s="5">
        <f t="shared" si="0"/>
        <v>1.55</v>
      </c>
      <c r="M7" s="1">
        <v>775</v>
      </c>
      <c r="N7" s="1">
        <v>46.28</v>
      </c>
      <c r="O7" s="1">
        <v>11.63</v>
      </c>
      <c r="P7" s="1" t="s">
        <v>44</v>
      </c>
      <c r="Q7" s="6">
        <v>0.58333333333333337</v>
      </c>
      <c r="R7" s="6">
        <v>0.92777777777777781</v>
      </c>
      <c r="S7" s="1" t="s">
        <v>13</v>
      </c>
      <c r="T7" s="1"/>
    </row>
    <row r="8" spans="1:20" x14ac:dyDescent="0.25">
      <c r="A8" s="3">
        <v>45943</v>
      </c>
      <c r="B8" s="4" t="s">
        <v>22</v>
      </c>
      <c r="C8" s="4" t="s">
        <v>30</v>
      </c>
      <c r="D8" s="1" t="s">
        <v>36</v>
      </c>
      <c r="E8" s="1" t="s">
        <v>33</v>
      </c>
      <c r="F8" s="4">
        <v>3000</v>
      </c>
      <c r="G8" s="4">
        <v>4650</v>
      </c>
      <c r="H8" s="4">
        <v>0</v>
      </c>
      <c r="I8" s="4">
        <v>0</v>
      </c>
      <c r="J8" s="4">
        <v>0</v>
      </c>
      <c r="K8" s="4">
        <v>0</v>
      </c>
      <c r="L8" s="5">
        <f t="shared" si="0"/>
        <v>1.55</v>
      </c>
      <c r="M8" s="1">
        <v>775</v>
      </c>
      <c r="N8" s="1">
        <v>60.36</v>
      </c>
      <c r="O8" s="1">
        <v>11.63</v>
      </c>
      <c r="P8" s="1" t="s">
        <v>44</v>
      </c>
      <c r="Q8" s="6">
        <v>0.58333333333333337</v>
      </c>
      <c r="R8" s="6">
        <v>0.92777777777777781</v>
      </c>
      <c r="S8" s="1" t="s">
        <v>13</v>
      </c>
      <c r="T8" s="1"/>
    </row>
    <row r="9" spans="1:20" x14ac:dyDescent="0.25">
      <c r="A9" s="3">
        <v>45943</v>
      </c>
      <c r="B9" s="4" t="s">
        <v>25</v>
      </c>
      <c r="C9" s="4" t="s">
        <v>37</v>
      </c>
      <c r="D9" s="1" t="s">
        <v>38</v>
      </c>
      <c r="E9" s="1" t="s">
        <v>39</v>
      </c>
      <c r="F9" s="4">
        <v>3000</v>
      </c>
      <c r="G9" s="4">
        <v>2259</v>
      </c>
      <c r="H9" s="4">
        <v>25</v>
      </c>
      <c r="I9" s="4">
        <v>0</v>
      </c>
      <c r="J9" s="4">
        <v>0</v>
      </c>
      <c r="K9" s="4">
        <v>0</v>
      </c>
      <c r="L9" s="5">
        <f t="shared" si="0"/>
        <v>0.7446666666666667</v>
      </c>
      <c r="M9" s="1">
        <v>753</v>
      </c>
      <c r="N9" s="1">
        <v>14.44</v>
      </c>
      <c r="O9" s="1">
        <v>7.22</v>
      </c>
      <c r="P9" s="1" t="s">
        <v>45</v>
      </c>
      <c r="Q9" s="6">
        <v>0.27152777777777776</v>
      </c>
      <c r="R9" s="6">
        <v>0.58958333333333335</v>
      </c>
      <c r="S9" s="1" t="s">
        <v>34</v>
      </c>
      <c r="T9" s="1" t="s">
        <v>41</v>
      </c>
    </row>
    <row r="10" spans="1:20" x14ac:dyDescent="0.25">
      <c r="A10" s="3">
        <v>45943</v>
      </c>
      <c r="B10" s="4" t="s">
        <v>25</v>
      </c>
      <c r="C10" s="4" t="s">
        <v>37</v>
      </c>
      <c r="D10" s="1" t="s">
        <v>38</v>
      </c>
      <c r="E10" s="1" t="s">
        <v>40</v>
      </c>
      <c r="F10" s="4">
        <v>3000</v>
      </c>
      <c r="G10" s="4">
        <v>3012</v>
      </c>
      <c r="H10" s="4">
        <v>0</v>
      </c>
      <c r="I10" s="4">
        <v>240</v>
      </c>
      <c r="J10" s="4">
        <v>0</v>
      </c>
      <c r="K10" s="4">
        <v>0</v>
      </c>
      <c r="L10" s="5">
        <f t="shared" si="0"/>
        <v>1.004</v>
      </c>
      <c r="M10" s="1">
        <v>753</v>
      </c>
      <c r="N10" s="1">
        <v>20.18</v>
      </c>
      <c r="O10" s="1">
        <v>7.22</v>
      </c>
      <c r="P10" s="1" t="s">
        <v>45</v>
      </c>
      <c r="Q10" s="6">
        <v>0.27152777777777776</v>
      </c>
      <c r="R10" s="6">
        <v>0.58958333333333335</v>
      </c>
      <c r="S10" s="1" t="s">
        <v>34</v>
      </c>
      <c r="T10" s="1" t="s">
        <v>41</v>
      </c>
    </row>
    <row r="11" spans="1:20" x14ac:dyDescent="0.25">
      <c r="A11" s="3">
        <v>45943</v>
      </c>
      <c r="B11" s="4" t="s">
        <v>25</v>
      </c>
      <c r="C11" s="4" t="s">
        <v>37</v>
      </c>
      <c r="D11" s="1" t="s">
        <v>31</v>
      </c>
      <c r="E11" s="1" t="s">
        <v>39</v>
      </c>
      <c r="F11" s="4">
        <v>750</v>
      </c>
      <c r="G11" s="4">
        <v>724</v>
      </c>
      <c r="H11" s="4">
        <v>9</v>
      </c>
      <c r="I11" s="4">
        <v>0</v>
      </c>
      <c r="J11" s="4">
        <v>0</v>
      </c>
      <c r="K11" s="4">
        <v>0</v>
      </c>
      <c r="L11" s="5">
        <f t="shared" si="0"/>
        <v>0.95333333333333337</v>
      </c>
      <c r="M11" s="1">
        <v>181</v>
      </c>
      <c r="N11" s="1">
        <v>3.82</v>
      </c>
      <c r="O11" s="1">
        <v>2.2200000000000002</v>
      </c>
      <c r="P11" s="1" t="s">
        <v>45</v>
      </c>
      <c r="Q11" s="6">
        <v>0.59513888888888888</v>
      </c>
      <c r="R11" s="6">
        <v>0.68055555555555558</v>
      </c>
      <c r="S11" s="1" t="s">
        <v>13</v>
      </c>
      <c r="T11" s="1" t="s">
        <v>42</v>
      </c>
    </row>
    <row r="12" spans="1:20" x14ac:dyDescent="0.25">
      <c r="A12" s="3">
        <v>45943</v>
      </c>
      <c r="B12" s="4" t="s">
        <v>25</v>
      </c>
      <c r="C12" s="4" t="s">
        <v>37</v>
      </c>
      <c r="D12" s="1" t="s">
        <v>31</v>
      </c>
      <c r="E12" s="1" t="s">
        <v>40</v>
      </c>
      <c r="F12" s="4">
        <v>750</v>
      </c>
      <c r="G12" s="4">
        <v>546</v>
      </c>
      <c r="H12" s="4">
        <v>0</v>
      </c>
      <c r="I12" s="4">
        <v>36</v>
      </c>
      <c r="J12" s="4">
        <v>0</v>
      </c>
      <c r="K12" s="4">
        <v>0</v>
      </c>
      <c r="L12" s="5">
        <f t="shared" si="0"/>
        <v>0.72799999999999998</v>
      </c>
      <c r="M12" s="1">
        <v>181</v>
      </c>
      <c r="N12" s="1">
        <v>2.38</v>
      </c>
      <c r="O12" s="1">
        <v>2.2200000000000002</v>
      </c>
      <c r="P12" s="1" t="s">
        <v>45</v>
      </c>
      <c r="Q12" s="6">
        <v>0.59513888888888888</v>
      </c>
      <c r="R12" s="6">
        <v>0.68055555555555558</v>
      </c>
      <c r="S12" s="1" t="s">
        <v>13</v>
      </c>
      <c r="T12" s="1" t="s">
        <v>42</v>
      </c>
    </row>
    <row r="13" spans="1:20" x14ac:dyDescent="0.25">
      <c r="A13" s="3">
        <v>45943</v>
      </c>
      <c r="B13" s="4" t="s">
        <v>47</v>
      </c>
      <c r="C13" s="4" t="s">
        <v>51</v>
      </c>
      <c r="D13" s="1" t="s">
        <v>52</v>
      </c>
      <c r="E13" s="1" t="s">
        <v>53</v>
      </c>
      <c r="F13" s="4">
        <v>10800</v>
      </c>
      <c r="G13" s="4">
        <v>8028</v>
      </c>
      <c r="H13" s="4">
        <v>0</v>
      </c>
      <c r="I13" s="4">
        <v>0</v>
      </c>
      <c r="J13" s="4">
        <v>0</v>
      </c>
      <c r="K13" s="4">
        <v>0</v>
      </c>
      <c r="L13" s="5">
        <f t="shared" si="0"/>
        <v>0.74333333333333329</v>
      </c>
      <c r="M13" s="1">
        <v>2007</v>
      </c>
      <c r="N13" s="1">
        <v>67.400000000000006</v>
      </c>
      <c r="O13" s="1">
        <v>11.9</v>
      </c>
      <c r="P13" s="1" t="s">
        <v>44</v>
      </c>
      <c r="Q13" s="6">
        <v>0.25694444444444442</v>
      </c>
      <c r="R13" s="6">
        <v>0.60416666666666663</v>
      </c>
      <c r="S13" s="1" t="s">
        <v>34</v>
      </c>
      <c r="T13" s="1"/>
    </row>
    <row r="14" spans="1:20" x14ac:dyDescent="0.25">
      <c r="A14" s="3"/>
      <c r="B14" s="4"/>
      <c r="C14" s="4"/>
      <c r="D14" s="1"/>
      <c r="E14" s="1"/>
      <c r="F14" s="4"/>
      <c r="G14" s="4"/>
      <c r="H14" s="4"/>
      <c r="I14" s="4"/>
      <c r="J14" s="4"/>
      <c r="K14" s="4"/>
      <c r="L14" s="5"/>
      <c r="M14" s="1"/>
      <c r="N14" s="1"/>
      <c r="O14" s="1"/>
      <c r="P14" s="1"/>
      <c r="Q14" s="6"/>
      <c r="R14" s="6"/>
      <c r="S14" s="1"/>
      <c r="T14" s="1"/>
    </row>
    <row r="15" spans="1:20" x14ac:dyDescent="0.25">
      <c r="A15" s="3"/>
      <c r="B15" s="4"/>
      <c r="C15" s="4"/>
      <c r="D15" s="1"/>
      <c r="E15" s="1"/>
      <c r="F15" s="4"/>
      <c r="G15" s="4"/>
      <c r="H15" s="4"/>
      <c r="I15" s="4"/>
      <c r="J15" s="4"/>
      <c r="K15" s="4"/>
      <c r="L15" s="5"/>
      <c r="M15" s="1"/>
      <c r="N15" s="1"/>
      <c r="O15" s="1"/>
      <c r="P15" s="1"/>
      <c r="Q15" s="6"/>
      <c r="R15" s="6"/>
      <c r="S15" s="1"/>
      <c r="T15" s="1"/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E8F690-8FC9-4A5C-9A16-FD69017957F5}">
  <dimension ref="A1:C7"/>
  <sheetViews>
    <sheetView workbookViewId="0">
      <selection activeCell="B13" sqref="B13"/>
    </sheetView>
  </sheetViews>
  <sheetFormatPr defaultRowHeight="15" x14ac:dyDescent="0.25"/>
  <cols>
    <col min="3" max="3" width="11.42578125" bestFit="1" customWidth="1"/>
  </cols>
  <sheetData>
    <row r="1" spans="1:3" x14ac:dyDescent="0.25">
      <c r="A1" s="1" t="s">
        <v>0</v>
      </c>
      <c r="B1" s="1" t="s">
        <v>3</v>
      </c>
      <c r="C1" s="1" t="s">
        <v>46</v>
      </c>
    </row>
    <row r="2" spans="1:3" x14ac:dyDescent="0.25">
      <c r="A2" s="7">
        <v>45944</v>
      </c>
      <c r="B2" s="1" t="s">
        <v>22</v>
      </c>
      <c r="C2" s="1"/>
    </row>
    <row r="3" spans="1:3" x14ac:dyDescent="0.25">
      <c r="A3" s="7">
        <v>45944</v>
      </c>
      <c r="B3" s="1" t="s">
        <v>47</v>
      </c>
      <c r="C3" s="1"/>
    </row>
    <row r="4" spans="1:3" x14ac:dyDescent="0.25">
      <c r="A4" s="7">
        <v>45944</v>
      </c>
      <c r="B4" s="1" t="s">
        <v>25</v>
      </c>
      <c r="C4" s="1"/>
    </row>
    <row r="5" spans="1:3" x14ac:dyDescent="0.25">
      <c r="A5" s="7">
        <v>45945</v>
      </c>
      <c r="B5" s="1" t="s">
        <v>22</v>
      </c>
      <c r="C5" s="1"/>
    </row>
    <row r="6" spans="1:3" x14ac:dyDescent="0.25">
      <c r="A6" s="7">
        <v>45945</v>
      </c>
      <c r="B6" s="1" t="s">
        <v>47</v>
      </c>
      <c r="C6" s="1"/>
    </row>
    <row r="7" spans="1:3" x14ac:dyDescent="0.25">
      <c r="A7" s="7">
        <v>45945</v>
      </c>
      <c r="B7" s="1" t="s">
        <v>25</v>
      </c>
      <c r="C7" s="1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2801BB-4E98-4F18-B193-7742F559A7DB}">
  <dimension ref="A1:D18"/>
  <sheetViews>
    <sheetView workbookViewId="0">
      <selection activeCell="D14" sqref="D14"/>
    </sheetView>
  </sheetViews>
  <sheetFormatPr defaultRowHeight="15" x14ac:dyDescent="0.25"/>
  <cols>
    <col min="1" max="1" width="10.7109375" bestFit="1" customWidth="1"/>
    <col min="2" max="2" width="14.28515625" bestFit="1" customWidth="1"/>
    <col min="3" max="3" width="11.42578125" bestFit="1" customWidth="1"/>
    <col min="4" max="4" width="19.5703125" customWidth="1"/>
  </cols>
  <sheetData>
    <row r="1" spans="1:4" x14ac:dyDescent="0.25">
      <c r="A1" s="1" t="s">
        <v>0</v>
      </c>
      <c r="B1" s="1" t="s">
        <v>3</v>
      </c>
      <c r="C1" s="1" t="s">
        <v>46</v>
      </c>
      <c r="D1" s="1" t="s">
        <v>48</v>
      </c>
    </row>
    <row r="2" spans="1:4" x14ac:dyDescent="0.25">
      <c r="A2" s="3">
        <v>45944</v>
      </c>
      <c r="B2" s="1" t="s">
        <v>4</v>
      </c>
      <c r="C2" s="1">
        <v>1500</v>
      </c>
      <c r="D2" s="1" t="s">
        <v>49</v>
      </c>
    </row>
    <row r="3" spans="1:4" x14ac:dyDescent="0.25">
      <c r="A3" s="3">
        <v>45944</v>
      </c>
      <c r="B3" s="1" t="s">
        <v>4</v>
      </c>
      <c r="C3" s="1">
        <v>-1000</v>
      </c>
      <c r="D3" s="1" t="s">
        <v>50</v>
      </c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  <row r="6" spans="1:4" x14ac:dyDescent="0.25">
      <c r="A6" s="1"/>
      <c r="B6" s="1"/>
      <c r="C6" s="1"/>
      <c r="D6" s="1"/>
    </row>
    <row r="7" spans="1:4" x14ac:dyDescent="0.25">
      <c r="A7" s="1"/>
      <c r="B7" s="1"/>
      <c r="C7" s="1"/>
      <c r="D7" s="1"/>
    </row>
    <row r="8" spans="1:4" x14ac:dyDescent="0.25">
      <c r="A8" s="1"/>
      <c r="B8" s="1"/>
      <c r="C8" s="1"/>
      <c r="D8" s="1"/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Produção - injeção+ Zamac</vt:lpstr>
      <vt:lpstr>Estoque MP</vt:lpstr>
      <vt:lpstr>Estoque Injetados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 Donizete</dc:creator>
  <cp:lastModifiedBy>Raul Donizete</cp:lastModifiedBy>
  <dcterms:created xsi:type="dcterms:W3CDTF">2025-10-14T11:06:22Z</dcterms:created>
  <dcterms:modified xsi:type="dcterms:W3CDTF">2025-10-14T12:30:12Z</dcterms:modified>
</cp:coreProperties>
</file>