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_ADDIN\"/>
    </mc:Choice>
  </mc:AlternateContent>
  <xr:revisionPtr revIDLastSave="0" documentId="13_ncr:1_{9A6EB4D9-5965-4F42-8346-CE01FE973FB6}" xr6:coauthVersionLast="36" xr6:coauthVersionMax="47" xr10:uidLastSave="{00000000-0000-0000-0000-000000000000}"/>
  <bookViews>
    <workbookView xWindow="33870" yWindow="1575" windowWidth="23250" windowHeight="13170" xr2:uid="{00000000-000D-0000-FFFF-FFFF00000000}"/>
  </bookViews>
  <sheets>
    <sheet name="WBS_SAMPLE" sheetId="3" r:id="rId1"/>
  </sheets>
  <definedNames>
    <definedName name="공휴일">WBS_SAMPLE!$C$5:$C$9</definedName>
    <definedName name="시작일">WBS_SAMPLE!$C$14:$C$22</definedName>
    <definedName name="일자">WBS_SAMPLE!$F$13:$AJ$13</definedName>
    <definedName name="종료일">WBS_SAMPLE!$D$14:$D$22</definedName>
  </definedNames>
  <calcPr calcId="191029"/>
</workbook>
</file>

<file path=xl/calcChain.xml><?xml version="1.0" encoding="utf-8"?>
<calcChain xmlns="http://schemas.openxmlformats.org/spreadsheetml/2006/main">
  <c r="E16" i="3" l="1"/>
  <c r="E17" i="3"/>
  <c r="E18" i="3"/>
  <c r="E19" i="3"/>
  <c r="E21" i="3"/>
  <c r="E22" i="3"/>
  <c r="E15" i="3"/>
  <c r="G11" i="3" l="1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F11" i="3" a="1"/>
  <c r="F11" i="3" s="1"/>
  <c r="F22" i="3" l="1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F16" i="3"/>
  <c r="F17" i="3"/>
  <c r="F18" i="3"/>
  <c r="F19" i="3"/>
  <c r="F15" i="3"/>
</calcChain>
</file>

<file path=xl/sharedStrings.xml><?xml version="1.0" encoding="utf-8"?>
<sst xmlns="http://schemas.openxmlformats.org/spreadsheetml/2006/main" count="19" uniqueCount="17">
  <si>
    <t>Task</t>
  </si>
  <si>
    <t>Start</t>
  </si>
  <si>
    <t>End</t>
  </si>
  <si>
    <t>task1</t>
  </si>
  <si>
    <t>task2</t>
  </si>
  <si>
    <t>title1</t>
  </si>
  <si>
    <t>title2</t>
  </si>
  <si>
    <t>title3</t>
  </si>
  <si>
    <t>title4</t>
  </si>
  <si>
    <t>title5</t>
  </si>
  <si>
    <t>DEC.</t>
  </si>
  <si>
    <t>공휴일여부</t>
  </si>
  <si>
    <t>크리스마스다음날</t>
  </si>
  <si>
    <t>크리스마스전전날</t>
  </si>
  <si>
    <t>공휴일 리스트</t>
  </si>
  <si>
    <t>WBS SAMPLE</t>
  </si>
  <si>
    <t>Period
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</si>
</sst>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dd"/>
    <numFmt numFmtId="167" formatCode="0.0"/>
    <numFmt numFmtId="168" formatCode="yy/mm/dd\(aaa\)"/>
  </numFmts>
  <fonts count="8" x14ac:knownFonts="1"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auto="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auto="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168" fontId="2" fillId="0" borderId="19" xfId="0" applyNumberFormat="1" applyFont="1" applyBorder="1" applyAlignment="1">
      <alignment horizontal="center" vertical="center"/>
    </xf>
    <xf numFmtId="168" fontId="2" fillId="3" borderId="22" xfId="0" applyNumberFormat="1" applyFont="1" applyFill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/>
    </xf>
    <xf numFmtId="168" fontId="2" fillId="0" borderId="20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8" fontId="4" fillId="4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 wrapText="1"/>
    </xf>
    <xf numFmtId="168" fontId="2" fillId="3" borderId="20" xfId="0" applyNumberFormat="1" applyFont="1" applyFill="1" applyBorder="1" applyAlignment="1">
      <alignment horizontal="center" vertical="center"/>
    </xf>
    <xf numFmtId="1" fontId="1" fillId="2" borderId="20" xfId="0" applyNumberFormat="1" applyFont="1" applyFill="1" applyBorder="1" applyAlignment="1">
      <alignment horizontal="center" vertical="center" wrapText="1"/>
    </xf>
    <xf numFmtId="1" fontId="1" fillId="2" borderId="19" xfId="0" applyNumberFormat="1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68" fontId="4" fillId="4" borderId="28" xfId="0" applyNumberFormat="1" applyFont="1" applyFill="1" applyBorder="1" applyAlignment="1">
      <alignment horizontal="center" vertical="center"/>
    </xf>
    <xf numFmtId="168" fontId="2" fillId="0" borderId="29" xfId="0" applyNumberFormat="1" applyFont="1" applyBorder="1" applyAlignment="1">
      <alignment horizontal="center" vertical="center"/>
    </xf>
    <xf numFmtId="168" fontId="2" fillId="0" borderId="30" xfId="0" applyNumberFormat="1" applyFont="1" applyBorder="1" applyAlignment="1">
      <alignment horizontal="center" vertical="center"/>
    </xf>
    <xf numFmtId="168" fontId="2" fillId="0" borderId="31" xfId="0" applyNumberFormat="1" applyFont="1" applyBorder="1" applyAlignment="1">
      <alignment horizontal="center" vertical="center"/>
    </xf>
    <xf numFmtId="168" fontId="2" fillId="3" borderId="29" xfId="0" applyNumberFormat="1" applyFont="1" applyFill="1" applyBorder="1" applyAlignment="1">
      <alignment horizontal="center" vertical="center"/>
    </xf>
    <xf numFmtId="168" fontId="2" fillId="3" borderId="3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6" fontId="6" fillId="7" borderId="23" xfId="0" applyNumberFormat="1" applyFont="1" applyFill="1" applyBorder="1" applyAlignment="1">
      <alignment horizontal="center" vertical="center"/>
    </xf>
    <xf numFmtId="166" fontId="6" fillId="7" borderId="6" xfId="0" applyNumberFormat="1" applyFont="1" applyFill="1" applyBorder="1" applyAlignment="1">
      <alignment horizontal="center" vertical="center"/>
    </xf>
    <xf numFmtId="166" fontId="6" fillId="7" borderId="24" xfId="0" applyNumberFormat="1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4" fillId="8" borderId="33" xfId="0" applyNumberFormat="1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14" fontId="2" fillId="0" borderId="33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4" fontId="4" fillId="8" borderId="34" xfId="0" applyNumberFormat="1" applyFont="1" applyFill="1" applyBorder="1" applyAlignment="1">
      <alignment horizontal="center" vertical="center"/>
    </xf>
    <xf numFmtId="14" fontId="4" fillId="8" borderId="35" xfId="0" applyNumberFormat="1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</cellXfs>
  <cellStyles count="1">
    <cellStyle name="표준" xfId="0" builtinId="0"/>
  </cellStyles>
  <dxfs count="10">
    <dxf>
      <font>
        <color theme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theme="0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theme="0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</dxfs>
  <tableStyles count="0" defaultTableStyle="TableStyleMedium9" defaultPivotStyle="PivotStyleLight16"/>
  <colors>
    <mruColors>
      <color rgb="FFDFE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6B6B-46DD-4674-AE0D-FDD738514680}">
  <dimension ref="B2:AJ22"/>
  <sheetViews>
    <sheetView showGridLines="0" tabSelected="1" zoomScale="115" zoomScaleNormal="115" workbookViewId="0">
      <selection activeCell="C25" sqref="C25"/>
    </sheetView>
  </sheetViews>
  <sheetFormatPr defaultRowHeight="16.5" x14ac:dyDescent="0.2"/>
  <cols>
    <col min="1" max="1" width="9.140625" style="1"/>
    <col min="2" max="2" width="22.5703125" style="1" customWidth="1"/>
    <col min="3" max="4" width="16" style="1" bestFit="1" customWidth="1"/>
    <col min="5" max="5" width="10.85546875" style="1" customWidth="1"/>
    <col min="6" max="36" width="3.28515625" style="1" bestFit="1" customWidth="1"/>
    <col min="37" max="16384" width="9.140625" style="1"/>
  </cols>
  <sheetData>
    <row r="2" spans="2:36" x14ac:dyDescent="0.2">
      <c r="B2" s="25" t="s">
        <v>15</v>
      </c>
    </row>
    <row r="3" spans="2:36" x14ac:dyDescent="0.2">
      <c r="B3" s="25"/>
    </row>
    <row r="4" spans="2:36" x14ac:dyDescent="0.2">
      <c r="B4" s="53" t="s">
        <v>14</v>
      </c>
      <c r="C4" s="54"/>
    </row>
    <row r="5" spans="2:36" x14ac:dyDescent="0.2">
      <c r="B5" s="45" t="s">
        <v>12</v>
      </c>
      <c r="C5" s="47">
        <v>44921</v>
      </c>
    </row>
    <row r="6" spans="2:36" x14ac:dyDescent="0.2">
      <c r="B6" s="46" t="s">
        <v>13</v>
      </c>
      <c r="C6" s="47">
        <v>44918</v>
      </c>
    </row>
    <row r="7" spans="2:36" x14ac:dyDescent="0.2">
      <c r="B7" s="46"/>
      <c r="C7" s="48"/>
    </row>
    <row r="8" spans="2:36" x14ac:dyDescent="0.2">
      <c r="B8" s="46"/>
      <c r="C8" s="48"/>
    </row>
    <row r="9" spans="2:36" x14ac:dyDescent="0.2">
      <c r="B9" s="46"/>
      <c r="C9" s="48"/>
    </row>
    <row r="10" spans="2:36" x14ac:dyDescent="0.2">
      <c r="B10" s="52"/>
      <c r="C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</row>
    <row r="11" spans="2:36" ht="17.25" thickBot="1" x14ac:dyDescent="0.25">
      <c r="E11" s="64" t="s">
        <v>11</v>
      </c>
      <c r="F11" s="49">
        <f t="array" ref="F11">SUM(IF(F13 = 공휴일, 1))</f>
        <v>0</v>
      </c>
      <c r="G11" s="49">
        <f t="array" ref="G11">SUM(IF(G13 = 공휴일, 1))</f>
        <v>0</v>
      </c>
      <c r="H11" s="49">
        <f t="array" ref="H11">SUM(IF(H13 = 공휴일, 1))</f>
        <v>0</v>
      </c>
      <c r="I11" s="49">
        <f t="array" ref="I11">SUM(IF(I13 = 공휴일, 1))</f>
        <v>0</v>
      </c>
      <c r="J11" s="49">
        <f t="array" ref="J11">SUM(IF(J13 = 공휴일, 1))</f>
        <v>0</v>
      </c>
      <c r="K11" s="49">
        <f t="array" ref="K11">SUM(IF(K13 = 공휴일, 1))</f>
        <v>0</v>
      </c>
      <c r="L11" s="49">
        <f t="array" ref="L11">SUM(IF(L13 = 공휴일, 1))</f>
        <v>0</v>
      </c>
      <c r="M11" s="49">
        <f t="array" ref="M11">SUM(IF(M13 = 공휴일, 1))</f>
        <v>0</v>
      </c>
      <c r="N11" s="49">
        <f t="array" ref="N11">SUM(IF(N13 = 공휴일, 1))</f>
        <v>0</v>
      </c>
      <c r="O11" s="49">
        <f t="array" ref="O11">SUM(IF(O13 = 공휴일, 1))</f>
        <v>0</v>
      </c>
      <c r="P11" s="49">
        <f t="array" ref="P11">SUM(IF(P13 = 공휴일, 1))</f>
        <v>0</v>
      </c>
      <c r="Q11" s="49">
        <f t="array" ref="Q11">SUM(IF(Q13 = 공휴일, 1))</f>
        <v>0</v>
      </c>
      <c r="R11" s="49">
        <f t="array" ref="R11">SUM(IF(R13 = 공휴일, 1))</f>
        <v>0</v>
      </c>
      <c r="S11" s="49">
        <f t="array" ref="S11">SUM(IF(S13 = 공휴일, 1))</f>
        <v>0</v>
      </c>
      <c r="T11" s="49">
        <f t="array" ref="T11">SUM(IF(T13 = 공휴일, 1))</f>
        <v>0</v>
      </c>
      <c r="U11" s="49">
        <f t="array" ref="U11">SUM(IF(U13 = 공휴일, 1))</f>
        <v>0</v>
      </c>
      <c r="V11" s="49">
        <f t="array" ref="V11">SUM(IF(V13 = 공휴일, 1))</f>
        <v>0</v>
      </c>
      <c r="W11" s="49">
        <f t="array" ref="W11">SUM(IF(W13 = 공휴일, 1))</f>
        <v>0</v>
      </c>
      <c r="X11" s="49">
        <f t="array" ref="X11">SUM(IF(X13 = 공휴일, 1))</f>
        <v>0</v>
      </c>
      <c r="Y11" s="49">
        <f t="array" ref="Y11">SUM(IF(Y13 = 공휴일, 1))</f>
        <v>0</v>
      </c>
      <c r="Z11" s="49">
        <f t="array" ref="Z11">SUM(IF(Z13 = 공휴일, 1))</f>
        <v>0</v>
      </c>
      <c r="AA11" s="49">
        <f t="array" ref="AA11">SUM(IF(AA13 = 공휴일, 1))</f>
        <v>0</v>
      </c>
      <c r="AB11" s="49">
        <f t="array" ref="AB11">SUM(IF(AB13 = 공휴일, 1))</f>
        <v>1</v>
      </c>
      <c r="AC11" s="49">
        <f t="array" ref="AC11">SUM(IF(AC13 = 공휴일, 1))</f>
        <v>0</v>
      </c>
      <c r="AD11" s="49">
        <f t="array" ref="AD11">SUM(IF(AD13 = 공휴일, 1))</f>
        <v>0</v>
      </c>
      <c r="AE11" s="49">
        <f t="array" ref="AE11">SUM(IF(AE13 = 공휴일, 1))</f>
        <v>1</v>
      </c>
      <c r="AF11" s="49">
        <f t="array" ref="AF11">SUM(IF(AF13 = 공휴일, 1))</f>
        <v>0</v>
      </c>
      <c r="AG11" s="49">
        <f t="array" ref="AG11">SUM(IF(AG13 = 공휴일, 1))</f>
        <v>0</v>
      </c>
      <c r="AH11" s="49">
        <f t="array" ref="AH11">SUM(IF(AH13 = 공휴일, 1))</f>
        <v>0</v>
      </c>
      <c r="AI11" s="49">
        <f t="array" ref="AI11">SUM(IF(AI13 = 공휴일, 1))</f>
        <v>0</v>
      </c>
      <c r="AJ11" s="49">
        <f t="array" ref="AJ11">SUM(IF(AJ13 = 공휴일, 1))</f>
        <v>0</v>
      </c>
    </row>
    <row r="12" spans="2:36" ht="27.75" customHeight="1" x14ac:dyDescent="0.2">
      <c r="B12" s="55" t="s">
        <v>0</v>
      </c>
      <c r="C12" s="59" t="s">
        <v>1</v>
      </c>
      <c r="D12" s="59" t="s">
        <v>2</v>
      </c>
      <c r="E12" s="57" t="s">
        <v>16</v>
      </c>
      <c r="F12" s="61" t="s">
        <v>10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3"/>
    </row>
    <row r="13" spans="2:36" ht="20.25" customHeight="1" thickBot="1" x14ac:dyDescent="0.25">
      <c r="B13" s="56"/>
      <c r="C13" s="60"/>
      <c r="D13" s="60"/>
      <c r="E13" s="58"/>
      <c r="F13" s="26">
        <v>44896</v>
      </c>
      <c r="G13" s="27">
        <v>44897</v>
      </c>
      <c r="H13" s="27">
        <v>44898</v>
      </c>
      <c r="I13" s="27">
        <v>44899</v>
      </c>
      <c r="J13" s="27">
        <v>44900</v>
      </c>
      <c r="K13" s="27">
        <v>44901</v>
      </c>
      <c r="L13" s="27">
        <v>44902</v>
      </c>
      <c r="M13" s="27">
        <v>44903</v>
      </c>
      <c r="N13" s="27">
        <v>44904</v>
      </c>
      <c r="O13" s="27">
        <v>44905</v>
      </c>
      <c r="P13" s="27">
        <v>44906</v>
      </c>
      <c r="Q13" s="27">
        <v>44907</v>
      </c>
      <c r="R13" s="27">
        <v>44908</v>
      </c>
      <c r="S13" s="27">
        <v>44909</v>
      </c>
      <c r="T13" s="27">
        <v>44910</v>
      </c>
      <c r="U13" s="27">
        <v>44911</v>
      </c>
      <c r="V13" s="27">
        <v>44912</v>
      </c>
      <c r="W13" s="27">
        <v>44913</v>
      </c>
      <c r="X13" s="27">
        <v>44914</v>
      </c>
      <c r="Y13" s="27">
        <v>44915</v>
      </c>
      <c r="Z13" s="27">
        <v>44916</v>
      </c>
      <c r="AA13" s="27">
        <v>44917</v>
      </c>
      <c r="AB13" s="27">
        <v>44918</v>
      </c>
      <c r="AC13" s="27">
        <v>44919</v>
      </c>
      <c r="AD13" s="27">
        <v>44920</v>
      </c>
      <c r="AE13" s="27">
        <v>44921</v>
      </c>
      <c r="AF13" s="27">
        <v>44922</v>
      </c>
      <c r="AG13" s="27">
        <v>44923</v>
      </c>
      <c r="AH13" s="27">
        <v>44924</v>
      </c>
      <c r="AI13" s="27">
        <v>44925</v>
      </c>
      <c r="AJ13" s="28">
        <v>44926</v>
      </c>
    </row>
    <row r="14" spans="2:36" x14ac:dyDescent="0.2">
      <c r="B14" s="10" t="s">
        <v>3</v>
      </c>
      <c r="C14" s="11"/>
      <c r="D14" s="19"/>
      <c r="E14" s="12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1"/>
    </row>
    <row r="15" spans="2:36" x14ac:dyDescent="0.2">
      <c r="B15" s="2" t="s">
        <v>5</v>
      </c>
      <c r="C15" s="9">
        <v>44896</v>
      </c>
      <c r="D15" s="20">
        <v>44897</v>
      </c>
      <c r="E15" s="14">
        <f>NETWORKDAYS(C15,D15,공휴일)</f>
        <v>2</v>
      </c>
      <c r="F15" s="32">
        <f t="shared" ref="F15:O19" si="0">IF(AND(일자&gt;=시작일, 일자&lt;=종료일),1,0)</f>
        <v>1</v>
      </c>
      <c r="G15" s="33">
        <f t="shared" si="0"/>
        <v>1</v>
      </c>
      <c r="H15" s="33">
        <f t="shared" si="0"/>
        <v>0</v>
      </c>
      <c r="I15" s="33">
        <f t="shared" si="0"/>
        <v>0</v>
      </c>
      <c r="J15" s="33">
        <f t="shared" si="0"/>
        <v>0</v>
      </c>
      <c r="K15" s="33">
        <f t="shared" si="0"/>
        <v>0</v>
      </c>
      <c r="L15" s="33">
        <f t="shared" si="0"/>
        <v>0</v>
      </c>
      <c r="M15" s="33">
        <f t="shared" si="0"/>
        <v>0</v>
      </c>
      <c r="N15" s="33">
        <f t="shared" si="0"/>
        <v>0</v>
      </c>
      <c r="O15" s="33">
        <f t="shared" si="0"/>
        <v>0</v>
      </c>
      <c r="P15" s="33">
        <f t="shared" ref="P15:Y19" si="1">IF(AND(일자&gt;=시작일, 일자&lt;=종료일),1,0)</f>
        <v>0</v>
      </c>
      <c r="Q15" s="33">
        <f t="shared" si="1"/>
        <v>0</v>
      </c>
      <c r="R15" s="33">
        <f t="shared" si="1"/>
        <v>0</v>
      </c>
      <c r="S15" s="33">
        <f t="shared" si="1"/>
        <v>0</v>
      </c>
      <c r="T15" s="33">
        <f t="shared" si="1"/>
        <v>0</v>
      </c>
      <c r="U15" s="33">
        <f t="shared" si="1"/>
        <v>0</v>
      </c>
      <c r="V15" s="33">
        <f t="shared" si="1"/>
        <v>0</v>
      </c>
      <c r="W15" s="33">
        <f t="shared" si="1"/>
        <v>0</v>
      </c>
      <c r="X15" s="33">
        <f t="shared" si="1"/>
        <v>0</v>
      </c>
      <c r="Y15" s="33">
        <f t="shared" si="1"/>
        <v>0</v>
      </c>
      <c r="Z15" s="33">
        <f t="shared" ref="Z15:AJ19" si="2">IF(AND(일자&gt;=시작일, 일자&lt;=종료일),1,0)</f>
        <v>0</v>
      </c>
      <c r="AA15" s="33">
        <f t="shared" si="2"/>
        <v>0</v>
      </c>
      <c r="AB15" s="33">
        <f t="shared" si="2"/>
        <v>0</v>
      </c>
      <c r="AC15" s="33">
        <f t="shared" si="2"/>
        <v>0</v>
      </c>
      <c r="AD15" s="33">
        <f t="shared" si="2"/>
        <v>0</v>
      </c>
      <c r="AE15" s="33">
        <f t="shared" si="2"/>
        <v>0</v>
      </c>
      <c r="AF15" s="33">
        <f t="shared" si="2"/>
        <v>0</v>
      </c>
      <c r="AG15" s="33">
        <f t="shared" si="2"/>
        <v>0</v>
      </c>
      <c r="AH15" s="33">
        <f t="shared" si="2"/>
        <v>0</v>
      </c>
      <c r="AI15" s="33">
        <f t="shared" si="2"/>
        <v>0</v>
      </c>
      <c r="AJ15" s="34">
        <f t="shared" si="2"/>
        <v>0</v>
      </c>
    </row>
    <row r="16" spans="2:36" x14ac:dyDescent="0.2">
      <c r="B16" s="3" t="s">
        <v>6</v>
      </c>
      <c r="C16" s="6">
        <v>44900</v>
      </c>
      <c r="D16" s="21">
        <v>44910</v>
      </c>
      <c r="E16" s="15">
        <f>NETWORKDAYS(C16,D16,공휴일)</f>
        <v>9</v>
      </c>
      <c r="F16" s="35">
        <f t="shared" si="0"/>
        <v>0</v>
      </c>
      <c r="G16" s="36">
        <f t="shared" si="0"/>
        <v>0</v>
      </c>
      <c r="H16" s="36">
        <f t="shared" si="0"/>
        <v>0</v>
      </c>
      <c r="I16" s="36">
        <f t="shared" si="0"/>
        <v>0</v>
      </c>
      <c r="J16" s="36">
        <f t="shared" si="0"/>
        <v>1</v>
      </c>
      <c r="K16" s="36">
        <f t="shared" si="0"/>
        <v>1</v>
      </c>
      <c r="L16" s="36">
        <f t="shared" si="0"/>
        <v>1</v>
      </c>
      <c r="M16" s="36">
        <f t="shared" si="0"/>
        <v>1</v>
      </c>
      <c r="N16" s="36">
        <f t="shared" si="0"/>
        <v>1</v>
      </c>
      <c r="O16" s="36">
        <f t="shared" si="0"/>
        <v>1</v>
      </c>
      <c r="P16" s="36">
        <f t="shared" si="1"/>
        <v>1</v>
      </c>
      <c r="Q16" s="36">
        <f t="shared" si="1"/>
        <v>1</v>
      </c>
      <c r="R16" s="36">
        <f t="shared" si="1"/>
        <v>1</v>
      </c>
      <c r="S16" s="36">
        <f t="shared" si="1"/>
        <v>1</v>
      </c>
      <c r="T16" s="36">
        <f t="shared" si="1"/>
        <v>1</v>
      </c>
      <c r="U16" s="36">
        <f t="shared" si="1"/>
        <v>0</v>
      </c>
      <c r="V16" s="36">
        <f t="shared" si="1"/>
        <v>0</v>
      </c>
      <c r="W16" s="36">
        <f t="shared" si="1"/>
        <v>0</v>
      </c>
      <c r="X16" s="36">
        <f t="shared" si="1"/>
        <v>0</v>
      </c>
      <c r="Y16" s="36">
        <f t="shared" si="1"/>
        <v>0</v>
      </c>
      <c r="Z16" s="36">
        <f t="shared" si="2"/>
        <v>0</v>
      </c>
      <c r="AA16" s="36">
        <f t="shared" si="2"/>
        <v>0</v>
      </c>
      <c r="AB16" s="36">
        <f t="shared" si="2"/>
        <v>0</v>
      </c>
      <c r="AC16" s="36">
        <f t="shared" si="2"/>
        <v>0</v>
      </c>
      <c r="AD16" s="36">
        <f t="shared" si="2"/>
        <v>0</v>
      </c>
      <c r="AE16" s="36">
        <f t="shared" si="2"/>
        <v>0</v>
      </c>
      <c r="AF16" s="36">
        <f t="shared" si="2"/>
        <v>0</v>
      </c>
      <c r="AG16" s="36">
        <f t="shared" si="2"/>
        <v>0</v>
      </c>
      <c r="AH16" s="36">
        <f t="shared" si="2"/>
        <v>0</v>
      </c>
      <c r="AI16" s="36">
        <f t="shared" si="2"/>
        <v>0</v>
      </c>
      <c r="AJ16" s="37">
        <f t="shared" si="2"/>
        <v>0</v>
      </c>
    </row>
    <row r="17" spans="2:36" x14ac:dyDescent="0.2">
      <c r="B17" s="3" t="s">
        <v>7</v>
      </c>
      <c r="C17" s="6">
        <v>44911</v>
      </c>
      <c r="D17" s="21">
        <v>44911</v>
      </c>
      <c r="E17" s="15">
        <f>NETWORKDAYS(C17,D17,공휴일)</f>
        <v>1</v>
      </c>
      <c r="F17" s="35">
        <f t="shared" si="0"/>
        <v>0</v>
      </c>
      <c r="G17" s="36">
        <f t="shared" si="0"/>
        <v>0</v>
      </c>
      <c r="H17" s="36">
        <f t="shared" si="0"/>
        <v>0</v>
      </c>
      <c r="I17" s="36">
        <f t="shared" si="0"/>
        <v>0</v>
      </c>
      <c r="J17" s="36">
        <f t="shared" si="0"/>
        <v>0</v>
      </c>
      <c r="K17" s="36">
        <f t="shared" si="0"/>
        <v>0</v>
      </c>
      <c r="L17" s="36">
        <f t="shared" si="0"/>
        <v>0</v>
      </c>
      <c r="M17" s="36">
        <f t="shared" si="0"/>
        <v>0</v>
      </c>
      <c r="N17" s="36">
        <f t="shared" si="0"/>
        <v>0</v>
      </c>
      <c r="O17" s="36">
        <f t="shared" si="0"/>
        <v>0</v>
      </c>
      <c r="P17" s="36">
        <f t="shared" si="1"/>
        <v>0</v>
      </c>
      <c r="Q17" s="36">
        <f t="shared" si="1"/>
        <v>0</v>
      </c>
      <c r="R17" s="36">
        <f t="shared" si="1"/>
        <v>0</v>
      </c>
      <c r="S17" s="36">
        <f t="shared" si="1"/>
        <v>0</v>
      </c>
      <c r="T17" s="36">
        <f t="shared" si="1"/>
        <v>0</v>
      </c>
      <c r="U17" s="36">
        <f t="shared" si="1"/>
        <v>1</v>
      </c>
      <c r="V17" s="36">
        <f t="shared" si="1"/>
        <v>0</v>
      </c>
      <c r="W17" s="36">
        <f t="shared" si="1"/>
        <v>0</v>
      </c>
      <c r="X17" s="36">
        <f t="shared" si="1"/>
        <v>0</v>
      </c>
      <c r="Y17" s="36">
        <f t="shared" si="1"/>
        <v>0</v>
      </c>
      <c r="Z17" s="36">
        <f t="shared" si="2"/>
        <v>0</v>
      </c>
      <c r="AA17" s="36">
        <f t="shared" si="2"/>
        <v>0</v>
      </c>
      <c r="AB17" s="36">
        <f t="shared" si="2"/>
        <v>0</v>
      </c>
      <c r="AC17" s="36">
        <f t="shared" si="2"/>
        <v>0</v>
      </c>
      <c r="AD17" s="36">
        <f t="shared" si="2"/>
        <v>0</v>
      </c>
      <c r="AE17" s="36">
        <f t="shared" si="2"/>
        <v>0</v>
      </c>
      <c r="AF17" s="36">
        <f t="shared" si="2"/>
        <v>0</v>
      </c>
      <c r="AG17" s="36">
        <f t="shared" si="2"/>
        <v>0</v>
      </c>
      <c r="AH17" s="36">
        <f t="shared" si="2"/>
        <v>0</v>
      </c>
      <c r="AI17" s="36">
        <f t="shared" si="2"/>
        <v>0</v>
      </c>
      <c r="AJ17" s="37">
        <f t="shared" si="2"/>
        <v>0</v>
      </c>
    </row>
    <row r="18" spans="2:36" x14ac:dyDescent="0.2">
      <c r="B18" s="3" t="s">
        <v>8</v>
      </c>
      <c r="C18" s="6">
        <v>44909</v>
      </c>
      <c r="D18" s="21">
        <v>44916</v>
      </c>
      <c r="E18" s="15">
        <f>NETWORKDAYS(C18,D18,공휴일)</f>
        <v>6</v>
      </c>
      <c r="F18" s="35">
        <f t="shared" si="0"/>
        <v>0</v>
      </c>
      <c r="G18" s="36">
        <f t="shared" si="0"/>
        <v>0</v>
      </c>
      <c r="H18" s="36">
        <f t="shared" si="0"/>
        <v>0</v>
      </c>
      <c r="I18" s="36">
        <f t="shared" si="0"/>
        <v>0</v>
      </c>
      <c r="J18" s="36">
        <f t="shared" si="0"/>
        <v>0</v>
      </c>
      <c r="K18" s="36">
        <f t="shared" si="0"/>
        <v>0</v>
      </c>
      <c r="L18" s="36">
        <f t="shared" si="0"/>
        <v>0</v>
      </c>
      <c r="M18" s="36">
        <f t="shared" si="0"/>
        <v>0</v>
      </c>
      <c r="N18" s="36">
        <f t="shared" si="0"/>
        <v>0</v>
      </c>
      <c r="O18" s="36">
        <f t="shared" si="0"/>
        <v>0</v>
      </c>
      <c r="P18" s="36">
        <f t="shared" si="1"/>
        <v>0</v>
      </c>
      <c r="Q18" s="36">
        <f t="shared" si="1"/>
        <v>0</v>
      </c>
      <c r="R18" s="36">
        <f t="shared" si="1"/>
        <v>0</v>
      </c>
      <c r="S18" s="36">
        <f t="shared" si="1"/>
        <v>1</v>
      </c>
      <c r="T18" s="36">
        <f t="shared" si="1"/>
        <v>1</v>
      </c>
      <c r="U18" s="36">
        <f t="shared" si="1"/>
        <v>1</v>
      </c>
      <c r="V18" s="36">
        <f t="shared" si="1"/>
        <v>1</v>
      </c>
      <c r="W18" s="36">
        <f t="shared" si="1"/>
        <v>1</v>
      </c>
      <c r="X18" s="36">
        <f t="shared" si="1"/>
        <v>1</v>
      </c>
      <c r="Y18" s="36">
        <f t="shared" si="1"/>
        <v>1</v>
      </c>
      <c r="Z18" s="36">
        <f t="shared" si="2"/>
        <v>1</v>
      </c>
      <c r="AA18" s="36">
        <f t="shared" si="2"/>
        <v>0</v>
      </c>
      <c r="AB18" s="36">
        <f t="shared" si="2"/>
        <v>0</v>
      </c>
      <c r="AC18" s="36">
        <f t="shared" si="2"/>
        <v>0</v>
      </c>
      <c r="AD18" s="36">
        <f t="shared" si="2"/>
        <v>0</v>
      </c>
      <c r="AE18" s="36">
        <f t="shared" si="2"/>
        <v>0</v>
      </c>
      <c r="AF18" s="36">
        <f t="shared" si="2"/>
        <v>0</v>
      </c>
      <c r="AG18" s="36">
        <f t="shared" si="2"/>
        <v>0</v>
      </c>
      <c r="AH18" s="36">
        <f t="shared" si="2"/>
        <v>0</v>
      </c>
      <c r="AI18" s="36">
        <f t="shared" si="2"/>
        <v>0</v>
      </c>
      <c r="AJ18" s="37">
        <f t="shared" si="2"/>
        <v>0</v>
      </c>
    </row>
    <row r="19" spans="2:36" ht="17.25" thickBot="1" x14ac:dyDescent="0.25">
      <c r="B19" s="5" t="s">
        <v>9</v>
      </c>
      <c r="C19" s="7">
        <v>44917</v>
      </c>
      <c r="D19" s="22">
        <v>44918</v>
      </c>
      <c r="E19" s="16">
        <f>NETWORKDAYS(C19,D19,공휴일)</f>
        <v>1</v>
      </c>
      <c r="F19" s="38">
        <f t="shared" si="0"/>
        <v>0</v>
      </c>
      <c r="G19" s="39">
        <f t="shared" si="0"/>
        <v>0</v>
      </c>
      <c r="H19" s="39">
        <f t="shared" si="0"/>
        <v>0</v>
      </c>
      <c r="I19" s="39">
        <f t="shared" si="0"/>
        <v>0</v>
      </c>
      <c r="J19" s="39">
        <f t="shared" si="0"/>
        <v>0</v>
      </c>
      <c r="K19" s="39">
        <f t="shared" si="0"/>
        <v>0</v>
      </c>
      <c r="L19" s="39">
        <f t="shared" si="0"/>
        <v>0</v>
      </c>
      <c r="M19" s="39">
        <f t="shared" si="0"/>
        <v>0</v>
      </c>
      <c r="N19" s="39">
        <f t="shared" si="0"/>
        <v>0</v>
      </c>
      <c r="O19" s="39">
        <f t="shared" si="0"/>
        <v>0</v>
      </c>
      <c r="P19" s="39">
        <f t="shared" si="1"/>
        <v>0</v>
      </c>
      <c r="Q19" s="39">
        <f t="shared" si="1"/>
        <v>0</v>
      </c>
      <c r="R19" s="39">
        <f t="shared" si="1"/>
        <v>0</v>
      </c>
      <c r="S19" s="39">
        <f t="shared" si="1"/>
        <v>0</v>
      </c>
      <c r="T19" s="39">
        <f t="shared" si="1"/>
        <v>0</v>
      </c>
      <c r="U19" s="39">
        <f t="shared" si="1"/>
        <v>0</v>
      </c>
      <c r="V19" s="39">
        <f t="shared" si="1"/>
        <v>0</v>
      </c>
      <c r="W19" s="39">
        <f t="shared" si="1"/>
        <v>0</v>
      </c>
      <c r="X19" s="39">
        <f t="shared" si="1"/>
        <v>0</v>
      </c>
      <c r="Y19" s="39">
        <f t="shared" si="1"/>
        <v>0</v>
      </c>
      <c r="Z19" s="39">
        <f t="shared" si="2"/>
        <v>0</v>
      </c>
      <c r="AA19" s="39">
        <f t="shared" si="2"/>
        <v>1</v>
      </c>
      <c r="AB19" s="39">
        <f t="shared" si="2"/>
        <v>1</v>
      </c>
      <c r="AC19" s="39">
        <f t="shared" si="2"/>
        <v>0</v>
      </c>
      <c r="AD19" s="39">
        <f t="shared" si="2"/>
        <v>0</v>
      </c>
      <c r="AE19" s="39">
        <f t="shared" si="2"/>
        <v>0</v>
      </c>
      <c r="AF19" s="39">
        <f t="shared" si="2"/>
        <v>0</v>
      </c>
      <c r="AG19" s="39">
        <f t="shared" si="2"/>
        <v>0</v>
      </c>
      <c r="AH19" s="39">
        <f t="shared" si="2"/>
        <v>0</v>
      </c>
      <c r="AI19" s="39">
        <f t="shared" si="2"/>
        <v>0</v>
      </c>
      <c r="AJ19" s="40">
        <f t="shared" si="2"/>
        <v>0</v>
      </c>
    </row>
    <row r="20" spans="2:36" x14ac:dyDescent="0.2">
      <c r="B20" s="10" t="s">
        <v>4</v>
      </c>
      <c r="C20" s="11"/>
      <c r="D20" s="19"/>
      <c r="E20" s="17"/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41"/>
      <c r="AF20" s="30"/>
      <c r="AG20" s="30"/>
      <c r="AH20" s="30"/>
      <c r="AI20" s="30"/>
      <c r="AJ20" s="31"/>
    </row>
    <row r="21" spans="2:36" x14ac:dyDescent="0.2">
      <c r="B21" s="2" t="s">
        <v>5</v>
      </c>
      <c r="C21" s="13">
        <v>44913</v>
      </c>
      <c r="D21" s="23">
        <v>44914</v>
      </c>
      <c r="E21" s="14">
        <f>NETWORKDAYS(C21,D21,공휴일)</f>
        <v>1</v>
      </c>
      <c r="F21" s="32">
        <f t="shared" ref="F21:O22" si="3">IF(AND(일자&gt;=시작일, 일자&lt;=종료일),1,0)</f>
        <v>0</v>
      </c>
      <c r="G21" s="33">
        <f t="shared" si="3"/>
        <v>0</v>
      </c>
      <c r="H21" s="33">
        <f t="shared" si="3"/>
        <v>0</v>
      </c>
      <c r="I21" s="33">
        <f t="shared" si="3"/>
        <v>0</v>
      </c>
      <c r="J21" s="33">
        <f t="shared" si="3"/>
        <v>0</v>
      </c>
      <c r="K21" s="33">
        <f t="shared" si="3"/>
        <v>0</v>
      </c>
      <c r="L21" s="33">
        <f t="shared" si="3"/>
        <v>0</v>
      </c>
      <c r="M21" s="33">
        <f t="shared" si="3"/>
        <v>0</v>
      </c>
      <c r="N21" s="33">
        <f t="shared" si="3"/>
        <v>0</v>
      </c>
      <c r="O21" s="33">
        <f t="shared" si="3"/>
        <v>0</v>
      </c>
      <c r="P21" s="33">
        <f t="shared" ref="P21:Y22" si="4">IF(AND(일자&gt;=시작일, 일자&lt;=종료일),1,0)</f>
        <v>0</v>
      </c>
      <c r="Q21" s="33">
        <f t="shared" si="4"/>
        <v>0</v>
      </c>
      <c r="R21" s="33">
        <f t="shared" si="4"/>
        <v>0</v>
      </c>
      <c r="S21" s="33">
        <f t="shared" si="4"/>
        <v>0</v>
      </c>
      <c r="T21" s="33">
        <f t="shared" si="4"/>
        <v>0</v>
      </c>
      <c r="U21" s="33">
        <f t="shared" si="4"/>
        <v>0</v>
      </c>
      <c r="V21" s="33">
        <f t="shared" si="4"/>
        <v>0</v>
      </c>
      <c r="W21" s="33">
        <f t="shared" si="4"/>
        <v>1</v>
      </c>
      <c r="X21" s="33">
        <f t="shared" si="4"/>
        <v>1</v>
      </c>
      <c r="Y21" s="33">
        <f t="shared" si="4"/>
        <v>0</v>
      </c>
      <c r="Z21" s="33">
        <f t="shared" ref="Z21:AJ22" si="5">IF(AND(일자&gt;=시작일, 일자&lt;=종료일),1,0)</f>
        <v>0</v>
      </c>
      <c r="AA21" s="33">
        <f t="shared" si="5"/>
        <v>0</v>
      </c>
      <c r="AB21" s="33">
        <f t="shared" si="5"/>
        <v>0</v>
      </c>
      <c r="AC21" s="33">
        <f t="shared" si="5"/>
        <v>0</v>
      </c>
      <c r="AD21" s="33">
        <f t="shared" si="5"/>
        <v>0</v>
      </c>
      <c r="AE21" s="33">
        <f t="shared" si="5"/>
        <v>0</v>
      </c>
      <c r="AF21" s="33">
        <f t="shared" si="5"/>
        <v>0</v>
      </c>
      <c r="AG21" s="33">
        <f t="shared" si="5"/>
        <v>0</v>
      </c>
      <c r="AH21" s="33">
        <f t="shared" si="5"/>
        <v>0</v>
      </c>
      <c r="AI21" s="33">
        <f t="shared" si="5"/>
        <v>0</v>
      </c>
      <c r="AJ21" s="34">
        <f t="shared" si="5"/>
        <v>0</v>
      </c>
    </row>
    <row r="22" spans="2:36" ht="17.25" thickBot="1" x14ac:dyDescent="0.25">
      <c r="B22" s="4" t="s">
        <v>6</v>
      </c>
      <c r="C22" s="8">
        <v>44911</v>
      </c>
      <c r="D22" s="24">
        <v>44923</v>
      </c>
      <c r="E22" s="18">
        <f>NETWORKDAYS(C22,D22,공휴일)</f>
        <v>7</v>
      </c>
      <c r="F22" s="42">
        <f t="shared" si="3"/>
        <v>0</v>
      </c>
      <c r="G22" s="43">
        <f t="shared" si="3"/>
        <v>0</v>
      </c>
      <c r="H22" s="43">
        <f t="shared" si="3"/>
        <v>0</v>
      </c>
      <c r="I22" s="43">
        <f t="shared" si="3"/>
        <v>0</v>
      </c>
      <c r="J22" s="43">
        <f t="shared" si="3"/>
        <v>0</v>
      </c>
      <c r="K22" s="43">
        <f t="shared" si="3"/>
        <v>0</v>
      </c>
      <c r="L22" s="43">
        <f t="shared" si="3"/>
        <v>0</v>
      </c>
      <c r="M22" s="43">
        <f t="shared" si="3"/>
        <v>0</v>
      </c>
      <c r="N22" s="43">
        <f t="shared" si="3"/>
        <v>0</v>
      </c>
      <c r="O22" s="43">
        <f t="shared" si="3"/>
        <v>0</v>
      </c>
      <c r="P22" s="43">
        <f t="shared" si="4"/>
        <v>0</v>
      </c>
      <c r="Q22" s="43">
        <f t="shared" si="4"/>
        <v>0</v>
      </c>
      <c r="R22" s="43">
        <f t="shared" si="4"/>
        <v>0</v>
      </c>
      <c r="S22" s="43">
        <f t="shared" si="4"/>
        <v>0</v>
      </c>
      <c r="T22" s="43">
        <f t="shared" si="4"/>
        <v>0</v>
      </c>
      <c r="U22" s="43">
        <f t="shared" si="4"/>
        <v>1</v>
      </c>
      <c r="V22" s="43">
        <f t="shared" si="4"/>
        <v>1</v>
      </c>
      <c r="W22" s="43">
        <f t="shared" si="4"/>
        <v>1</v>
      </c>
      <c r="X22" s="43">
        <f t="shared" si="4"/>
        <v>1</v>
      </c>
      <c r="Y22" s="43">
        <f t="shared" si="4"/>
        <v>1</v>
      </c>
      <c r="Z22" s="43">
        <f t="shared" si="5"/>
        <v>1</v>
      </c>
      <c r="AA22" s="43">
        <f t="shared" si="5"/>
        <v>1</v>
      </c>
      <c r="AB22" s="43">
        <f t="shared" si="5"/>
        <v>1</v>
      </c>
      <c r="AC22" s="43">
        <f t="shared" si="5"/>
        <v>1</v>
      </c>
      <c r="AD22" s="43">
        <f t="shared" si="5"/>
        <v>1</v>
      </c>
      <c r="AE22" s="43">
        <f t="shared" si="5"/>
        <v>1</v>
      </c>
      <c r="AF22" s="43">
        <f t="shared" si="5"/>
        <v>1</v>
      </c>
      <c r="AG22" s="43">
        <f t="shared" si="5"/>
        <v>1</v>
      </c>
      <c r="AH22" s="43">
        <f t="shared" si="5"/>
        <v>0</v>
      </c>
      <c r="AI22" s="43">
        <f t="shared" si="5"/>
        <v>0</v>
      </c>
      <c r="AJ22" s="44">
        <f t="shared" si="5"/>
        <v>0</v>
      </c>
    </row>
  </sheetData>
  <mergeCells count="6">
    <mergeCell ref="F12:AJ12"/>
    <mergeCell ref="B4:C4"/>
    <mergeCell ref="B12:B13"/>
    <mergeCell ref="E12:E13"/>
    <mergeCell ref="C12:C13"/>
    <mergeCell ref="D12:D13"/>
  </mergeCells>
  <conditionalFormatting sqref="F15:AJ19 F21:AJ22">
    <cfRule type="cellIs" dxfId="9" priority="8" operator="equal">
      <formula>1</formula>
    </cfRule>
    <cfRule type="cellIs" dxfId="8" priority="56" operator="equal">
      <formula>0</formula>
    </cfRule>
  </conditionalFormatting>
  <conditionalFormatting sqref="F15:AJ19 F21:AJ22">
    <cfRule type="expression" dxfId="7" priority="6">
      <formula>OR(WEEKDAY(F$13)=1,WEEKDAY(F$13)=7,F$11=1)</formula>
    </cfRule>
  </conditionalFormatting>
  <conditionalFormatting sqref="F13:AJ13">
    <cfRule type="expression" dxfId="6" priority="58">
      <formula>F$13=TODAY()</formula>
    </cfRule>
    <cfRule type="expression" dxfId="5" priority="59">
      <formula>OR(WEEKDAY(F$13)=1,WEEKDAY(F$13)=7,F$11=1)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WBS_SAMPLE</vt:lpstr>
      <vt:lpstr>공휴일</vt:lpstr>
      <vt:lpstr>시작일</vt:lpstr>
      <vt:lpstr>일자</vt:lpstr>
      <vt:lpstr>종료일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cp:lastPrinted>2016-04-06T02:12:58Z</cp:lastPrinted>
  <dcterms:created xsi:type="dcterms:W3CDTF">2006-03-17T01:37:14Z</dcterms:created>
  <dcterms:modified xsi:type="dcterms:W3CDTF">2023-02-15T03:57:32Z</dcterms:modified>
</cp:coreProperties>
</file>