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showInkAnnotation="0" autoCompressPictures="0"/>
  <bookViews>
    <workbookView xWindow="0" yWindow="0" windowWidth="20400" windowHeight="7320"/>
  </bookViews>
  <sheets>
    <sheet name="QUARTER 2_2019" sheetId="1" r:id="rId1"/>
  </sheets>
  <calcPr calcId="162913" concurrentCalc="0"/>
</workbook>
</file>

<file path=xl/calcChain.xml><?xml version="1.0" encoding="utf-8"?>
<calcChain xmlns="http://schemas.openxmlformats.org/spreadsheetml/2006/main">
  <c r="E64" i="1" l="1"/>
</calcChain>
</file>

<file path=xl/sharedStrings.xml><?xml version="1.0" encoding="utf-8"?>
<sst xmlns="http://schemas.openxmlformats.org/spreadsheetml/2006/main" count="153" uniqueCount="80">
  <si>
    <t>U.S. Department of the Treasury</t>
  </si>
  <si>
    <t>Alcohol and Tobacco Tax And Trade Bureau</t>
  </si>
  <si>
    <t>Quarterly Statistical Report by State - Beer</t>
  </si>
  <si>
    <t>Report Date: 08-JUL-2022</t>
  </si>
  <si>
    <t>Report Symbol: TTB S 5130-Q2-2019</t>
  </si>
  <si>
    <t>Page: 1</t>
  </si>
  <si>
    <t>Beer, in Barrels (1 Barrel = 31 US Gallons)</t>
  </si>
  <si>
    <t>Production</t>
  </si>
  <si>
    <t>Taxable Removals</t>
  </si>
  <si>
    <t>Tax Free Removals</t>
  </si>
  <si>
    <t>Stocks On Hand
End-of-Month</t>
  </si>
  <si>
    <t>In Kegs</t>
  </si>
  <si>
    <t>Tax-Determined,
Premises Use</t>
  </si>
  <si>
    <t>For Export,
Vessels &amp;
Aircraft</t>
  </si>
  <si>
    <t>Consumed On
Brewery
Premises</t>
  </si>
  <si>
    <t>Alabama</t>
  </si>
  <si>
    <t>-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</si>
  <si>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</si>
  <si>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</si>
  <si>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</si>
  <si>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</si>
  <si>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</si>
  <si>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</si>
  <si>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</si>
  <si>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</si>
  <si>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</si>
  <si>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</si>
  <si>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</si>
  <si>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</si>
  <si>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</si>
  <si>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</si>
  <si>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</si>
  <si>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</si>
  <si>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</si>
  <si>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</si>
  <si>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</si>
  <si>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</si>
  <si>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</si>
  <si>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</si>
  <si>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</si>
  <si>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</si>
  <si>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</si>
  <si>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</si>
  <si>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</si>
  <si>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</si>
  <si>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</si>
  <si>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</si>
  <si>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</si>
  <si>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</si>
  <si>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</si>
  <si>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</si>
  <si>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</si>
  <si>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</si>
  <si>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</si>
  <si>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</si>
  <si>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</si>
  <si>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</si>
  <si>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</si>
  <si>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</si>
  <si>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</si>
  <si>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</si>
  <si>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</si>
  <si>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</si>
  <si>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</si>
  <si>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</si>
  <si>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Reporting Period:  April 2019 - June 2019</t>
  </si>
  <si>
    <t>District of Columbia</t>
  </si>
  <si>
    <t>New Hampshire</t>
  </si>
  <si>
    <t>TOTAL</t>
  </si>
  <si>
    <t>NOTES: Changes in figures from prior reports could be due to amended reports being filed.</t>
  </si>
  <si>
    <t xml:space="preserve">              This data is not final and may need to be amended.</t>
  </si>
  <si>
    <r>
      <t xml:space="preserve">              Dash </t>
    </r>
    <r>
      <rPr>
        <b/>
        <sz val="9.5"/>
        <color rgb="FF002060"/>
        <rFont val="Arial"/>
        <family val="2"/>
      </rPr>
      <t xml:space="preserve">( </t>
    </r>
    <r>
      <rPr>
        <b/>
        <sz val="10"/>
        <color rgb="FF002060"/>
        <rFont val="Arial"/>
        <family val="2"/>
      </rPr>
      <t>-</t>
    </r>
    <r>
      <rPr>
        <b/>
        <sz val="9.5"/>
        <color rgb="FF002060"/>
        <rFont val="Arial"/>
        <family val="2"/>
      </rPr>
      <t xml:space="preserve"> )</t>
    </r>
    <r>
      <rPr>
        <sz val="9.5"/>
        <color rgb="FF002060"/>
        <rFont val="Arial"/>
        <family val="2"/>
      </rPr>
      <t xml:space="preserve"> indicates data that could possibly identify a particular taxpayer and cannot be disclosed.</t>
    </r>
  </si>
  <si>
    <r>
      <t xml:space="preserve">              TOTAL </t>
    </r>
    <r>
      <rPr>
        <sz val="9.5"/>
        <color rgb="FF002060"/>
        <rFont val="Arial"/>
        <family val="2"/>
      </rPr>
      <t>line includes barrel amounts for states that have redacted data.</t>
    </r>
    <r>
      <rPr>
        <b/>
        <sz val="9.5"/>
        <color rgb="FF002060"/>
        <rFont val="Arial"/>
        <family val="2"/>
      </rPr>
      <t xml:space="preserve">           </t>
    </r>
  </si>
  <si>
    <r>
      <t xml:space="preserve">             Quarterly reports include data compiled from </t>
    </r>
    <r>
      <rPr>
        <b/>
        <sz val="10"/>
        <color rgb="FF002060"/>
        <rFont val="Arial"/>
        <family val="2"/>
      </rPr>
      <t>monthly</t>
    </r>
    <r>
      <rPr>
        <sz val="10"/>
        <color rgb="FF002060"/>
        <rFont val="Arial"/>
        <family val="2"/>
      </rPr>
      <t xml:space="preserve"> TTB Form 5130.9 filers who:</t>
    </r>
  </si>
  <si>
    <t xml:space="preserve">               are liable for more than $50,000 in beer excise taxes in the preceding calendar year; and/or</t>
  </si>
  <si>
    <r>
      <t xml:space="preserve">               reasonably expect to be liable for more than $50,000 during the current calendar year </t>
    </r>
    <r>
      <rPr>
        <b/>
        <sz val="10"/>
        <color rgb="FF002060"/>
        <rFont val="Arial"/>
        <family val="2"/>
      </rPr>
      <t>and</t>
    </r>
    <r>
      <rPr>
        <sz val="10"/>
        <color rgb="FF002060"/>
        <rFont val="Arial"/>
        <family val="2"/>
      </rPr>
      <t xml:space="preserve"> </t>
    </r>
  </si>
  <si>
    <r>
      <t xml:space="preserve">              </t>
    </r>
    <r>
      <rPr>
        <b/>
        <sz val="10"/>
        <color rgb="FF002060"/>
        <rFont val="Arial"/>
        <family val="2"/>
      </rPr>
      <t>quarterly</t>
    </r>
    <r>
      <rPr>
        <sz val="10"/>
        <color rgb="FF002060"/>
        <rFont val="Arial"/>
        <family val="2"/>
      </rPr>
      <t xml:space="preserve"> TTB Form 5130.26 Quarterly Brewer's Report of Operations filers who: </t>
    </r>
  </si>
  <si>
    <t xml:space="preserve">              were liable for $50,000 or less in beer excise taxes in the preceding calendar year; and</t>
  </si>
  <si>
    <t xml:space="preserve">              reasonably expect to be liable for not more than $50,000 during the current calendar year.</t>
  </si>
  <si>
    <t>In Bottles &amp; Cans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</si>
</sst>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#######0.00"/>
    <numFmt numFmtId="165" formatCode="#############0"/>
  </numFmts>
  <fonts count="18" x14ac:knownFonts="1">
    <font>
      <sz val="9.5"/>
      <color rgb="FF000000"/>
      <name val="Arial"/>
    </font>
    <font>
      <b/>
      <sz val="16"/>
      <color rgb="FF112277"/>
      <name val="Arial"/>
    </font>
    <font>
      <b/>
      <sz val="12"/>
      <color rgb="FF112277"/>
      <name val="Arial"/>
    </font>
    <font>
      <b/>
      <sz val="13.5"/>
      <color rgb="FF112277"/>
      <name val="Arial"/>
    </font>
    <font>
      <b/>
      <sz val="8"/>
      <color rgb="FF112277"/>
      <name val="Arial"/>
    </font>
    <font>
      <b/>
      <sz val="9"/>
      <color rgb="FF112277"/>
      <name val="Arial"/>
      <family val="2"/>
    </font>
    <font>
      <sz val="9"/>
      <color rgb="FF000000"/>
      <name val="Arial"/>
      <family val="2"/>
    </font>
    <font>
      <b/>
      <sz val="10"/>
      <color rgb="FF112277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0.5"/>
      <color rgb="FF000000"/>
      <name val="Arial"/>
      <family val="2"/>
    </font>
    <font>
      <b/>
      <sz val="11"/>
      <color rgb="FF000000"/>
      <name val="Arial"/>
      <family val="2"/>
    </font>
    <font>
      <sz val="9.5"/>
      <color rgb="FF112277"/>
      <name val="Arial"/>
      <family val="2"/>
    </font>
    <font>
      <sz val="9.5"/>
      <color rgb="FF002060"/>
      <name val="Arial"/>
      <family val="2"/>
    </font>
    <font>
      <b/>
      <sz val="9.5"/>
      <color rgb="FF002060"/>
      <name val="Arial"/>
      <family val="2"/>
    </font>
    <font>
      <b/>
      <sz val="10"/>
      <color rgb="FF002060"/>
      <name val="Arial"/>
      <family val="2"/>
    </font>
    <font>
      <sz val="10"/>
      <color rgb="FF002060"/>
      <name val="Arial"/>
      <family val="2"/>
    </font>
    <font>
      <b/>
      <sz val="9.5"/>
      <color rgb="FF11227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AFBFE"/>
        <bgColor indexed="64"/>
      </patternFill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B0B7BB"/>
      </left>
      <right style="thin">
        <color rgb="FFB0B7BB"/>
      </right>
      <top style="thin">
        <color rgb="FFB0B7BB"/>
      </top>
      <bottom style="thin">
        <color rgb="FFB0B7BB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thin">
        <color rgb="FFB0B7BB"/>
      </left>
      <right/>
      <top style="thin">
        <color rgb="FFB0B7BB"/>
      </top>
      <bottom style="thin">
        <color rgb="FFB0B7BB"/>
      </bottom>
      <diagonal/>
    </border>
    <border>
      <left/>
      <right style="thin">
        <color rgb="FFB0B7BB"/>
      </right>
      <top style="thin">
        <color rgb="FFB0B7BB"/>
      </top>
      <bottom style="thin">
        <color rgb="FFB0B7BB"/>
      </bottom>
      <diagonal/>
    </border>
  </borders>
  <cellStyleXfs count="1">
    <xf numFmtId="0" fontId="0" fillId="0" borderId="0"/>
  </cellStyleXfs>
  <cellXfs count="38">
    <xf numFmtId="0" fontId="0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center" wrapText="1"/>
    </xf>
    <xf numFmtId="0" fontId="0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center" wrapText="1"/>
    </xf>
    <xf numFmtId="0" fontId="8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right" wrapText="1"/>
    </xf>
    <xf numFmtId="0" fontId="6" fillId="2" borderId="0" xfId="0" applyFont="1" applyFill="1" applyBorder="1" applyAlignment="1">
      <alignment horizontal="left"/>
    </xf>
    <xf numFmtId="0" fontId="9" fillId="2" borderId="0" xfId="0" applyFont="1" applyFill="1" applyBorder="1" applyAlignment="1">
      <alignment horizontal="left"/>
    </xf>
    <xf numFmtId="0" fontId="10" fillId="4" borderId="2" xfId="0" applyFont="1" applyFill="1" applyBorder="1" applyAlignment="1">
      <alignment horizontal="left"/>
    </xf>
    <xf numFmtId="4" fontId="10" fillId="4" borderId="2" xfId="0" applyNumberFormat="1" applyFont="1" applyFill="1" applyBorder="1" applyAlignment="1">
      <alignment horizontal="right"/>
    </xf>
    <xf numFmtId="165" fontId="10" fillId="4" borderId="2" xfId="0" applyNumberFormat="1" applyFont="1" applyFill="1" applyBorder="1" applyAlignment="1">
      <alignment horizontal="right"/>
    </xf>
    <xf numFmtId="164" fontId="10" fillId="4" borderId="2" xfId="0" applyNumberFormat="1" applyFont="1" applyFill="1" applyBorder="1" applyAlignment="1">
      <alignment horizontal="right"/>
    </xf>
    <xf numFmtId="0" fontId="10" fillId="2" borderId="0" xfId="0" applyFont="1" applyFill="1" applyBorder="1" applyAlignment="1">
      <alignment horizontal="left"/>
    </xf>
    <xf numFmtId="0" fontId="10" fillId="4" borderId="2" xfId="0" applyFont="1" applyFill="1" applyBorder="1" applyAlignment="1">
      <alignment horizontal="left" wrapText="1"/>
    </xf>
    <xf numFmtId="0" fontId="9" fillId="4" borderId="2" xfId="0" applyFont="1" applyFill="1" applyBorder="1" applyAlignment="1">
      <alignment horizontal="left"/>
    </xf>
    <xf numFmtId="164" fontId="9" fillId="4" borderId="2" xfId="0" applyNumberFormat="1" applyFont="1" applyFill="1" applyBorder="1" applyAlignment="1">
      <alignment horizontal="right"/>
    </xf>
    <xf numFmtId="165" fontId="9" fillId="4" borderId="2" xfId="0" applyNumberFormat="1" applyFont="1" applyFill="1" applyBorder="1" applyAlignment="1">
      <alignment horizontal="right"/>
    </xf>
    <xf numFmtId="0" fontId="11" fillId="4" borderId="2" xfId="0" applyFont="1" applyFill="1" applyBorder="1" applyAlignment="1">
      <alignment horizontal="left"/>
    </xf>
    <xf numFmtId="4" fontId="9" fillId="4" borderId="2" xfId="0" applyNumberFormat="1" applyFont="1" applyFill="1" applyBorder="1" applyAlignment="1">
      <alignment horizontal="right"/>
    </xf>
    <xf numFmtId="0" fontId="12" fillId="2" borderId="0" xfId="0" applyFont="1" applyFill="1" applyBorder="1" applyAlignment="1">
      <alignment horizontal="left" wrapText="1"/>
    </xf>
    <xf numFmtId="0" fontId="13" fillId="2" borderId="0" xfId="0" applyFont="1" applyFill="1" applyBorder="1" applyAlignment="1">
      <alignment horizontal="left" wrapText="1"/>
    </xf>
    <xf numFmtId="0" fontId="13" fillId="2" borderId="0" xfId="0" applyFont="1" applyFill="1" applyBorder="1" applyAlignment="1">
      <alignment horizontal="left"/>
    </xf>
    <xf numFmtId="0" fontId="14" fillId="2" borderId="0" xfId="0" applyFont="1" applyFill="1" applyBorder="1" applyAlignment="1">
      <alignment horizontal="left"/>
    </xf>
    <xf numFmtId="0" fontId="13" fillId="2" borderId="0" xfId="0" applyFont="1" applyFill="1" applyBorder="1" applyAlignment="1">
      <alignment horizontal="left" wrapText="1"/>
    </xf>
    <xf numFmtId="0" fontId="16" fillId="2" borderId="0" xfId="0" applyFont="1" applyFill="1" applyBorder="1" applyAlignment="1">
      <alignment horizontal="left"/>
    </xf>
    <xf numFmtId="0" fontId="16" fillId="2" borderId="0" xfId="0" applyFont="1" applyFill="1" applyBorder="1" applyAlignment="1">
      <alignment horizontal="left" vertical="center" indent="1"/>
    </xf>
    <xf numFmtId="0" fontId="5" fillId="3" borderId="3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17" fillId="3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wrapText="1"/>
    </xf>
    <xf numFmtId="0" fontId="17" fillId="3" borderId="1" xfId="0" applyFont="1" applyFill="1" applyBorder="1" applyAlignment="1">
      <alignment horizontal="center"/>
    </xf>
    <xf numFmtId="0" fontId="17" fillId="3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 wrapText="1"/>
    </xf>
    <xf numFmtId="4" fontId="10" fillId="0" borderId="2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28575</xdr:rowOff>
    </xdr:from>
    <xdr:to>
      <xdr:col>1</xdr:col>
      <xdr:colOff>1028700</xdr:colOff>
      <xdr:row>8</xdr:row>
      <xdr:rowOff>133659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8575"/>
          <a:ext cx="1743075" cy="16481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DS Theme">
  <a:themeElements>
    <a:clrScheme name="ODS Them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DS Theme">
      <a:majorFont>
        <a:latin typeface="Courier New"/>
        <a:ea typeface=""/>
        <a:cs typeface=""/>
      </a:majorFont>
      <a:minorFont>
        <a:latin typeface="Courier New"/>
        <a:ea typeface=""/>
        <a:cs typeface=""/>
      </a:minorFont>
    </a:fontScheme>
    <a:fmtScheme name="ODS Them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6"/>
  <sheetViews>
    <sheetView tabSelected="1" zoomScaleNormal="100" workbookViewId="0">
      <selection activeCell="H62" sqref="H62"/>
    </sheetView>
  </sheetViews>
  <sheetFormatPr defaultColWidth="11.42578125" defaultRowHeight="12" customHeight="1" x14ac:dyDescent="0.2"/>
  <cols>
    <col min="1" max="1" width="21.7109375" customWidth="1"/>
    <col min="2" max="3" width="17.7109375" customWidth="1"/>
    <col min="4" max="5" width="16.7109375" customWidth="1"/>
    <col min="6" max="8" width="17.7109375" customWidth="1"/>
  </cols>
  <sheetData>
    <row r="1" spans="1:8" ht="24" customHeigh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8" customHeight="1" x14ac:dyDescent="0.25">
      <c r="A2" s="3" t="s">
        <v>1</v>
      </c>
      <c r="B2" s="2"/>
      <c r="C2" s="2"/>
      <c r="D2" s="2"/>
      <c r="E2" s="2"/>
      <c r="F2" s="2"/>
      <c r="G2" s="2"/>
      <c r="H2" s="2"/>
    </row>
    <row r="3" spans="1:8" ht="20.100000000000001" customHeight="1" x14ac:dyDescent="0.25">
      <c r="A3" s="4" t="s">
        <v>2</v>
      </c>
      <c r="B3" s="2"/>
      <c r="C3" s="2"/>
      <c r="D3" s="2"/>
      <c r="E3" s="2"/>
      <c r="F3" s="2"/>
      <c r="G3" s="2"/>
      <c r="H3" s="2"/>
    </row>
    <row r="4" spans="1:8" ht="12" customHeight="1" x14ac:dyDescent="0.2">
      <c r="A4" s="7" t="s">
        <v>65</v>
      </c>
      <c r="B4" s="8"/>
      <c r="C4" s="8"/>
      <c r="D4" s="8"/>
      <c r="E4" s="8"/>
      <c r="F4" s="8"/>
      <c r="G4" s="8"/>
      <c r="H4" s="8"/>
    </row>
    <row r="5" spans="1:8" s="10" customFormat="1" ht="12" customHeight="1" x14ac:dyDescent="0.2">
      <c r="A5" s="9" t="s">
        <v>3</v>
      </c>
      <c r="B5" s="6"/>
      <c r="C5" s="6"/>
      <c r="D5" s="6"/>
      <c r="E5" s="6"/>
      <c r="F5" s="6"/>
      <c r="G5" s="6"/>
      <c r="H5" s="6"/>
    </row>
    <row r="6" spans="1:8" s="10" customFormat="1" ht="12" customHeight="1" x14ac:dyDescent="0.2">
      <c r="A6" s="9" t="s">
        <v>4</v>
      </c>
      <c r="B6" s="6"/>
      <c r="C6" s="6"/>
      <c r="D6" s="6"/>
      <c r="E6" s="6"/>
      <c r="F6" s="6"/>
      <c r="G6" s="6"/>
      <c r="H6" s="6"/>
    </row>
    <row r="7" spans="1:8" s="10" customFormat="1" ht="12" customHeight="1" x14ac:dyDescent="0.2">
      <c r="A7" s="9" t="s">
        <v>5</v>
      </c>
      <c r="B7" s="6"/>
      <c r="C7" s="6"/>
      <c r="D7" s="6"/>
      <c r="E7" s="6"/>
      <c r="F7" s="6"/>
      <c r="G7" s="6"/>
      <c r="H7" s="6"/>
    </row>
    <row r="8" spans="1:8" ht="12" customHeight="1" x14ac:dyDescent="0.2">
      <c r="A8" s="5"/>
      <c r="B8" s="2"/>
      <c r="C8" s="2"/>
      <c r="D8" s="2"/>
      <c r="E8" s="2"/>
      <c r="F8" s="2"/>
      <c r="G8" s="2"/>
      <c r="H8" s="2"/>
    </row>
    <row r="10" spans="1:8" ht="29.1" customHeight="1" x14ac:dyDescent="0.2">
      <c r="A10" s="30" t="s">
        <v>6</v>
      </c>
      <c r="B10" s="31"/>
      <c r="C10" s="32" t="s">
        <v>8</v>
      </c>
      <c r="D10" s="32"/>
      <c r="E10" s="32"/>
      <c r="F10" s="32" t="s">
        <v>9</v>
      </c>
      <c r="G10" s="32"/>
      <c r="H10" s="33"/>
    </row>
    <row r="11" spans="1:8" ht="42.95" customHeight="1" x14ac:dyDescent="0.2">
      <c r="A11" s="34"/>
      <c r="B11" s="35" t="s">
        <v>7</v>
      </c>
      <c r="C11" s="35" t="s">
        <v>79</v>
      </c>
      <c r="D11" s="35" t="s">
        <v>11</v>
      </c>
      <c r="E11" s="36" t="s">
        <v>12</v>
      </c>
      <c r="F11" s="36" t="s">
        <v>13</v>
      </c>
      <c r="G11" s="36" t="s">
        <v>14</v>
      </c>
      <c r="H11" s="36" t="s">
        <v>10</v>
      </c>
    </row>
    <row r="12" spans="1:8" s="16" customFormat="1" ht="15" customHeight="1" x14ac:dyDescent="0.2">
      <c r="A12" s="12" t="s">
        <v>15</v>
      </c>
      <c r="B12" s="13">
        <v>20602.68</v>
      </c>
      <c r="C12" s="14" t="s">
        <v>16</v>
      </c>
      <c r="D12" s="13">
        <v>2377.7800000000002</v>
      </c>
      <c r="E12" s="13">
        <v>14444.19</v>
      </c>
      <c r="F12" s="15">
        <v>0</v>
      </c>
      <c r="G12" s="15">
        <v>180.46</v>
      </c>
      <c r="H12" s="13">
        <v>6834.07</v>
      </c>
    </row>
    <row r="13" spans="1:8" s="16" customFormat="1" ht="15" customHeight="1" x14ac:dyDescent="0.2">
      <c r="A13" s="12" t="s">
        <v>17</v>
      </c>
      <c r="B13" s="13">
        <v>62073.99</v>
      </c>
      <c r="C13" s="14" t="s">
        <v>16</v>
      </c>
      <c r="D13" s="13">
        <v>17835.8</v>
      </c>
      <c r="E13" s="13">
        <v>10049.75</v>
      </c>
      <c r="F13" s="14" t="s">
        <v>16</v>
      </c>
      <c r="G13" s="15">
        <v>199.01</v>
      </c>
      <c r="H13" s="13">
        <v>15575.98</v>
      </c>
    </row>
    <row r="14" spans="1:8" s="16" customFormat="1" ht="15" customHeight="1" x14ac:dyDescent="0.2">
      <c r="A14" s="12" t="s">
        <v>18</v>
      </c>
      <c r="B14" s="13">
        <v>56255.51</v>
      </c>
      <c r="C14" s="13">
        <v>18572.64</v>
      </c>
      <c r="D14" s="13">
        <v>20297.990000000002</v>
      </c>
      <c r="E14" s="13">
        <v>13216</v>
      </c>
      <c r="F14" s="15">
        <v>0</v>
      </c>
      <c r="G14" s="15">
        <v>715.93</v>
      </c>
      <c r="H14" s="13">
        <v>8159.27</v>
      </c>
    </row>
    <row r="15" spans="1:8" s="16" customFormat="1" ht="15" customHeight="1" x14ac:dyDescent="0.2">
      <c r="A15" s="12" t="s">
        <v>19</v>
      </c>
      <c r="B15" s="13">
        <v>10515.81</v>
      </c>
      <c r="C15" s="14" t="s">
        <v>16</v>
      </c>
      <c r="D15" s="13">
        <v>1248.96</v>
      </c>
      <c r="E15" s="13">
        <v>5687.83</v>
      </c>
      <c r="F15" s="15">
        <v>0</v>
      </c>
      <c r="G15" s="14" t="s">
        <v>16</v>
      </c>
      <c r="H15" s="13">
        <v>2620.7399999999998</v>
      </c>
    </row>
    <row r="16" spans="1:8" s="16" customFormat="1" ht="15" customHeight="1" x14ac:dyDescent="0.2">
      <c r="A16" s="12" t="s">
        <v>20</v>
      </c>
      <c r="B16" s="13">
        <v>5450121.6900000004</v>
      </c>
      <c r="C16" s="13">
        <v>4309228.2699999996</v>
      </c>
      <c r="D16" s="13">
        <v>531820.48</v>
      </c>
      <c r="E16" s="13">
        <v>111083.43</v>
      </c>
      <c r="F16" s="14" t="s">
        <v>16</v>
      </c>
      <c r="G16" s="13">
        <v>2687.24</v>
      </c>
      <c r="H16" s="13">
        <v>1370103.77</v>
      </c>
    </row>
    <row r="17" spans="1:8" s="16" customFormat="1" ht="15" customHeight="1" x14ac:dyDescent="0.2">
      <c r="A17" s="12" t="s">
        <v>21</v>
      </c>
      <c r="B17" s="13">
        <v>5821162.4800000004</v>
      </c>
      <c r="C17" s="13">
        <v>4765939.17</v>
      </c>
      <c r="D17" s="13">
        <v>415322.02</v>
      </c>
      <c r="E17" s="13">
        <v>60245</v>
      </c>
      <c r="F17" s="14" t="s">
        <v>16</v>
      </c>
      <c r="G17" s="13">
        <v>2517.15</v>
      </c>
      <c r="H17" s="13">
        <v>1706065.38</v>
      </c>
    </row>
    <row r="18" spans="1:8" s="16" customFormat="1" ht="15" customHeight="1" x14ac:dyDescent="0.2">
      <c r="A18" s="12" t="s">
        <v>22</v>
      </c>
      <c r="B18" s="13">
        <v>59618.11</v>
      </c>
      <c r="C18" s="13">
        <v>27932.47</v>
      </c>
      <c r="D18" s="13">
        <v>13131.92</v>
      </c>
      <c r="E18" s="13">
        <v>8848.2800000000007</v>
      </c>
      <c r="F18" s="14" t="s">
        <v>16</v>
      </c>
      <c r="G18" s="15">
        <v>793.55</v>
      </c>
      <c r="H18" s="13">
        <v>21210.55</v>
      </c>
    </row>
    <row r="19" spans="1:8" s="16" customFormat="1" ht="15" customHeight="1" x14ac:dyDescent="0.2">
      <c r="A19" s="12" t="s">
        <v>23</v>
      </c>
      <c r="B19" s="14" t="s">
        <v>16</v>
      </c>
      <c r="C19" s="14" t="s">
        <v>16</v>
      </c>
      <c r="D19" s="14" t="s">
        <v>16</v>
      </c>
      <c r="E19" s="13">
        <v>3930.66</v>
      </c>
      <c r="F19" s="15">
        <v>0</v>
      </c>
      <c r="G19" s="14" t="s">
        <v>16</v>
      </c>
      <c r="H19" s="14" t="s">
        <v>16</v>
      </c>
    </row>
    <row r="20" spans="1:8" s="16" customFormat="1" ht="15" customHeight="1" x14ac:dyDescent="0.2">
      <c r="A20" s="17" t="s">
        <v>66</v>
      </c>
      <c r="B20" s="13">
        <v>9489.35</v>
      </c>
      <c r="C20" s="14" t="s">
        <v>16</v>
      </c>
      <c r="D20" s="14" t="s">
        <v>16</v>
      </c>
      <c r="E20" s="13">
        <v>4863.21</v>
      </c>
      <c r="F20" s="15">
        <v>0</v>
      </c>
      <c r="G20" s="15">
        <v>0</v>
      </c>
      <c r="H20" s="13">
        <v>3617.45</v>
      </c>
    </row>
    <row r="21" spans="1:8" s="16" customFormat="1" ht="15" customHeight="1" x14ac:dyDescent="0.2">
      <c r="A21" s="12" t="s">
        <v>24</v>
      </c>
      <c r="B21" s="14" t="s">
        <v>16</v>
      </c>
      <c r="C21" s="14" t="s">
        <v>16</v>
      </c>
      <c r="D21" s="13">
        <v>300386.06</v>
      </c>
      <c r="E21" s="13">
        <v>48433.4</v>
      </c>
      <c r="F21" s="13">
        <v>18418.32</v>
      </c>
      <c r="G21" s="13">
        <v>2016.1</v>
      </c>
      <c r="H21" s="13">
        <v>584506.42000000004</v>
      </c>
    </row>
    <row r="22" spans="1:8" s="16" customFormat="1" ht="15" customHeight="1" x14ac:dyDescent="0.2">
      <c r="A22" s="12" t="s">
        <v>25</v>
      </c>
      <c r="B22" s="13">
        <v>4086221.7</v>
      </c>
      <c r="C22" s="13">
        <v>3602069.71</v>
      </c>
      <c r="D22" s="13">
        <v>149150.66</v>
      </c>
      <c r="E22" s="13">
        <v>20712.669999999998</v>
      </c>
      <c r="F22" s="14" t="s">
        <v>16</v>
      </c>
      <c r="G22" s="15">
        <v>662.9</v>
      </c>
      <c r="H22" s="13">
        <v>903011.62</v>
      </c>
    </row>
    <row r="23" spans="1:8" s="16" customFormat="1" ht="15" customHeight="1" x14ac:dyDescent="0.2">
      <c r="A23" s="12" t="s">
        <v>26</v>
      </c>
      <c r="B23" s="13">
        <v>22608.29</v>
      </c>
      <c r="C23" s="14" t="s">
        <v>16</v>
      </c>
      <c r="D23" s="13">
        <v>9027.99</v>
      </c>
      <c r="E23" s="13">
        <v>3115.36</v>
      </c>
      <c r="F23" s="14" t="s">
        <v>16</v>
      </c>
      <c r="G23" s="15">
        <v>216.29</v>
      </c>
      <c r="H23" s="13">
        <v>7113.43</v>
      </c>
    </row>
    <row r="24" spans="1:8" s="16" customFormat="1" ht="15" customHeight="1" x14ac:dyDescent="0.2">
      <c r="A24" s="12" t="s">
        <v>27</v>
      </c>
      <c r="B24" s="13">
        <v>11442.35</v>
      </c>
      <c r="C24" s="13">
        <v>5021.0200000000004</v>
      </c>
      <c r="D24" s="13">
        <v>4430.04</v>
      </c>
      <c r="E24" s="13">
        <v>4162.8500000000004</v>
      </c>
      <c r="F24" s="15">
        <v>0</v>
      </c>
      <c r="G24" s="14" t="s">
        <v>16</v>
      </c>
      <c r="H24" s="13">
        <v>5895.8</v>
      </c>
    </row>
    <row r="25" spans="1:8" s="16" customFormat="1" ht="15" customHeight="1" x14ac:dyDescent="0.2">
      <c r="A25" s="12" t="s">
        <v>28</v>
      </c>
      <c r="B25" s="13">
        <v>463395.06</v>
      </c>
      <c r="C25" s="13">
        <v>340890.77</v>
      </c>
      <c r="D25" s="13">
        <v>51574.17</v>
      </c>
      <c r="E25" s="37">
        <v>34525.07</v>
      </c>
      <c r="F25" s="14" t="s">
        <v>16</v>
      </c>
      <c r="G25" s="13">
        <v>1391.6</v>
      </c>
      <c r="H25" s="13">
        <v>91384.2</v>
      </c>
    </row>
    <row r="26" spans="1:8" s="16" customFormat="1" ht="15" customHeight="1" x14ac:dyDescent="0.2">
      <c r="A26" s="12" t="s">
        <v>29</v>
      </c>
      <c r="B26" s="13">
        <v>57336.22</v>
      </c>
      <c r="C26" s="13">
        <v>17370.54</v>
      </c>
      <c r="D26" s="13">
        <v>13461.31</v>
      </c>
      <c r="E26" s="37">
        <v>15158.31</v>
      </c>
      <c r="F26" s="15">
        <v>0</v>
      </c>
      <c r="G26" s="15">
        <v>209.94</v>
      </c>
      <c r="H26" s="13">
        <v>23749.72</v>
      </c>
    </row>
    <row r="27" spans="1:8" s="16" customFormat="1" ht="15" customHeight="1" x14ac:dyDescent="0.2">
      <c r="A27" s="12" t="s">
        <v>30</v>
      </c>
      <c r="B27" s="13">
        <v>34798.51</v>
      </c>
      <c r="C27" s="13">
        <v>7261.32</v>
      </c>
      <c r="D27" s="13">
        <v>5007.8999999999996</v>
      </c>
      <c r="E27" s="37">
        <v>18635.02</v>
      </c>
      <c r="F27" s="14" t="s">
        <v>16</v>
      </c>
      <c r="G27" s="15">
        <v>186.82</v>
      </c>
      <c r="H27" s="13">
        <v>10888.51</v>
      </c>
    </row>
    <row r="28" spans="1:8" s="16" customFormat="1" ht="15" customHeight="1" x14ac:dyDescent="0.2">
      <c r="A28" s="12" t="s">
        <v>31</v>
      </c>
      <c r="B28" s="13">
        <v>8786.7000000000007</v>
      </c>
      <c r="C28" s="14" t="s">
        <v>16</v>
      </c>
      <c r="D28" s="13">
        <v>1862.07</v>
      </c>
      <c r="E28" s="37">
        <v>4202.22</v>
      </c>
      <c r="F28" s="14" t="s">
        <v>16</v>
      </c>
      <c r="G28" s="15">
        <v>71.78</v>
      </c>
      <c r="H28" s="13">
        <v>3668.76</v>
      </c>
    </row>
    <row r="29" spans="1:8" s="16" customFormat="1" ht="15" customHeight="1" x14ac:dyDescent="0.2">
      <c r="A29" s="12" t="s">
        <v>32</v>
      </c>
      <c r="B29" s="13">
        <v>56285.35</v>
      </c>
      <c r="C29" s="13">
        <v>46225.99</v>
      </c>
      <c r="D29" s="13">
        <v>7272.03</v>
      </c>
      <c r="E29" s="37">
        <v>8251.91</v>
      </c>
      <c r="F29" s="15">
        <v>0</v>
      </c>
      <c r="G29" s="15">
        <v>143.97</v>
      </c>
      <c r="H29" s="13">
        <v>31088.25</v>
      </c>
    </row>
    <row r="30" spans="1:8" s="16" customFormat="1" ht="15" customHeight="1" x14ac:dyDescent="0.2">
      <c r="A30" s="12" t="s">
        <v>33</v>
      </c>
      <c r="B30" s="13">
        <v>54293.8</v>
      </c>
      <c r="C30" s="14" t="s">
        <v>16</v>
      </c>
      <c r="D30" s="14" t="s">
        <v>16</v>
      </c>
      <c r="E30" s="37">
        <v>16819.59</v>
      </c>
      <c r="F30" s="14" t="s">
        <v>16</v>
      </c>
      <c r="G30" s="15">
        <v>410.75</v>
      </c>
      <c r="H30" s="14" t="s">
        <v>16</v>
      </c>
    </row>
    <row r="31" spans="1:8" s="16" customFormat="1" ht="15" customHeight="1" x14ac:dyDescent="0.2">
      <c r="A31" s="12" t="s">
        <v>34</v>
      </c>
      <c r="B31" s="13">
        <v>63551.61</v>
      </c>
      <c r="C31" s="13">
        <v>19712.79</v>
      </c>
      <c r="D31" s="13">
        <v>27623.15</v>
      </c>
      <c r="E31" s="37">
        <v>11908.25</v>
      </c>
      <c r="F31" s="15">
        <v>0</v>
      </c>
      <c r="G31" s="15">
        <v>163.82</v>
      </c>
      <c r="H31" s="13">
        <v>23307.97</v>
      </c>
    </row>
    <row r="32" spans="1:8" s="16" customFormat="1" ht="15" customHeight="1" x14ac:dyDescent="0.2">
      <c r="A32" s="12" t="s">
        <v>35</v>
      </c>
      <c r="B32" s="13">
        <v>99434.48</v>
      </c>
      <c r="C32" s="13">
        <v>77446.179999999993</v>
      </c>
      <c r="D32" s="13">
        <v>20021.400000000001</v>
      </c>
      <c r="E32" s="37">
        <v>8890.06</v>
      </c>
      <c r="F32" s="14" t="s">
        <v>16</v>
      </c>
      <c r="G32" s="13">
        <v>1089.24</v>
      </c>
      <c r="H32" s="13">
        <v>25300.639999999999</v>
      </c>
    </row>
    <row r="33" spans="1:8" s="16" customFormat="1" ht="15" customHeight="1" x14ac:dyDescent="0.2">
      <c r="A33" s="12" t="s">
        <v>36</v>
      </c>
      <c r="B33" s="13">
        <v>181356.84</v>
      </c>
      <c r="C33" s="13">
        <v>94774.62</v>
      </c>
      <c r="D33" s="13">
        <v>45613.94</v>
      </c>
      <c r="E33" s="37">
        <v>23834.53</v>
      </c>
      <c r="F33" s="14" t="s">
        <v>16</v>
      </c>
      <c r="G33" s="15">
        <v>239.28</v>
      </c>
      <c r="H33" s="13">
        <v>46790.96</v>
      </c>
    </row>
    <row r="34" spans="1:8" s="16" customFormat="1" ht="15" customHeight="1" x14ac:dyDescent="0.2">
      <c r="A34" s="12" t="s">
        <v>37</v>
      </c>
      <c r="B34" s="13">
        <v>440544.26</v>
      </c>
      <c r="C34" s="13">
        <v>277282.02</v>
      </c>
      <c r="D34" s="13">
        <v>102538.75</v>
      </c>
      <c r="E34" s="37">
        <v>36191.839999999997</v>
      </c>
      <c r="F34" s="14" t="s">
        <v>16</v>
      </c>
      <c r="G34" s="13">
        <v>1436.82</v>
      </c>
      <c r="H34" s="13">
        <v>138788.85</v>
      </c>
    </row>
    <row r="35" spans="1:8" s="16" customFormat="1" ht="15" customHeight="1" x14ac:dyDescent="0.2">
      <c r="A35" s="12" t="s">
        <v>38</v>
      </c>
      <c r="B35" s="13">
        <v>327967.45</v>
      </c>
      <c r="C35" s="13">
        <v>273451.76</v>
      </c>
      <c r="D35" s="13">
        <v>41202.22</v>
      </c>
      <c r="E35" s="37">
        <v>25028.87</v>
      </c>
      <c r="F35" s="14" t="s">
        <v>16</v>
      </c>
      <c r="G35" s="15">
        <v>364.58</v>
      </c>
      <c r="H35" s="13">
        <v>76928.160000000003</v>
      </c>
    </row>
    <row r="36" spans="1:8" s="16" customFormat="1" ht="15" customHeight="1" x14ac:dyDescent="0.2">
      <c r="A36" s="12" t="s">
        <v>39</v>
      </c>
      <c r="B36" s="13">
        <v>5707.49</v>
      </c>
      <c r="C36" s="14" t="s">
        <v>16</v>
      </c>
      <c r="D36" s="14" t="s">
        <v>16</v>
      </c>
      <c r="E36" s="37">
        <v>3159.42</v>
      </c>
      <c r="F36" s="14" t="s">
        <v>16</v>
      </c>
      <c r="G36" s="14" t="s">
        <v>16</v>
      </c>
      <c r="H36" s="13">
        <v>1646.29</v>
      </c>
    </row>
    <row r="37" spans="1:8" s="16" customFormat="1" ht="15" customHeight="1" x14ac:dyDescent="0.2">
      <c r="A37" s="12" t="s">
        <v>40</v>
      </c>
      <c r="B37" s="14" t="s">
        <v>16</v>
      </c>
      <c r="C37" s="14" t="s">
        <v>16</v>
      </c>
      <c r="D37" s="14" t="s">
        <v>16</v>
      </c>
      <c r="E37" s="37">
        <v>9166.4599999999991</v>
      </c>
      <c r="F37" s="14" t="s">
        <v>16</v>
      </c>
      <c r="G37" s="15">
        <v>825.9</v>
      </c>
      <c r="H37" s="14" t="s">
        <v>16</v>
      </c>
    </row>
    <row r="38" spans="1:8" s="16" customFormat="1" ht="15" customHeight="1" x14ac:dyDescent="0.2">
      <c r="A38" s="12" t="s">
        <v>41</v>
      </c>
      <c r="B38" s="13">
        <v>50021.75</v>
      </c>
      <c r="C38" s="13">
        <v>18762.599999999999</v>
      </c>
      <c r="D38" s="13">
        <v>10994.77</v>
      </c>
      <c r="E38" s="37">
        <v>15089.25</v>
      </c>
      <c r="F38" s="14" t="s">
        <v>16</v>
      </c>
      <c r="G38" s="15">
        <v>852.11</v>
      </c>
      <c r="H38" s="13">
        <v>20318.29</v>
      </c>
    </row>
    <row r="39" spans="1:8" s="16" customFormat="1" ht="15" customHeight="1" x14ac:dyDescent="0.2">
      <c r="A39" s="12" t="s">
        <v>42</v>
      </c>
      <c r="B39" s="13">
        <v>14781.78</v>
      </c>
      <c r="C39" s="14" t="s">
        <v>16</v>
      </c>
      <c r="D39" s="13">
        <v>2542.69</v>
      </c>
      <c r="E39" s="37">
        <v>7890.49</v>
      </c>
      <c r="F39" s="15">
        <v>0</v>
      </c>
      <c r="G39" s="15">
        <v>243.28</v>
      </c>
      <c r="H39" s="13">
        <v>4944.93</v>
      </c>
    </row>
    <row r="40" spans="1:8" s="16" customFormat="1" ht="15" customHeight="1" x14ac:dyDescent="0.2">
      <c r="A40" s="12" t="s">
        <v>43</v>
      </c>
      <c r="B40" s="13">
        <v>20759.560000000001</v>
      </c>
      <c r="C40" s="13">
        <v>4052</v>
      </c>
      <c r="D40" s="13">
        <v>6563.71</v>
      </c>
      <c r="E40" s="37">
        <v>6677.07</v>
      </c>
      <c r="F40" s="15">
        <v>0</v>
      </c>
      <c r="G40" s="15">
        <v>0</v>
      </c>
      <c r="H40" s="13">
        <v>5445.31</v>
      </c>
    </row>
    <row r="41" spans="1:8" s="16" customFormat="1" ht="15" customHeight="1" x14ac:dyDescent="0.2">
      <c r="A41" s="17" t="s">
        <v>67</v>
      </c>
      <c r="B41" s="14" t="s">
        <v>16</v>
      </c>
      <c r="C41" s="14" t="s">
        <v>16</v>
      </c>
      <c r="D41" s="14" t="s">
        <v>16</v>
      </c>
      <c r="E41" s="37">
        <v>12757.82</v>
      </c>
      <c r="F41" s="15">
        <v>0</v>
      </c>
      <c r="G41" s="15">
        <v>283.70999999999998</v>
      </c>
      <c r="H41" s="14" t="s">
        <v>16</v>
      </c>
    </row>
    <row r="42" spans="1:8" s="16" customFormat="1" ht="15" customHeight="1" x14ac:dyDescent="0.2">
      <c r="A42" s="12" t="s">
        <v>44</v>
      </c>
      <c r="B42" s="14" t="s">
        <v>16</v>
      </c>
      <c r="C42" s="14" t="s">
        <v>16</v>
      </c>
      <c r="D42" s="14" t="s">
        <v>16</v>
      </c>
      <c r="E42" s="37">
        <v>19095.939999999999</v>
      </c>
      <c r="F42" s="14" t="s">
        <v>16</v>
      </c>
      <c r="G42" s="15">
        <v>611.13</v>
      </c>
      <c r="H42" s="14" t="s">
        <v>16</v>
      </c>
    </row>
    <row r="43" spans="1:8" s="16" customFormat="1" ht="15" customHeight="1" x14ac:dyDescent="0.2">
      <c r="A43" s="12" t="s">
        <v>45</v>
      </c>
      <c r="B43" s="13">
        <v>36986.1</v>
      </c>
      <c r="C43" s="13">
        <v>15509.41</v>
      </c>
      <c r="D43" s="13">
        <v>10787.26</v>
      </c>
      <c r="E43" s="37">
        <v>7580.43</v>
      </c>
      <c r="F43" s="14" t="s">
        <v>16</v>
      </c>
      <c r="G43" s="15">
        <v>112.13</v>
      </c>
      <c r="H43" s="13">
        <v>9539.31</v>
      </c>
    </row>
    <row r="44" spans="1:8" s="16" customFormat="1" ht="15" customHeight="1" x14ac:dyDescent="0.2">
      <c r="A44" s="12" t="s">
        <v>46</v>
      </c>
      <c r="B44" s="13">
        <v>2576223.4300000002</v>
      </c>
      <c r="C44" s="13">
        <v>2205746.12</v>
      </c>
      <c r="D44" s="13">
        <v>133930.9</v>
      </c>
      <c r="E44" s="37">
        <v>44576.12</v>
      </c>
      <c r="F44" s="14" t="s">
        <v>16</v>
      </c>
      <c r="G44" s="13">
        <v>1057.3</v>
      </c>
      <c r="H44" s="13">
        <v>631595.07999999996</v>
      </c>
    </row>
    <row r="45" spans="1:8" s="16" customFormat="1" ht="15" customHeight="1" x14ac:dyDescent="0.2">
      <c r="A45" s="12" t="s">
        <v>47</v>
      </c>
      <c r="B45" s="13">
        <v>366980.46</v>
      </c>
      <c r="C45" s="13">
        <v>271973.67</v>
      </c>
      <c r="D45" s="13">
        <v>82997.78</v>
      </c>
      <c r="E45" s="37">
        <v>44267.81</v>
      </c>
      <c r="F45" s="14" t="s">
        <v>16</v>
      </c>
      <c r="G45" s="15">
        <v>790.06</v>
      </c>
      <c r="H45" s="13">
        <v>154547.46</v>
      </c>
    </row>
    <row r="46" spans="1:8" s="16" customFormat="1" ht="15" customHeight="1" x14ac:dyDescent="0.2">
      <c r="A46" s="12" t="s">
        <v>48</v>
      </c>
      <c r="B46" s="13">
        <v>3236.19</v>
      </c>
      <c r="C46" s="15">
        <v>0</v>
      </c>
      <c r="D46" s="14" t="s">
        <v>16</v>
      </c>
      <c r="E46" s="37">
        <v>2756.27</v>
      </c>
      <c r="F46" s="15">
        <v>0</v>
      </c>
      <c r="G46" s="15">
        <v>48.91</v>
      </c>
      <c r="H46" s="13">
        <v>1221.29</v>
      </c>
    </row>
    <row r="47" spans="1:8" s="16" customFormat="1" ht="15" customHeight="1" x14ac:dyDescent="0.2">
      <c r="A47" s="12" t="s">
        <v>49</v>
      </c>
      <c r="B47" s="13">
        <v>4836794.13</v>
      </c>
      <c r="C47" s="13">
        <v>4295578.18</v>
      </c>
      <c r="D47" s="13">
        <v>339368.5</v>
      </c>
      <c r="E47" s="37">
        <v>36600.01</v>
      </c>
      <c r="F47" s="14" t="s">
        <v>16</v>
      </c>
      <c r="G47" s="13">
        <v>1046.6300000000001</v>
      </c>
      <c r="H47" s="13">
        <v>918185.3</v>
      </c>
    </row>
    <row r="48" spans="1:8" s="16" customFormat="1" ht="15" customHeight="1" x14ac:dyDescent="0.2">
      <c r="A48" s="12" t="s">
        <v>50</v>
      </c>
      <c r="B48" s="13">
        <v>7158.66</v>
      </c>
      <c r="C48" s="14" t="s">
        <v>16</v>
      </c>
      <c r="D48" s="15">
        <v>293.93</v>
      </c>
      <c r="E48" s="13">
        <v>6178.13</v>
      </c>
      <c r="F48" s="15">
        <v>0</v>
      </c>
      <c r="G48" s="15">
        <v>145.37</v>
      </c>
      <c r="H48" s="13">
        <v>2288.33</v>
      </c>
    </row>
    <row r="49" spans="1:8" s="16" customFormat="1" ht="15" customHeight="1" x14ac:dyDescent="0.2">
      <c r="A49" s="12" t="s">
        <v>51</v>
      </c>
      <c r="B49" s="13">
        <v>455422.92</v>
      </c>
      <c r="C49" s="13">
        <v>279213.23</v>
      </c>
      <c r="D49" s="13">
        <v>96707.93</v>
      </c>
      <c r="E49" s="13">
        <v>38982.160000000003</v>
      </c>
      <c r="F49" s="14" t="s">
        <v>16</v>
      </c>
      <c r="G49" s="13">
        <v>1458.02</v>
      </c>
      <c r="H49" s="13">
        <v>133343.10999999999</v>
      </c>
    </row>
    <row r="50" spans="1:8" s="16" customFormat="1" ht="15" customHeight="1" x14ac:dyDescent="0.2">
      <c r="A50" s="12" t="s">
        <v>52</v>
      </c>
      <c r="B50" s="13">
        <v>1783960.84</v>
      </c>
      <c r="C50" s="13">
        <v>1382507.82</v>
      </c>
      <c r="D50" s="13">
        <v>213083.8</v>
      </c>
      <c r="E50" s="13">
        <v>22614.69</v>
      </c>
      <c r="F50" s="14" t="s">
        <v>16</v>
      </c>
      <c r="G50" s="13">
        <v>1554.7</v>
      </c>
      <c r="H50" s="13">
        <v>470676.03</v>
      </c>
    </row>
    <row r="51" spans="1:8" s="16" customFormat="1" ht="15" customHeight="1" x14ac:dyDescent="0.2">
      <c r="A51" s="12" t="s">
        <v>53</v>
      </c>
      <c r="B51" s="13">
        <v>27200.85</v>
      </c>
      <c r="C51" s="13">
        <v>13588.76</v>
      </c>
      <c r="D51" s="13">
        <v>6119.2</v>
      </c>
      <c r="E51" s="13">
        <v>6714.71</v>
      </c>
      <c r="F51" s="15">
        <v>0</v>
      </c>
      <c r="G51" s="14" t="s">
        <v>16</v>
      </c>
      <c r="H51" s="13">
        <v>6316.01</v>
      </c>
    </row>
    <row r="52" spans="1:8" s="16" customFormat="1" ht="15" customHeight="1" x14ac:dyDescent="0.2">
      <c r="A52" s="12" t="s">
        <v>54</v>
      </c>
      <c r="B52" s="13">
        <v>27550.17</v>
      </c>
      <c r="C52" s="13">
        <v>5794.98</v>
      </c>
      <c r="D52" s="13">
        <v>4727.51</v>
      </c>
      <c r="E52" s="13">
        <v>12491.6</v>
      </c>
      <c r="F52" s="14" t="s">
        <v>16</v>
      </c>
      <c r="G52" s="15">
        <v>399.46</v>
      </c>
      <c r="H52" s="13">
        <v>16094.62</v>
      </c>
    </row>
    <row r="53" spans="1:8" s="16" customFormat="1" ht="15" customHeight="1" x14ac:dyDescent="0.2">
      <c r="A53" s="12" t="s">
        <v>55</v>
      </c>
      <c r="B53" s="13">
        <v>4406.8999999999996</v>
      </c>
      <c r="C53" s="14" t="s">
        <v>16</v>
      </c>
      <c r="D53" s="14" t="s">
        <v>16</v>
      </c>
      <c r="E53" s="13">
        <v>3332.74</v>
      </c>
      <c r="F53" s="15">
        <v>0</v>
      </c>
      <c r="G53" s="14" t="s">
        <v>16</v>
      </c>
      <c r="H53" s="13">
        <v>1732.84</v>
      </c>
    </row>
    <row r="54" spans="1:8" s="16" customFormat="1" ht="15" customHeight="1" x14ac:dyDescent="0.2">
      <c r="A54" s="12" t="s">
        <v>56</v>
      </c>
      <c r="B54" s="13">
        <v>765339.3</v>
      </c>
      <c r="C54" s="13">
        <v>637679.39</v>
      </c>
      <c r="D54" s="13">
        <v>11054.79</v>
      </c>
      <c r="E54" s="13">
        <v>16822.91</v>
      </c>
      <c r="F54" s="15">
        <v>0</v>
      </c>
      <c r="G54" s="15">
        <v>873.72</v>
      </c>
      <c r="H54" s="13">
        <v>179714.24</v>
      </c>
    </row>
    <row r="55" spans="1:8" s="16" customFormat="1" ht="15" customHeight="1" x14ac:dyDescent="0.2">
      <c r="A55" s="12" t="s">
        <v>57</v>
      </c>
      <c r="B55" s="13">
        <v>5187121.12</v>
      </c>
      <c r="C55" s="13">
        <v>4511303.8899999997</v>
      </c>
      <c r="D55" s="13">
        <v>268562.27</v>
      </c>
      <c r="E55" s="13">
        <v>54927.12</v>
      </c>
      <c r="F55" s="14" t="s">
        <v>16</v>
      </c>
      <c r="G55" s="13">
        <v>2055.38</v>
      </c>
      <c r="H55" s="13">
        <v>1056924.83</v>
      </c>
    </row>
    <row r="56" spans="1:8" s="16" customFormat="1" ht="15" customHeight="1" x14ac:dyDescent="0.2">
      <c r="A56" s="12" t="s">
        <v>58</v>
      </c>
      <c r="B56" s="13">
        <v>53665.82</v>
      </c>
      <c r="C56" s="13">
        <v>29692.01</v>
      </c>
      <c r="D56" s="13">
        <v>10804.18</v>
      </c>
      <c r="E56" s="13">
        <v>4794.09</v>
      </c>
      <c r="F56" s="15">
        <v>0</v>
      </c>
      <c r="G56" s="15">
        <v>145.91999999999999</v>
      </c>
      <c r="H56" s="13">
        <v>17933.740000000002</v>
      </c>
    </row>
    <row r="57" spans="1:8" s="16" customFormat="1" ht="15" customHeight="1" x14ac:dyDescent="0.2">
      <c r="A57" s="12" t="s">
        <v>59</v>
      </c>
      <c r="B57" s="13">
        <v>95613.15</v>
      </c>
      <c r="C57" s="13">
        <v>47012.67</v>
      </c>
      <c r="D57" s="13">
        <v>17570.41</v>
      </c>
      <c r="E57" s="13">
        <v>8281.08</v>
      </c>
      <c r="F57" s="14" t="s">
        <v>16</v>
      </c>
      <c r="G57" s="15">
        <v>13.17</v>
      </c>
      <c r="H57" s="13">
        <v>21552.55</v>
      </c>
    </row>
    <row r="58" spans="1:8" s="16" customFormat="1" ht="15" customHeight="1" x14ac:dyDescent="0.2">
      <c r="A58" s="12" t="s">
        <v>60</v>
      </c>
      <c r="B58" s="13">
        <v>4284889.99</v>
      </c>
      <c r="C58" s="13">
        <v>3566139.32</v>
      </c>
      <c r="D58" s="13">
        <v>314472.39</v>
      </c>
      <c r="E58" s="13">
        <v>45636.34</v>
      </c>
      <c r="F58" s="13">
        <v>114145.46</v>
      </c>
      <c r="G58" s="15">
        <v>350.93</v>
      </c>
      <c r="H58" s="13">
        <v>717662.43</v>
      </c>
    </row>
    <row r="59" spans="1:8" s="16" customFormat="1" ht="15" customHeight="1" x14ac:dyDescent="0.2">
      <c r="A59" s="12" t="s">
        <v>61</v>
      </c>
      <c r="B59" s="13">
        <v>174361.65</v>
      </c>
      <c r="C59" s="13">
        <v>53749.7</v>
      </c>
      <c r="D59" s="13">
        <v>59330.68</v>
      </c>
      <c r="E59" s="13">
        <v>42998.52</v>
      </c>
      <c r="F59" s="14" t="s">
        <v>16</v>
      </c>
      <c r="G59" s="15">
        <v>968.06</v>
      </c>
      <c r="H59" s="13">
        <v>47222.99</v>
      </c>
    </row>
    <row r="60" spans="1:8" s="16" customFormat="1" ht="15" customHeight="1" x14ac:dyDescent="0.2">
      <c r="A60" s="12" t="s">
        <v>62</v>
      </c>
      <c r="B60" s="13">
        <v>3527.89</v>
      </c>
      <c r="C60" s="14" t="s">
        <v>16</v>
      </c>
      <c r="D60" s="13">
        <v>1102.79</v>
      </c>
      <c r="E60" s="13">
        <v>2030.7</v>
      </c>
      <c r="F60" s="15">
        <v>0</v>
      </c>
      <c r="G60" s="14" t="s">
        <v>16</v>
      </c>
      <c r="H60" s="13">
        <v>1738.22</v>
      </c>
    </row>
    <row r="61" spans="1:8" s="16" customFormat="1" ht="15" customHeight="1" x14ac:dyDescent="0.2">
      <c r="A61" s="12" t="s">
        <v>63</v>
      </c>
      <c r="B61" s="13">
        <v>2925344</v>
      </c>
      <c r="C61" s="13">
        <v>2385460</v>
      </c>
      <c r="D61" s="14" t="s">
        <v>16</v>
      </c>
      <c r="E61" s="13">
        <v>21764</v>
      </c>
      <c r="F61" s="13">
        <v>11309.21</v>
      </c>
      <c r="G61" s="15">
        <v>237.13</v>
      </c>
      <c r="H61" s="13">
        <v>2624853</v>
      </c>
    </row>
    <row r="62" spans="1:8" s="16" customFormat="1" ht="15" customHeight="1" x14ac:dyDescent="0.2">
      <c r="A62" s="12" t="s">
        <v>64</v>
      </c>
      <c r="B62" s="13">
        <v>14227.3</v>
      </c>
      <c r="C62" s="14" t="s">
        <v>16</v>
      </c>
      <c r="D62" s="13">
        <v>5848</v>
      </c>
      <c r="E62" s="13">
        <v>2676.7</v>
      </c>
      <c r="F62" s="14" t="s">
        <v>16</v>
      </c>
      <c r="G62" s="15">
        <v>294.95999999999998</v>
      </c>
      <c r="H62" s="13">
        <v>3140.5</v>
      </c>
    </row>
    <row r="63" spans="1:8" s="11" customFormat="1" ht="15" customHeight="1" x14ac:dyDescent="0.2">
      <c r="A63" s="18"/>
      <c r="B63" s="19"/>
      <c r="C63" s="20"/>
      <c r="D63" s="19"/>
      <c r="E63" s="19"/>
      <c r="F63" s="19"/>
      <c r="G63" s="20"/>
      <c r="H63" s="19"/>
    </row>
    <row r="64" spans="1:8" s="11" customFormat="1" ht="15.95" customHeight="1" x14ac:dyDescent="0.25">
      <c r="A64" s="21" t="s">
        <v>68</v>
      </c>
      <c r="B64" s="22">
        <v>48657812</v>
      </c>
      <c r="C64" s="22">
        <v>40430403</v>
      </c>
      <c r="D64" s="22">
        <v>3989815</v>
      </c>
      <c r="E64" s="22">
        <f>SUM(E12:E62)</f>
        <v>1012100.8799999997</v>
      </c>
      <c r="F64" s="22">
        <v>1225041</v>
      </c>
      <c r="G64" s="22">
        <v>30581</v>
      </c>
      <c r="H64" s="22"/>
    </row>
    <row r="65" spans="1:8" ht="14.1" customHeight="1" x14ac:dyDescent="0.2">
      <c r="A65" s="23"/>
      <c r="B65" s="23"/>
      <c r="C65" s="23"/>
      <c r="D65" s="23"/>
      <c r="E65" s="23"/>
      <c r="F65" s="23"/>
      <c r="G65" s="23"/>
      <c r="H65" s="23"/>
    </row>
    <row r="66" spans="1:8" s="25" customFormat="1" ht="14.1" customHeight="1" x14ac:dyDescent="0.2">
      <c r="A66" s="24" t="s">
        <v>69</v>
      </c>
      <c r="B66" s="24"/>
      <c r="C66" s="24"/>
      <c r="D66" s="24"/>
      <c r="E66" s="24"/>
      <c r="F66" s="24"/>
      <c r="G66" s="24"/>
      <c r="H66" s="24"/>
    </row>
    <row r="67" spans="1:8" s="25" customFormat="1" ht="14.1" customHeight="1" x14ac:dyDescent="0.2">
      <c r="A67" s="24" t="s">
        <v>70</v>
      </c>
      <c r="B67" s="24"/>
      <c r="C67" s="24"/>
      <c r="D67" s="24"/>
      <c r="E67" s="24"/>
      <c r="F67" s="24"/>
      <c r="G67" s="24"/>
      <c r="H67" s="24"/>
    </row>
    <row r="68" spans="1:8" s="25" customFormat="1" ht="14.1" customHeight="1" x14ac:dyDescent="0.2">
      <c r="A68" s="24" t="s">
        <v>71</v>
      </c>
      <c r="B68" s="24"/>
      <c r="C68" s="24"/>
      <c r="D68" s="24"/>
      <c r="E68" s="24"/>
      <c r="F68" s="24"/>
      <c r="G68" s="24"/>
      <c r="H68" s="24"/>
    </row>
    <row r="69" spans="1:8" s="25" customFormat="1" ht="14.1" customHeight="1" x14ac:dyDescent="0.2">
      <c r="A69" s="26" t="s">
        <v>72</v>
      </c>
      <c r="B69" s="27"/>
      <c r="C69" s="27"/>
      <c r="D69" s="27"/>
      <c r="E69" s="27"/>
      <c r="F69" s="27"/>
      <c r="G69" s="27"/>
      <c r="H69" s="27"/>
    </row>
    <row r="70" spans="1:8" s="25" customFormat="1" ht="14.1" customHeight="1" x14ac:dyDescent="0.2">
      <c r="A70" s="26"/>
      <c r="B70" s="27"/>
      <c r="C70" s="27"/>
      <c r="D70" s="27"/>
      <c r="E70" s="27"/>
      <c r="F70" s="27"/>
      <c r="G70" s="27"/>
      <c r="H70" s="27"/>
    </row>
    <row r="71" spans="1:8" s="28" customFormat="1" ht="13.5" customHeight="1" x14ac:dyDescent="0.2">
      <c r="A71" s="28" t="s">
        <v>73</v>
      </c>
    </row>
    <row r="72" spans="1:8" s="28" customFormat="1" ht="14.1" customHeight="1" x14ac:dyDescent="0.2">
      <c r="A72" s="29" t="s">
        <v>74</v>
      </c>
    </row>
    <row r="73" spans="1:8" s="28" customFormat="1" ht="14.1" customHeight="1" x14ac:dyDescent="0.2">
      <c r="A73" s="29" t="s">
        <v>75</v>
      </c>
    </row>
    <row r="74" spans="1:8" s="28" customFormat="1" ht="14.1" customHeight="1" x14ac:dyDescent="0.2">
      <c r="A74" s="28" t="s">
        <v>76</v>
      </c>
    </row>
    <row r="75" spans="1:8" s="28" customFormat="1" ht="14.1" customHeight="1" x14ac:dyDescent="0.2">
      <c r="A75" s="29" t="s">
        <v>77</v>
      </c>
    </row>
    <row r="76" spans="1:8" s="28" customFormat="1" ht="14.1" customHeight="1" x14ac:dyDescent="0.2">
      <c r="A76" s="29" t="s">
        <v>78</v>
      </c>
    </row>
  </sheetData>
  <mergeCells count="15">
    <mergeCell ref="A68:H68"/>
    <mergeCell ref="A65:H65"/>
    <mergeCell ref="A66:H66"/>
    <mergeCell ref="A67:H67"/>
    <mergeCell ref="A10:B10"/>
    <mergeCell ref="C10:E10"/>
    <mergeCell ref="F10:G10"/>
    <mergeCell ref="A1:H1"/>
    <mergeCell ref="A2:H2"/>
    <mergeCell ref="A3:H3"/>
    <mergeCell ref="A4:H4"/>
    <mergeCell ref="A5:H5"/>
    <mergeCell ref="A6:H6"/>
    <mergeCell ref="A7:H7"/>
    <mergeCell ref="A8:H8"/>
  </mergeCells>
  <printOptions horizontalCentered="1" verticalCentered="1"/>
  <pageMargins left="0.5" right="0.5" top="0.25" bottom="0.25" header="0" footer="0"/>
  <pageSetup scale="6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1DE7996-080A-4D3A-A6C2-FBB3789D2C48}"/>
</file>

<file path=customXml/itemProps2.xml><?xml version="1.0" encoding="utf-8"?>
<ds:datastoreItem xmlns:ds="http://schemas.openxmlformats.org/officeDocument/2006/customXml" ds:itemID="{35F8B5B1-153E-4051-87DE-26E23AB1DFED}"/>
</file>

<file path=customXml/itemProps3.xml><?xml version="1.0" encoding="utf-8"?>
<ds:datastoreItem xmlns:ds="http://schemas.openxmlformats.org/officeDocument/2006/customXml" ds:itemID="{A6DC1A9E-4E52-49DE-ACB2-72DF484BB23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QUARTER 2_2019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>1</cp:revision>
  <dcterms:created xsi:type="dcterms:W3CDTF">2022-07-15T20:09:32Z</dcterms:created>
  <dcterms:modified xsi:type="dcterms:W3CDTF">2022-07-15T20:15:42Z</dcterms:modified>
</cp:coreProperties>
</file>