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showInkAnnotation="0" autoCompressPictures="0"/>
  <bookViews>
    <workbookView xWindow="0" yWindow="0" windowWidth="20400" windowHeight="7320"/>
  </bookViews>
  <sheets>
    <sheet name="QUARTER 1_2021" sheetId="1" r:id="rId1"/>
  </sheets>
  <calcPr calcId="162913" concurrentCalc="0"/>
</workbook>
</file>

<file path=xl/calcChain.xml><?xml version="1.0" encoding="utf-8"?>
<calcChain xmlns="http://schemas.openxmlformats.org/spreadsheetml/2006/main">
  <c r="E64" i="1" l="1"/>
</calcChain>
</file>

<file path=xl/sharedStrings.xml><?xml version="1.0" encoding="utf-8"?>
<sst xmlns="http://schemas.openxmlformats.org/spreadsheetml/2006/main" count="155" uniqueCount="80">
  <si>
    <t>U.S. Department of the Treasury</t>
  </si>
  <si>
    <t>Alcohol and Tobacco Tax And Trade Bureau</t>
  </si>
  <si>
    <t>Quarterly Statistical Report by State - Beer</t>
  </si>
  <si>
    <t>Report Date: 08-JUL-2022</t>
  </si>
  <si>
    <t>Report Symbol: TTB S 5130-Q1-2021</t>
  </si>
  <si>
    <t>Page: 1</t>
  </si>
  <si>
    <t>Beer, in Barrels (1 Barrel = 31 US Gallons)</t>
  </si>
  <si>
    <t>Production</t>
  </si>
  <si>
    <t>Taxable Removals</t>
  </si>
  <si>
    <t>Tax Free Removals</t>
  </si>
  <si>
    <t>Stocks On Hand
End-of-Month</t>
  </si>
  <si>
    <t>In Kegs</t>
  </si>
  <si>
    <t>Tax-Determined,
Premises Use</t>
  </si>
  <si>
    <t>For Export,
Vessels &amp;
Aircraft</t>
  </si>
  <si>
    <t>Consumed On
Brewery
Premises</t>
  </si>
  <si>
    <t>Alabama</t>
  </si>
  <si>
    <t>-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</si>
  <si>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</si>
  <si>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</si>
  <si>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</si>
  <si>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</si>
  <si>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</si>
  <si>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</si>
  <si>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</si>
  <si>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</si>
  <si>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</si>
  <si>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</si>
  <si>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</si>
  <si>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</si>
  <si>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</si>
  <si>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</si>
  <si>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</si>
  <si>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</si>
  <si>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</si>
  <si>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</si>
  <si>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</si>
  <si>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</si>
  <si>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</si>
  <si>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</si>
  <si>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</si>
  <si>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</si>
  <si>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</si>
  <si>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</si>
  <si>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</si>
  <si>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</si>
  <si>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</si>
  <si>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</si>
  <si>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</si>
  <si>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</si>
  <si>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</si>
  <si>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</si>
  <si>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</si>
  <si>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</si>
  <si>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</si>
  <si>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</si>
  <si>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</si>
  <si>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</si>
  <si>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</si>
  <si>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</si>
  <si>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</si>
  <si>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</si>
  <si>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</si>
  <si>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</si>
  <si>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</si>
  <si>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</si>
  <si>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</si>
  <si>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Reporting Period:  January 2021 - March 2021</t>
  </si>
  <si>
    <t>In Bottles &amp; Cans</t>
  </si>
  <si>
    <t>District of Columbia</t>
  </si>
  <si>
    <t>TOTAL</t>
  </si>
  <si>
    <t>NOTES: Changes in figures from prior reports could be due to amended reports being filed.</t>
  </si>
  <si>
    <t xml:space="preserve">              This data is not final and may need to be amended.</t>
  </si>
  <si>
    <r>
      <t xml:space="preserve">              Dash </t>
    </r>
    <r>
      <rPr>
        <b/>
        <sz val="9.5"/>
        <color rgb="FF002060"/>
        <rFont val="Arial"/>
        <family val="2"/>
      </rPr>
      <t xml:space="preserve">( </t>
    </r>
    <r>
      <rPr>
        <b/>
        <sz val="10"/>
        <color rgb="FF002060"/>
        <rFont val="Arial"/>
        <family val="2"/>
      </rPr>
      <t>-</t>
    </r>
    <r>
      <rPr>
        <b/>
        <sz val="9.5"/>
        <color rgb="FF002060"/>
        <rFont val="Arial"/>
        <family val="2"/>
      </rPr>
      <t xml:space="preserve"> )</t>
    </r>
    <r>
      <rPr>
        <sz val="9.5"/>
        <color rgb="FF002060"/>
        <rFont val="Arial"/>
        <family val="2"/>
      </rPr>
      <t xml:space="preserve"> indicates data that could possibly identify a particular taxpayer and cannot be disclosed.</t>
    </r>
  </si>
  <si>
    <r>
      <t xml:space="preserve">              TOTAL </t>
    </r>
    <r>
      <rPr>
        <sz val="9.5"/>
        <color rgb="FF002060"/>
        <rFont val="Arial"/>
        <family val="2"/>
      </rPr>
      <t>line includes barrel amounts for states that have redacted data.</t>
    </r>
    <r>
      <rPr>
        <b/>
        <sz val="9.5"/>
        <color rgb="FF002060"/>
        <rFont val="Arial"/>
        <family val="2"/>
      </rPr>
      <t xml:space="preserve">           </t>
    </r>
  </si>
  <si>
    <r>
      <t xml:space="preserve">             Quarterly reports include data compiled from </t>
    </r>
    <r>
      <rPr>
        <b/>
        <sz val="10"/>
        <color rgb="FF002060"/>
        <rFont val="Arial"/>
        <family val="2"/>
      </rPr>
      <t>monthly</t>
    </r>
    <r>
      <rPr>
        <sz val="10"/>
        <color rgb="FF002060"/>
        <rFont val="Arial"/>
        <family val="2"/>
      </rPr>
      <t xml:space="preserve"> TTB Form 5130.9 filers who:</t>
    </r>
  </si>
  <si>
    <t xml:space="preserve">               are liable for more than $50,000 in beer excise taxes in the preceding calendar year; and/or</t>
  </si>
  <si>
    <r>
      <t xml:space="preserve">               reasonably expect to be liable for more than $50,000 during the current calendar year </t>
    </r>
    <r>
      <rPr>
        <b/>
        <sz val="10"/>
        <color rgb="FF002060"/>
        <rFont val="Arial"/>
        <family val="2"/>
      </rPr>
      <t>and</t>
    </r>
    <r>
      <rPr>
        <sz val="10"/>
        <color rgb="FF002060"/>
        <rFont val="Arial"/>
        <family val="2"/>
      </rPr>
      <t xml:space="preserve"> </t>
    </r>
  </si>
  <si>
    <r>
      <t xml:space="preserve">              </t>
    </r>
    <r>
      <rPr>
        <b/>
        <sz val="10"/>
        <color rgb="FF002060"/>
        <rFont val="Arial"/>
        <family val="2"/>
      </rPr>
      <t>quarterly</t>
    </r>
    <r>
      <rPr>
        <sz val="10"/>
        <color rgb="FF002060"/>
        <rFont val="Arial"/>
        <family val="2"/>
      </rPr>
      <t xml:space="preserve"> TTB Form 5130.26 Quarterly Brewer's Report of Operations filers who: </t>
    </r>
  </si>
  <si>
    <t xml:space="preserve">              were liable for $50,000 or less in beer excise taxes in the preceding calendar year; and</t>
  </si>
  <si>
    <t xml:space="preserve">              reasonably expect to be liable for not more than $50,000 during the current calendar year.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</si>
</sst>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#######0.00"/>
    <numFmt numFmtId="165" formatCode="#############0"/>
  </numFmts>
  <fonts count="17" x14ac:knownFonts="1">
    <font>
      <sz val="9.5"/>
      <color rgb="FF000000"/>
      <name val="Arial"/>
    </font>
    <font>
      <b/>
      <sz val="16"/>
      <color rgb="FF112277"/>
      <name val="Arial"/>
    </font>
    <font>
      <b/>
      <sz val="12"/>
      <color rgb="FF112277"/>
      <name val="Arial"/>
    </font>
    <font>
      <b/>
      <sz val="13.5"/>
      <color rgb="FF112277"/>
      <name val="Arial"/>
    </font>
    <font>
      <b/>
      <sz val="8"/>
      <color rgb="FF112277"/>
      <name val="Arial"/>
    </font>
    <font>
      <b/>
      <sz val="9.5"/>
      <color rgb="FF112277"/>
      <name val="Arial"/>
      <family val="2"/>
    </font>
    <font>
      <sz val="9.5"/>
      <color rgb="FF000000"/>
      <name val="Arial"/>
      <family val="2"/>
    </font>
    <font>
      <sz val="11"/>
      <color rgb="FF000000"/>
      <name val="Arial"/>
      <family val="2"/>
    </font>
    <font>
      <b/>
      <sz val="9"/>
      <color rgb="FF112277"/>
      <name val="Arial"/>
      <family val="2"/>
    </font>
    <font>
      <sz val="9"/>
      <color rgb="FF000000"/>
      <name val="Arial"/>
      <family val="2"/>
    </font>
    <font>
      <sz val="10.5"/>
      <color rgb="FF000000"/>
      <name val="Arial"/>
      <family val="2"/>
    </font>
    <font>
      <b/>
      <sz val="11"/>
      <color rgb="FF000000"/>
      <name val="Arial"/>
      <family val="2"/>
    </font>
    <font>
      <sz val="9.5"/>
      <color rgb="FF112277"/>
      <name val="Arial"/>
      <family val="2"/>
    </font>
    <font>
      <sz val="9.5"/>
      <color rgb="FF002060"/>
      <name val="Arial"/>
      <family val="2"/>
    </font>
    <font>
      <b/>
      <sz val="9.5"/>
      <color rgb="FF002060"/>
      <name val="Arial"/>
      <family val="2"/>
    </font>
    <font>
      <b/>
      <sz val="10"/>
      <color rgb="FF002060"/>
      <name val="Arial"/>
      <family val="2"/>
    </font>
    <font>
      <sz val="10"/>
      <color rgb="FF00206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B0B7BB"/>
      </left>
      <right style="thin">
        <color rgb="FFB0B7BB"/>
      </right>
      <top style="thin">
        <color rgb="FFB0B7BB"/>
      </top>
      <bottom style="thin">
        <color rgb="FFB0B7BB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B0B7BB"/>
      </left>
      <right/>
      <top style="thin">
        <color rgb="FFB0B7BB"/>
      </top>
      <bottom style="thin">
        <color rgb="FFB0B7BB"/>
      </bottom>
      <diagonal/>
    </border>
    <border>
      <left/>
      <right style="thin">
        <color rgb="FFB0B7BB"/>
      </right>
      <top style="thin">
        <color rgb="FFB0B7BB"/>
      </top>
      <bottom style="thin">
        <color rgb="FFB0B7BB"/>
      </bottom>
      <diagonal/>
    </border>
  </borders>
  <cellStyleXfs count="1">
    <xf numFmtId="0" fontId="0" fillId="0" borderId="0"/>
  </cellStyleXfs>
  <cellXfs count="37">
    <xf numFmtId="0" fontId="0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" wrapText="1"/>
    </xf>
    <xf numFmtId="0" fontId="0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left"/>
    </xf>
    <xf numFmtId="0" fontId="8" fillId="2" borderId="0" xfId="0" applyFont="1" applyFill="1" applyBorder="1" applyAlignment="1">
      <alignment horizontal="right" wrapText="1"/>
    </xf>
    <xf numFmtId="0" fontId="9" fillId="2" borderId="0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left"/>
    </xf>
    <xf numFmtId="0" fontId="10" fillId="4" borderId="2" xfId="0" applyFont="1" applyFill="1" applyBorder="1" applyAlignment="1">
      <alignment horizontal="left"/>
    </xf>
    <xf numFmtId="4" fontId="10" fillId="4" borderId="2" xfId="0" applyNumberFormat="1" applyFont="1" applyFill="1" applyBorder="1" applyAlignment="1">
      <alignment horizontal="right"/>
    </xf>
    <xf numFmtId="165" fontId="10" fillId="4" borderId="2" xfId="0" applyNumberFormat="1" applyFont="1" applyFill="1" applyBorder="1" applyAlignment="1">
      <alignment horizontal="right"/>
    </xf>
    <xf numFmtId="164" fontId="10" fillId="4" borderId="2" xfId="0" applyNumberFormat="1" applyFont="1" applyFill="1" applyBorder="1" applyAlignment="1">
      <alignment horizontal="right"/>
    </xf>
    <xf numFmtId="0" fontId="10" fillId="2" borderId="0" xfId="0" applyFont="1" applyFill="1" applyBorder="1" applyAlignment="1">
      <alignment horizontal="left"/>
    </xf>
    <xf numFmtId="0" fontId="10" fillId="4" borderId="2" xfId="0" applyFont="1" applyFill="1" applyBorder="1" applyAlignment="1">
      <alignment horizontal="left" wrapText="1"/>
    </xf>
    <xf numFmtId="0" fontId="8" fillId="3" borderId="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left"/>
    </xf>
    <xf numFmtId="164" fontId="7" fillId="4" borderId="2" xfId="0" applyNumberFormat="1" applyFont="1" applyFill="1" applyBorder="1" applyAlignment="1">
      <alignment horizontal="right"/>
    </xf>
    <xf numFmtId="165" fontId="7" fillId="4" borderId="2" xfId="0" applyNumberFormat="1" applyFont="1" applyFill="1" applyBorder="1" applyAlignment="1">
      <alignment horizontal="right"/>
    </xf>
    <xf numFmtId="0" fontId="11" fillId="4" borderId="2" xfId="0" applyFont="1" applyFill="1" applyBorder="1" applyAlignment="1">
      <alignment horizontal="left"/>
    </xf>
    <xf numFmtId="4" fontId="7" fillId="4" borderId="2" xfId="0" applyNumberFormat="1" applyFont="1" applyFill="1" applyBorder="1" applyAlignment="1">
      <alignment horizontal="right"/>
    </xf>
    <xf numFmtId="0" fontId="12" fillId="2" borderId="0" xfId="0" applyFont="1" applyFill="1" applyBorder="1" applyAlignment="1">
      <alignment horizontal="left" wrapText="1"/>
    </xf>
    <xf numFmtId="0" fontId="13" fillId="2" borderId="0" xfId="0" applyFont="1" applyFill="1" applyBorder="1" applyAlignment="1">
      <alignment horizontal="left" wrapText="1"/>
    </xf>
    <xf numFmtId="0" fontId="13" fillId="2" borderId="0" xfId="0" applyFont="1" applyFill="1" applyBorder="1" applyAlignment="1">
      <alignment horizontal="left"/>
    </xf>
    <xf numFmtId="0" fontId="14" fillId="2" borderId="0" xfId="0" applyFont="1" applyFill="1" applyBorder="1" applyAlignment="1">
      <alignment horizontal="left"/>
    </xf>
    <xf numFmtId="0" fontId="13" fillId="2" borderId="0" xfId="0" applyFont="1" applyFill="1" applyBorder="1" applyAlignment="1">
      <alignment horizontal="left" wrapText="1"/>
    </xf>
    <xf numFmtId="0" fontId="16" fillId="2" borderId="0" xfId="0" applyFont="1" applyFill="1" applyBorder="1" applyAlignment="1">
      <alignment horizontal="left"/>
    </xf>
    <xf numFmtId="0" fontId="16" fillId="2" borderId="0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695325</xdr:colOff>
      <xdr:row>0</xdr:row>
      <xdr:rowOff>19050</xdr:rowOff>
    </xdr:from>
    <xdr:to>
      <xdr:col>1</xdr:col>
      <xdr:colOff>885825</xdr:colOff>
      <xdr:row>8</xdr:row>
      <xdr:rowOff>124134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" y="19050"/>
          <a:ext cx="1638300" cy="16481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DS Theme">
  <a:themeElements>
    <a:clrScheme name="ODS Them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6"/>
  <sheetViews>
    <sheetView tabSelected="1" topLeftCell="A48" zoomScaleNormal="100" workbookViewId="0">
      <selection activeCell="B59" sqref="B59"/>
    </sheetView>
  </sheetViews>
  <sheetFormatPr defaultColWidth="11.42578125" defaultRowHeight="12" customHeight="1" x14ac:dyDescent="0.2"/>
  <cols>
    <col min="1" max="1" width="21.7109375" customWidth="1"/>
    <col min="2" max="3" width="17.7109375" customWidth="1"/>
    <col min="4" max="5" width="16.7109375" customWidth="1"/>
    <col min="6" max="8" width="17.7109375" customWidth="1"/>
  </cols>
  <sheetData>
    <row r="1" spans="1:8" ht="24" customHeigh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8" customHeight="1" x14ac:dyDescent="0.25">
      <c r="A2" s="3" t="s">
        <v>1</v>
      </c>
      <c r="B2" s="2"/>
      <c r="C2" s="2"/>
      <c r="D2" s="2"/>
      <c r="E2" s="2"/>
      <c r="F2" s="2"/>
      <c r="G2" s="2"/>
      <c r="H2" s="2"/>
    </row>
    <row r="3" spans="1:8" ht="20.100000000000001" customHeight="1" x14ac:dyDescent="0.25">
      <c r="A3" s="4" t="s">
        <v>2</v>
      </c>
      <c r="B3" s="2"/>
      <c r="C3" s="2"/>
      <c r="D3" s="2"/>
      <c r="E3" s="2"/>
      <c r="F3" s="2"/>
      <c r="G3" s="2"/>
      <c r="H3" s="2"/>
    </row>
    <row r="4" spans="1:8" ht="12" customHeight="1" x14ac:dyDescent="0.2">
      <c r="A4" s="6" t="s">
        <v>66</v>
      </c>
      <c r="B4" s="7"/>
      <c r="C4" s="7"/>
      <c r="D4" s="7"/>
      <c r="E4" s="7"/>
      <c r="F4" s="7"/>
      <c r="G4" s="7"/>
      <c r="H4" s="7"/>
    </row>
    <row r="5" spans="1:8" s="11" customFormat="1" ht="12" customHeight="1" x14ac:dyDescent="0.2">
      <c r="A5" s="9" t="s">
        <v>3</v>
      </c>
      <c r="B5" s="10"/>
      <c r="C5" s="10"/>
      <c r="D5" s="10"/>
      <c r="E5" s="10"/>
      <c r="F5" s="10"/>
      <c r="G5" s="10"/>
      <c r="H5" s="10"/>
    </row>
    <row r="6" spans="1:8" s="11" customFormat="1" ht="12" customHeight="1" x14ac:dyDescent="0.2">
      <c r="A6" s="9" t="s">
        <v>4</v>
      </c>
      <c r="B6" s="10"/>
      <c r="C6" s="10"/>
      <c r="D6" s="10"/>
      <c r="E6" s="10"/>
      <c r="F6" s="10"/>
      <c r="G6" s="10"/>
      <c r="H6" s="10"/>
    </row>
    <row r="7" spans="1:8" s="11" customFormat="1" ht="12" customHeight="1" x14ac:dyDescent="0.2">
      <c r="A7" s="9" t="s">
        <v>5</v>
      </c>
      <c r="B7" s="10"/>
      <c r="C7" s="10"/>
      <c r="D7" s="10"/>
      <c r="E7" s="10"/>
      <c r="F7" s="10"/>
      <c r="G7" s="10"/>
      <c r="H7" s="10"/>
    </row>
    <row r="8" spans="1:8" ht="12" customHeight="1" x14ac:dyDescent="0.2">
      <c r="A8" s="5"/>
      <c r="B8" s="2"/>
      <c r="C8" s="2"/>
      <c r="D8" s="2"/>
      <c r="E8" s="2"/>
      <c r="F8" s="2"/>
      <c r="G8" s="2"/>
      <c r="H8" s="2"/>
    </row>
    <row r="10" spans="1:8" ht="29.1" customHeight="1" x14ac:dyDescent="0.2">
      <c r="A10" s="18" t="s">
        <v>6</v>
      </c>
      <c r="B10" s="19"/>
      <c r="C10" s="20" t="s">
        <v>8</v>
      </c>
      <c r="D10" s="20"/>
      <c r="E10" s="20"/>
      <c r="F10" s="20" t="s">
        <v>9</v>
      </c>
      <c r="G10" s="20"/>
      <c r="H10" s="21"/>
    </row>
    <row r="11" spans="1:8" ht="42.95" customHeight="1" x14ac:dyDescent="0.2">
      <c r="A11" s="22"/>
      <c r="B11" s="23" t="s">
        <v>7</v>
      </c>
      <c r="C11" s="23" t="s">
        <v>67</v>
      </c>
      <c r="D11" s="23" t="s">
        <v>11</v>
      </c>
      <c r="E11" s="24" t="s">
        <v>12</v>
      </c>
      <c r="F11" s="24" t="s">
        <v>13</v>
      </c>
      <c r="G11" s="24" t="s">
        <v>14</v>
      </c>
      <c r="H11" s="24" t="s">
        <v>10</v>
      </c>
    </row>
    <row r="12" spans="1:8" s="16" customFormat="1" ht="15" customHeight="1" x14ac:dyDescent="0.2">
      <c r="A12" s="12" t="s">
        <v>15</v>
      </c>
      <c r="B12" s="13">
        <v>15473.4</v>
      </c>
      <c r="C12" s="14" t="s">
        <v>16</v>
      </c>
      <c r="D12" s="13">
        <v>1342.11</v>
      </c>
      <c r="E12" s="13">
        <v>9949.08</v>
      </c>
      <c r="F12" s="15">
        <v>0</v>
      </c>
      <c r="G12" s="14" t="s">
        <v>16</v>
      </c>
      <c r="H12" s="13">
        <v>5214.2700000000004</v>
      </c>
    </row>
    <row r="13" spans="1:8" s="16" customFormat="1" ht="15" customHeight="1" x14ac:dyDescent="0.2">
      <c r="A13" s="12" t="s">
        <v>17</v>
      </c>
      <c r="B13" s="13">
        <v>31700.880000000001</v>
      </c>
      <c r="C13" s="14" t="s">
        <v>16</v>
      </c>
      <c r="D13" s="13">
        <v>6250.67</v>
      </c>
      <c r="E13" s="13">
        <v>7866.34</v>
      </c>
      <c r="F13" s="15">
        <v>0</v>
      </c>
      <c r="G13" s="15">
        <v>130.26</v>
      </c>
      <c r="H13" s="13">
        <v>12558.4</v>
      </c>
    </row>
    <row r="14" spans="1:8" s="16" customFormat="1" ht="15" customHeight="1" x14ac:dyDescent="0.2">
      <c r="A14" s="12" t="s">
        <v>18</v>
      </c>
      <c r="B14" s="13">
        <v>470030.54</v>
      </c>
      <c r="C14" s="13">
        <v>301527.28000000003</v>
      </c>
      <c r="D14" s="13">
        <v>17617.490000000002</v>
      </c>
      <c r="E14" s="13">
        <v>10601.13</v>
      </c>
      <c r="F14" s="15">
        <v>0</v>
      </c>
      <c r="G14" s="15">
        <v>623.62</v>
      </c>
      <c r="H14" s="13">
        <v>430696.7</v>
      </c>
    </row>
    <row r="15" spans="1:8" s="16" customFormat="1" ht="15" customHeight="1" x14ac:dyDescent="0.2">
      <c r="A15" s="12" t="s">
        <v>19</v>
      </c>
      <c r="B15" s="13">
        <v>8434.15</v>
      </c>
      <c r="C15" s="13">
        <v>2401.87</v>
      </c>
      <c r="D15" s="15">
        <v>607.47</v>
      </c>
      <c r="E15" s="13">
        <v>5894.3</v>
      </c>
      <c r="F15" s="15">
        <v>0</v>
      </c>
      <c r="G15" s="14" t="s">
        <v>16</v>
      </c>
      <c r="H15" s="13">
        <v>3407.34</v>
      </c>
    </row>
    <row r="16" spans="1:8" s="16" customFormat="1" ht="15" customHeight="1" x14ac:dyDescent="0.2">
      <c r="A16" s="12" t="s">
        <v>20</v>
      </c>
      <c r="B16" s="13">
        <v>3447305</v>
      </c>
      <c r="C16" s="13">
        <v>2721810.62</v>
      </c>
      <c r="D16" s="13">
        <v>170281.4</v>
      </c>
      <c r="E16" s="13">
        <v>124923</v>
      </c>
      <c r="F16" s="14" t="s">
        <v>16</v>
      </c>
      <c r="G16" s="13">
        <v>1600.63</v>
      </c>
      <c r="H16" s="13">
        <v>1100406.98</v>
      </c>
    </row>
    <row r="17" spans="1:8" s="16" customFormat="1" ht="15" customHeight="1" x14ac:dyDescent="0.2">
      <c r="A17" s="12" t="s">
        <v>21</v>
      </c>
      <c r="B17" s="13">
        <v>5252579</v>
      </c>
      <c r="C17" s="13">
        <v>4396471.57</v>
      </c>
      <c r="D17" s="13">
        <v>281846.25</v>
      </c>
      <c r="E17" s="13">
        <v>46028</v>
      </c>
      <c r="F17" s="13">
        <v>12759.29</v>
      </c>
      <c r="G17" s="13">
        <v>1294.52</v>
      </c>
      <c r="H17" s="13">
        <v>1787199.16</v>
      </c>
    </row>
    <row r="18" spans="1:8" s="16" customFormat="1" ht="15" customHeight="1" x14ac:dyDescent="0.2">
      <c r="A18" s="12" t="s">
        <v>22</v>
      </c>
      <c r="B18" s="13">
        <v>43901.39</v>
      </c>
      <c r="C18" s="13">
        <v>24408.37</v>
      </c>
      <c r="D18" s="13">
        <v>4482.12</v>
      </c>
      <c r="E18" s="13">
        <v>8443.89</v>
      </c>
      <c r="F18" s="15">
        <v>0</v>
      </c>
      <c r="G18" s="15">
        <v>141.83000000000001</v>
      </c>
      <c r="H18" s="13">
        <v>21051.05</v>
      </c>
    </row>
    <row r="19" spans="1:8" s="16" customFormat="1" ht="15" customHeight="1" x14ac:dyDescent="0.2">
      <c r="A19" s="12" t="s">
        <v>23</v>
      </c>
      <c r="B19" s="14" t="s">
        <v>16</v>
      </c>
      <c r="C19" s="14" t="s">
        <v>16</v>
      </c>
      <c r="D19" s="14" t="s">
        <v>16</v>
      </c>
      <c r="E19" s="13">
        <v>3199.55</v>
      </c>
      <c r="F19" s="15">
        <v>0</v>
      </c>
      <c r="G19" s="14" t="s">
        <v>16</v>
      </c>
      <c r="H19" s="14" t="s">
        <v>16</v>
      </c>
    </row>
    <row r="20" spans="1:8" s="16" customFormat="1" ht="15" customHeight="1" x14ac:dyDescent="0.2">
      <c r="A20" s="17" t="s">
        <v>68</v>
      </c>
      <c r="B20" s="13">
        <v>7400</v>
      </c>
      <c r="C20" s="14" t="s">
        <v>16</v>
      </c>
      <c r="D20" s="14" t="s">
        <v>16</v>
      </c>
      <c r="E20" s="13">
        <v>5257</v>
      </c>
      <c r="F20" s="15">
        <v>0</v>
      </c>
      <c r="G20" s="15">
        <v>0</v>
      </c>
      <c r="H20" s="13">
        <v>4320.17</v>
      </c>
    </row>
    <row r="21" spans="1:8" s="16" customFormat="1" ht="15" customHeight="1" x14ac:dyDescent="0.2">
      <c r="A21" s="12" t="s">
        <v>24</v>
      </c>
      <c r="B21" s="14" t="s">
        <v>16</v>
      </c>
      <c r="C21" s="14" t="s">
        <v>16</v>
      </c>
      <c r="D21" s="13">
        <v>234658.27</v>
      </c>
      <c r="E21" s="13">
        <v>48948</v>
      </c>
      <c r="F21" s="14" t="s">
        <v>16</v>
      </c>
      <c r="G21" s="13">
        <v>1472.21</v>
      </c>
      <c r="H21" s="13">
        <v>551284.14</v>
      </c>
    </row>
    <row r="22" spans="1:8" s="16" customFormat="1" ht="15" customHeight="1" x14ac:dyDescent="0.2">
      <c r="A22" s="12" t="s">
        <v>25</v>
      </c>
      <c r="B22" s="13">
        <v>3025999.03</v>
      </c>
      <c r="C22" s="13">
        <v>2532578.4</v>
      </c>
      <c r="D22" s="13">
        <v>79470.75</v>
      </c>
      <c r="E22" s="13">
        <v>21936.32</v>
      </c>
      <c r="F22" s="14" t="s">
        <v>16</v>
      </c>
      <c r="G22" s="15">
        <v>555.87</v>
      </c>
      <c r="H22" s="13">
        <v>880030.63</v>
      </c>
    </row>
    <row r="23" spans="1:8" s="16" customFormat="1" ht="15" customHeight="1" x14ac:dyDescent="0.2">
      <c r="A23" s="12" t="s">
        <v>26</v>
      </c>
      <c r="B23" s="13">
        <v>16585.93</v>
      </c>
      <c r="C23" s="14" t="s">
        <v>16</v>
      </c>
      <c r="D23" s="14" t="s">
        <v>16</v>
      </c>
      <c r="E23" s="13">
        <v>2783.93</v>
      </c>
      <c r="F23" s="14" t="s">
        <v>16</v>
      </c>
      <c r="G23" s="14" t="s">
        <v>16</v>
      </c>
      <c r="H23" s="13">
        <v>8387.02</v>
      </c>
    </row>
    <row r="24" spans="1:8" s="16" customFormat="1" ht="15" customHeight="1" x14ac:dyDescent="0.2">
      <c r="A24" s="12" t="s">
        <v>27</v>
      </c>
      <c r="B24" s="13">
        <v>9194.9</v>
      </c>
      <c r="C24" s="13">
        <v>7929.9</v>
      </c>
      <c r="D24" s="13">
        <v>2863.43</v>
      </c>
      <c r="E24" s="13">
        <v>3107.58</v>
      </c>
      <c r="F24" s="15">
        <v>0</v>
      </c>
      <c r="G24" s="15">
        <v>162.26</v>
      </c>
      <c r="H24" s="13">
        <v>7151.03</v>
      </c>
    </row>
    <row r="25" spans="1:8" s="16" customFormat="1" ht="15" customHeight="1" x14ac:dyDescent="0.2">
      <c r="A25" s="12" t="s">
        <v>28</v>
      </c>
      <c r="B25" s="13">
        <v>346723</v>
      </c>
      <c r="C25" s="13">
        <v>301870.37</v>
      </c>
      <c r="D25" s="13">
        <v>21623.81</v>
      </c>
      <c r="E25" s="13">
        <v>24640</v>
      </c>
      <c r="F25" s="14" t="s">
        <v>16</v>
      </c>
      <c r="G25" s="15">
        <v>598.01</v>
      </c>
      <c r="H25" s="13">
        <v>75859.360000000001</v>
      </c>
    </row>
    <row r="26" spans="1:8" s="16" customFormat="1" ht="15" customHeight="1" x14ac:dyDescent="0.2">
      <c r="A26" s="12" t="s">
        <v>29</v>
      </c>
      <c r="B26" s="13">
        <v>50590.31</v>
      </c>
      <c r="C26" s="13">
        <v>24548.45</v>
      </c>
      <c r="D26" s="13">
        <v>10043.209999999999</v>
      </c>
      <c r="E26" s="13">
        <v>12926.25</v>
      </c>
      <c r="F26" s="15">
        <v>0</v>
      </c>
      <c r="G26" s="15">
        <v>126.06</v>
      </c>
      <c r="H26" s="13">
        <v>25962.16</v>
      </c>
    </row>
    <row r="27" spans="1:8" s="16" customFormat="1" ht="15" customHeight="1" x14ac:dyDescent="0.2">
      <c r="A27" s="12" t="s">
        <v>30</v>
      </c>
      <c r="B27" s="13">
        <v>30310.82</v>
      </c>
      <c r="C27" s="14" t="s">
        <v>16</v>
      </c>
      <c r="D27" s="13">
        <v>2291.69</v>
      </c>
      <c r="E27" s="13">
        <v>14421.05</v>
      </c>
      <c r="F27" s="14" t="s">
        <v>16</v>
      </c>
      <c r="G27" s="15">
        <v>87.58</v>
      </c>
      <c r="H27" s="13">
        <v>12672.62</v>
      </c>
    </row>
    <row r="28" spans="1:8" s="16" customFormat="1" ht="15" customHeight="1" x14ac:dyDescent="0.2">
      <c r="A28" s="12" t="s">
        <v>31</v>
      </c>
      <c r="B28" s="13">
        <v>6521.66</v>
      </c>
      <c r="C28" s="14" t="s">
        <v>16</v>
      </c>
      <c r="D28" s="15">
        <v>732</v>
      </c>
      <c r="E28" s="13">
        <v>3244.47</v>
      </c>
      <c r="F28" s="15">
        <v>0</v>
      </c>
      <c r="G28" s="15">
        <v>127.18</v>
      </c>
      <c r="H28" s="13">
        <v>2830.03</v>
      </c>
    </row>
    <row r="29" spans="1:8" s="16" customFormat="1" ht="15" customHeight="1" x14ac:dyDescent="0.2">
      <c r="A29" s="12" t="s">
        <v>32</v>
      </c>
      <c r="B29" s="13">
        <v>79953</v>
      </c>
      <c r="C29" s="14" t="s">
        <v>16</v>
      </c>
      <c r="D29" s="13">
        <v>4532.8999999999996</v>
      </c>
      <c r="E29" s="13">
        <v>6830</v>
      </c>
      <c r="F29" s="15">
        <v>0</v>
      </c>
      <c r="G29" s="15">
        <v>552.35</v>
      </c>
      <c r="H29" s="13">
        <v>52808.2</v>
      </c>
    </row>
    <row r="30" spans="1:8" s="16" customFormat="1" ht="15" customHeight="1" x14ac:dyDescent="0.2">
      <c r="A30" s="12" t="s">
        <v>33</v>
      </c>
      <c r="B30" s="13">
        <v>47271</v>
      </c>
      <c r="C30" s="14" t="s">
        <v>16</v>
      </c>
      <c r="D30" s="14" t="s">
        <v>16</v>
      </c>
      <c r="E30" s="13">
        <v>17477</v>
      </c>
      <c r="F30" s="14" t="s">
        <v>16</v>
      </c>
      <c r="G30" s="15">
        <v>129.59</v>
      </c>
      <c r="H30" s="14" t="s">
        <v>16</v>
      </c>
    </row>
    <row r="31" spans="1:8" s="16" customFormat="1" ht="15" customHeight="1" x14ac:dyDescent="0.2">
      <c r="A31" s="12" t="s">
        <v>34</v>
      </c>
      <c r="B31" s="13">
        <v>51570.68</v>
      </c>
      <c r="C31" s="13">
        <v>20817</v>
      </c>
      <c r="D31" s="13">
        <v>12761.09</v>
      </c>
      <c r="E31" s="13">
        <v>15710.84</v>
      </c>
      <c r="F31" s="15">
        <v>0</v>
      </c>
      <c r="G31" s="15">
        <v>89.94</v>
      </c>
      <c r="H31" s="13">
        <v>22492.05</v>
      </c>
    </row>
    <row r="32" spans="1:8" s="16" customFormat="1" ht="15" customHeight="1" x14ac:dyDescent="0.2">
      <c r="A32" s="12" t="s">
        <v>35</v>
      </c>
      <c r="B32" s="13">
        <v>128954</v>
      </c>
      <c r="C32" s="13">
        <v>111390.24</v>
      </c>
      <c r="D32" s="13">
        <v>8224.8799999999992</v>
      </c>
      <c r="E32" s="13">
        <v>9635</v>
      </c>
      <c r="F32" s="14" t="s">
        <v>16</v>
      </c>
      <c r="G32" s="15">
        <v>573.6</v>
      </c>
      <c r="H32" s="13">
        <v>36054.18</v>
      </c>
    </row>
    <row r="33" spans="1:8" s="16" customFormat="1" ht="15" customHeight="1" x14ac:dyDescent="0.2">
      <c r="A33" s="12" t="s">
        <v>36</v>
      </c>
      <c r="B33" s="13">
        <v>113767.27</v>
      </c>
      <c r="C33" s="13">
        <v>60320.42</v>
      </c>
      <c r="D33" s="13">
        <v>13235.9</v>
      </c>
      <c r="E33" s="13">
        <v>20429.830000000002</v>
      </c>
      <c r="F33" s="14" t="s">
        <v>16</v>
      </c>
      <c r="G33" s="15">
        <v>242.52</v>
      </c>
      <c r="H33" s="13">
        <v>43244.85</v>
      </c>
    </row>
    <row r="34" spans="1:8" s="16" customFormat="1" ht="15" customHeight="1" x14ac:dyDescent="0.2">
      <c r="A34" s="12" t="s">
        <v>37</v>
      </c>
      <c r="B34" s="13">
        <v>374156.88</v>
      </c>
      <c r="C34" s="13">
        <v>250112.97</v>
      </c>
      <c r="D34" s="13">
        <v>44928.85</v>
      </c>
      <c r="E34" s="13">
        <v>22944</v>
      </c>
      <c r="F34" s="14" t="s">
        <v>16</v>
      </c>
      <c r="G34" s="13">
        <v>1215</v>
      </c>
      <c r="H34" s="13">
        <v>153775.49</v>
      </c>
    </row>
    <row r="35" spans="1:8" s="16" customFormat="1" ht="15" customHeight="1" x14ac:dyDescent="0.2">
      <c r="A35" s="12" t="s">
        <v>38</v>
      </c>
      <c r="B35" s="14" t="s">
        <v>16</v>
      </c>
      <c r="C35" s="14" t="s">
        <v>16</v>
      </c>
      <c r="D35" s="13">
        <v>16068.75</v>
      </c>
      <c r="E35" s="13">
        <v>24821</v>
      </c>
      <c r="F35" s="14" t="s">
        <v>16</v>
      </c>
      <c r="G35" s="15">
        <v>419.44</v>
      </c>
      <c r="H35" s="13">
        <v>86082.61</v>
      </c>
    </row>
    <row r="36" spans="1:8" s="16" customFormat="1" ht="15" customHeight="1" x14ac:dyDescent="0.2">
      <c r="A36" s="12" t="s">
        <v>39</v>
      </c>
      <c r="B36" s="13">
        <v>4199.79</v>
      </c>
      <c r="C36" s="14" t="s">
        <v>16</v>
      </c>
      <c r="D36" s="14" t="s">
        <v>16</v>
      </c>
      <c r="E36" s="13">
        <v>1969.59</v>
      </c>
      <c r="F36" s="15">
        <v>0</v>
      </c>
      <c r="G36" s="14" t="s">
        <v>16</v>
      </c>
      <c r="H36" s="13">
        <v>1289.0899999999999</v>
      </c>
    </row>
    <row r="37" spans="1:8" s="16" customFormat="1" ht="15" customHeight="1" x14ac:dyDescent="0.2">
      <c r="A37" s="12" t="s">
        <v>40</v>
      </c>
      <c r="B37" s="14" t="s">
        <v>16</v>
      </c>
      <c r="C37" s="14" t="s">
        <v>16</v>
      </c>
      <c r="D37" s="14" t="s">
        <v>16</v>
      </c>
      <c r="E37" s="13">
        <v>9503.59</v>
      </c>
      <c r="F37" s="14" t="s">
        <v>16</v>
      </c>
      <c r="G37" s="15">
        <v>265.01</v>
      </c>
      <c r="H37" s="14" t="s">
        <v>16</v>
      </c>
    </row>
    <row r="38" spans="1:8" s="16" customFormat="1" ht="15" customHeight="1" x14ac:dyDescent="0.2">
      <c r="A38" s="12" t="s">
        <v>41</v>
      </c>
      <c r="B38" s="13">
        <v>42405.93</v>
      </c>
      <c r="C38" s="13">
        <v>13184.15</v>
      </c>
      <c r="D38" s="13">
        <v>7731.8</v>
      </c>
      <c r="E38" s="13">
        <v>12124.78</v>
      </c>
      <c r="F38" s="15">
        <v>0</v>
      </c>
      <c r="G38" s="15">
        <v>635.54999999999995</v>
      </c>
      <c r="H38" s="13">
        <v>16358.11</v>
      </c>
    </row>
    <row r="39" spans="1:8" s="16" customFormat="1" ht="15" customHeight="1" x14ac:dyDescent="0.2">
      <c r="A39" s="12" t="s">
        <v>42</v>
      </c>
      <c r="B39" s="13">
        <v>11025.77</v>
      </c>
      <c r="C39" s="14" t="s">
        <v>16</v>
      </c>
      <c r="D39" s="13">
        <v>1499.09</v>
      </c>
      <c r="E39" s="13">
        <v>6200.55</v>
      </c>
      <c r="F39" s="15">
        <v>0</v>
      </c>
      <c r="G39" s="15">
        <v>109.21</v>
      </c>
      <c r="H39" s="13">
        <v>5217.66</v>
      </c>
    </row>
    <row r="40" spans="1:8" s="16" customFormat="1" ht="15" customHeight="1" x14ac:dyDescent="0.2">
      <c r="A40" s="12" t="s">
        <v>43</v>
      </c>
      <c r="B40" s="13">
        <v>18410</v>
      </c>
      <c r="C40" s="13">
        <v>5864.31</v>
      </c>
      <c r="D40" s="13">
        <v>5228.1499999999996</v>
      </c>
      <c r="E40" s="13">
        <v>3842</v>
      </c>
      <c r="F40" s="14" t="s">
        <v>16</v>
      </c>
      <c r="G40" s="14" t="s">
        <v>16</v>
      </c>
      <c r="H40" s="13">
        <v>2619.1999999999998</v>
      </c>
    </row>
    <row r="41" spans="1:8" s="16" customFormat="1" ht="15" customHeight="1" x14ac:dyDescent="0.2">
      <c r="A41" s="12" t="s">
        <v>44</v>
      </c>
      <c r="B41" s="14" t="s">
        <v>16</v>
      </c>
      <c r="C41" s="14" t="s">
        <v>16</v>
      </c>
      <c r="D41" s="14" t="s">
        <v>16</v>
      </c>
      <c r="E41" s="13">
        <v>12636.59</v>
      </c>
      <c r="F41" s="15">
        <v>0</v>
      </c>
      <c r="G41" s="15">
        <v>519.29</v>
      </c>
      <c r="H41" s="14" t="s">
        <v>16</v>
      </c>
    </row>
    <row r="42" spans="1:8" s="16" customFormat="1" ht="15" customHeight="1" x14ac:dyDescent="0.2">
      <c r="A42" s="12" t="s">
        <v>45</v>
      </c>
      <c r="B42" s="13">
        <v>1084013.75</v>
      </c>
      <c r="C42" s="13">
        <v>1183754.52</v>
      </c>
      <c r="D42" s="14" t="s">
        <v>16</v>
      </c>
      <c r="E42" s="13">
        <v>18782.810000000001</v>
      </c>
      <c r="F42" s="14" t="s">
        <v>16</v>
      </c>
      <c r="G42" s="15">
        <v>255.74</v>
      </c>
      <c r="H42" s="14" t="s">
        <v>16</v>
      </c>
    </row>
    <row r="43" spans="1:8" s="16" customFormat="1" ht="15" customHeight="1" x14ac:dyDescent="0.2">
      <c r="A43" s="12" t="s">
        <v>46</v>
      </c>
      <c r="B43" s="13">
        <v>26861.18</v>
      </c>
      <c r="C43" s="13">
        <v>14208.48</v>
      </c>
      <c r="D43" s="13">
        <v>5056.8599999999997</v>
      </c>
      <c r="E43" s="13">
        <v>5586.16</v>
      </c>
      <c r="F43" s="15">
        <v>0</v>
      </c>
      <c r="G43" s="15">
        <v>100.7</v>
      </c>
      <c r="H43" s="13">
        <v>12678.36</v>
      </c>
    </row>
    <row r="44" spans="1:8" s="16" customFormat="1" ht="15" customHeight="1" x14ac:dyDescent="0.2">
      <c r="A44" s="12" t="s">
        <v>47</v>
      </c>
      <c r="B44" s="13">
        <v>2579820.21</v>
      </c>
      <c r="C44" s="13">
        <v>2047109.97</v>
      </c>
      <c r="D44" s="13">
        <v>67854.91</v>
      </c>
      <c r="E44" s="13">
        <v>28596.46</v>
      </c>
      <c r="F44" s="14" t="s">
        <v>16</v>
      </c>
      <c r="G44" s="15">
        <v>917.42</v>
      </c>
      <c r="H44" s="13">
        <v>831894.47</v>
      </c>
    </row>
    <row r="45" spans="1:8" s="16" customFormat="1" ht="15" customHeight="1" x14ac:dyDescent="0.2">
      <c r="A45" s="12" t="s">
        <v>48</v>
      </c>
      <c r="B45" s="13">
        <v>355685.84</v>
      </c>
      <c r="C45" s="13">
        <v>282010.39</v>
      </c>
      <c r="D45" s="13">
        <v>39324.379999999997</v>
      </c>
      <c r="E45" s="13">
        <v>40157.67</v>
      </c>
      <c r="F45" s="14" t="s">
        <v>16</v>
      </c>
      <c r="G45" s="15">
        <v>886.53</v>
      </c>
      <c r="H45" s="13">
        <v>156300.63</v>
      </c>
    </row>
    <row r="46" spans="1:8" s="16" customFormat="1" ht="15" customHeight="1" x14ac:dyDescent="0.2">
      <c r="A46" s="12" t="s">
        <v>49</v>
      </c>
      <c r="B46" s="13">
        <v>3769.43</v>
      </c>
      <c r="C46" s="15">
        <v>0</v>
      </c>
      <c r="D46" s="15">
        <v>0</v>
      </c>
      <c r="E46" s="13">
        <v>3437.31</v>
      </c>
      <c r="F46" s="15">
        <v>0</v>
      </c>
      <c r="G46" s="15">
        <v>26.73</v>
      </c>
      <c r="H46" s="13">
        <v>1171.81</v>
      </c>
    </row>
    <row r="47" spans="1:8" s="16" customFormat="1" ht="15" customHeight="1" x14ac:dyDescent="0.2">
      <c r="A47" s="12" t="s">
        <v>50</v>
      </c>
      <c r="B47" s="13">
        <v>4512429.59</v>
      </c>
      <c r="C47" s="13">
        <v>3954210.39</v>
      </c>
      <c r="D47" s="13">
        <v>220771.83</v>
      </c>
      <c r="E47" s="13">
        <v>30524.84</v>
      </c>
      <c r="F47" s="14" t="s">
        <v>16</v>
      </c>
      <c r="G47" s="13">
        <v>1321.89</v>
      </c>
      <c r="H47" s="13">
        <v>951634.73</v>
      </c>
    </row>
    <row r="48" spans="1:8" s="16" customFormat="1" ht="15" customHeight="1" x14ac:dyDescent="0.2">
      <c r="A48" s="12" t="s">
        <v>51</v>
      </c>
      <c r="B48" s="13">
        <v>13307.76</v>
      </c>
      <c r="C48" s="14" t="s">
        <v>16</v>
      </c>
      <c r="D48" s="14" t="s">
        <v>16</v>
      </c>
      <c r="E48" s="13">
        <v>6265</v>
      </c>
      <c r="F48" s="15">
        <v>0</v>
      </c>
      <c r="G48" s="15">
        <v>196.44</v>
      </c>
      <c r="H48" s="13">
        <v>6137.02</v>
      </c>
    </row>
    <row r="49" spans="1:8" s="16" customFormat="1" ht="15" customHeight="1" x14ac:dyDescent="0.2">
      <c r="A49" s="12" t="s">
        <v>52</v>
      </c>
      <c r="B49" s="13">
        <v>444910.71</v>
      </c>
      <c r="C49" s="13">
        <v>316057.88</v>
      </c>
      <c r="D49" s="13">
        <v>39013.61</v>
      </c>
      <c r="E49" s="13">
        <v>29657.71</v>
      </c>
      <c r="F49" s="14" t="s">
        <v>16</v>
      </c>
      <c r="G49" s="15">
        <v>205.86</v>
      </c>
      <c r="H49" s="13">
        <v>154036.44</v>
      </c>
    </row>
    <row r="50" spans="1:8" s="16" customFormat="1" ht="15" customHeight="1" x14ac:dyDescent="0.2">
      <c r="A50" s="12" t="s">
        <v>53</v>
      </c>
      <c r="B50" s="13">
        <v>2077867</v>
      </c>
      <c r="C50" s="14" t="s">
        <v>16</v>
      </c>
      <c r="D50" s="13">
        <v>100400.91</v>
      </c>
      <c r="E50" s="13">
        <v>20311</v>
      </c>
      <c r="F50" s="14" t="s">
        <v>16</v>
      </c>
      <c r="G50" s="13">
        <v>1495.95</v>
      </c>
      <c r="H50" s="13">
        <v>447562.15</v>
      </c>
    </row>
    <row r="51" spans="1:8" s="16" customFormat="1" ht="15" customHeight="1" x14ac:dyDescent="0.2">
      <c r="A51" s="12" t="s">
        <v>54</v>
      </c>
      <c r="B51" s="13">
        <v>24549.93</v>
      </c>
      <c r="C51" s="13">
        <v>12627.55</v>
      </c>
      <c r="D51" s="13">
        <v>1232.52</v>
      </c>
      <c r="E51" s="13">
        <v>4542.1899999999996</v>
      </c>
      <c r="F51" s="15">
        <v>0</v>
      </c>
      <c r="G51" s="14" t="s">
        <v>16</v>
      </c>
      <c r="H51" s="13">
        <v>10760.13</v>
      </c>
    </row>
    <row r="52" spans="1:8" s="16" customFormat="1" ht="15" customHeight="1" x14ac:dyDescent="0.2">
      <c r="A52" s="12" t="s">
        <v>55</v>
      </c>
      <c r="B52" s="13">
        <v>23534</v>
      </c>
      <c r="C52" s="13">
        <v>3646.26</v>
      </c>
      <c r="D52" s="13">
        <v>2026.13</v>
      </c>
      <c r="E52" s="13">
        <v>14569</v>
      </c>
      <c r="F52" s="14" t="s">
        <v>16</v>
      </c>
      <c r="G52" s="15">
        <v>497.87</v>
      </c>
      <c r="H52" s="13">
        <v>15324.27</v>
      </c>
    </row>
    <row r="53" spans="1:8" s="16" customFormat="1" ht="15" customHeight="1" x14ac:dyDescent="0.2">
      <c r="A53" s="12" t="s">
        <v>56</v>
      </c>
      <c r="B53" s="13">
        <v>3563.25</v>
      </c>
      <c r="C53" s="14" t="s">
        <v>16</v>
      </c>
      <c r="D53" s="14" t="s">
        <v>16</v>
      </c>
      <c r="E53" s="13">
        <v>2516.58</v>
      </c>
      <c r="F53" s="15">
        <v>0</v>
      </c>
      <c r="G53" s="14" t="s">
        <v>16</v>
      </c>
      <c r="H53" s="13">
        <v>2381.96</v>
      </c>
    </row>
    <row r="54" spans="1:8" s="16" customFormat="1" ht="15" customHeight="1" x14ac:dyDescent="0.2">
      <c r="A54" s="12" t="s">
        <v>57</v>
      </c>
      <c r="B54" s="13">
        <v>981556</v>
      </c>
      <c r="C54" s="13">
        <v>901290.15</v>
      </c>
      <c r="D54" s="13">
        <v>4900.93</v>
      </c>
      <c r="E54" s="13">
        <v>17491</v>
      </c>
      <c r="F54" s="14" t="s">
        <v>16</v>
      </c>
      <c r="G54" s="15">
        <v>881.75</v>
      </c>
      <c r="H54" s="13">
        <v>190996.03</v>
      </c>
    </row>
    <row r="55" spans="1:8" s="16" customFormat="1" ht="15" customHeight="1" x14ac:dyDescent="0.2">
      <c r="A55" s="12" t="s">
        <v>58</v>
      </c>
      <c r="B55" s="13">
        <v>4243909.97</v>
      </c>
      <c r="C55" s="13">
        <v>3715398.17</v>
      </c>
      <c r="D55" s="13">
        <v>172211.23</v>
      </c>
      <c r="E55" s="13">
        <v>47307.31</v>
      </c>
      <c r="F55" s="14" t="s">
        <v>16</v>
      </c>
      <c r="G55" s="13">
        <v>1363.76</v>
      </c>
      <c r="H55" s="13">
        <v>1095435.8799999999</v>
      </c>
    </row>
    <row r="56" spans="1:8" s="16" customFormat="1" ht="15" customHeight="1" x14ac:dyDescent="0.2">
      <c r="A56" s="12" t="s">
        <v>59</v>
      </c>
      <c r="B56" s="13">
        <v>37059.949999999997</v>
      </c>
      <c r="C56" s="13">
        <v>15324.96</v>
      </c>
      <c r="D56" s="13">
        <v>5798.44</v>
      </c>
      <c r="E56" s="13">
        <v>9087.0300000000007</v>
      </c>
      <c r="F56" s="15">
        <v>0</v>
      </c>
      <c r="G56" s="14" t="s">
        <v>16</v>
      </c>
      <c r="H56" s="13">
        <v>15678.1</v>
      </c>
    </row>
    <row r="57" spans="1:8" s="16" customFormat="1" ht="15" customHeight="1" x14ac:dyDescent="0.2">
      <c r="A57" s="12" t="s">
        <v>60</v>
      </c>
      <c r="B57" s="13">
        <v>74570.679999999993</v>
      </c>
      <c r="C57" s="13">
        <v>46017.01</v>
      </c>
      <c r="D57" s="13">
        <v>8434.5499999999993</v>
      </c>
      <c r="E57" s="13">
        <v>5229.57</v>
      </c>
      <c r="F57" s="15">
        <v>0</v>
      </c>
      <c r="G57" s="15">
        <v>86.46</v>
      </c>
      <c r="H57" s="13">
        <v>21651.19</v>
      </c>
    </row>
    <row r="58" spans="1:8" s="16" customFormat="1" ht="15" customHeight="1" x14ac:dyDescent="0.2">
      <c r="A58" s="12" t="s">
        <v>61</v>
      </c>
      <c r="B58" s="13">
        <v>3569818</v>
      </c>
      <c r="C58" s="13">
        <v>2982342.97</v>
      </c>
      <c r="D58" s="13">
        <v>171699.04</v>
      </c>
      <c r="E58" s="13">
        <v>37425</v>
      </c>
      <c r="F58" s="14" t="s">
        <v>16</v>
      </c>
      <c r="G58" s="15">
        <v>321.60000000000002</v>
      </c>
      <c r="H58" s="13">
        <v>788334.35</v>
      </c>
    </row>
    <row r="59" spans="1:8" s="16" customFormat="1" ht="15" customHeight="1" x14ac:dyDescent="0.2">
      <c r="A59" s="12" t="s">
        <v>62</v>
      </c>
      <c r="B59" s="13">
        <v>135495.88</v>
      </c>
      <c r="C59" s="13">
        <v>56390.36</v>
      </c>
      <c r="D59" s="13">
        <v>28857.67</v>
      </c>
      <c r="E59" s="13">
        <v>25688.92</v>
      </c>
      <c r="F59" s="14" t="s">
        <v>16</v>
      </c>
      <c r="G59" s="15">
        <v>552.21</v>
      </c>
      <c r="H59" s="13">
        <v>44450.57</v>
      </c>
    </row>
    <row r="60" spans="1:8" s="16" customFormat="1" ht="15" customHeight="1" x14ac:dyDescent="0.2">
      <c r="A60" s="12" t="s">
        <v>63</v>
      </c>
      <c r="B60" s="13">
        <v>2538.79</v>
      </c>
      <c r="C60" s="14" t="s">
        <v>16</v>
      </c>
      <c r="D60" s="15">
        <v>278.04000000000002</v>
      </c>
      <c r="E60" s="13">
        <v>1928.75</v>
      </c>
      <c r="F60" s="15">
        <v>0</v>
      </c>
      <c r="G60" s="14" t="s">
        <v>16</v>
      </c>
      <c r="H60" s="13">
        <v>2366.0700000000002</v>
      </c>
    </row>
    <row r="61" spans="1:8" s="16" customFormat="1" ht="15" customHeight="1" x14ac:dyDescent="0.2">
      <c r="A61" s="12" t="s">
        <v>64</v>
      </c>
      <c r="B61" s="13">
        <v>2849808</v>
      </c>
      <c r="C61" s="13">
        <v>2282263.5699999998</v>
      </c>
      <c r="D61" s="14" t="s">
        <v>16</v>
      </c>
      <c r="E61" s="13">
        <v>20432</v>
      </c>
      <c r="F61" s="13">
        <v>7995.79</v>
      </c>
      <c r="G61" s="13">
        <v>1163.53</v>
      </c>
      <c r="H61" s="13">
        <v>947718.05</v>
      </c>
    </row>
    <row r="62" spans="1:8" s="16" customFormat="1" ht="15" customHeight="1" x14ac:dyDescent="0.2">
      <c r="A62" s="12" t="s">
        <v>65</v>
      </c>
      <c r="B62" s="13">
        <v>12662.86</v>
      </c>
      <c r="C62" s="14" t="s">
        <v>16</v>
      </c>
      <c r="D62" s="13">
        <v>4108.3100000000004</v>
      </c>
      <c r="E62" s="13">
        <v>2979.85</v>
      </c>
      <c r="F62" s="15">
        <v>0</v>
      </c>
      <c r="G62" s="14" t="s">
        <v>16</v>
      </c>
      <c r="H62" s="13">
        <v>6323.73</v>
      </c>
    </row>
    <row r="63" spans="1:8" s="8" customFormat="1" ht="15" customHeight="1" x14ac:dyDescent="0.2">
      <c r="A63" s="25"/>
      <c r="B63" s="26"/>
      <c r="C63" s="27"/>
      <c r="D63" s="26"/>
      <c r="E63" s="26"/>
      <c r="F63" s="26"/>
      <c r="G63" s="27"/>
      <c r="H63" s="26"/>
    </row>
    <row r="64" spans="1:8" s="8" customFormat="1" ht="15.95" customHeight="1" x14ac:dyDescent="0.25">
      <c r="A64" s="28" t="s">
        <v>69</v>
      </c>
      <c r="B64" s="29">
        <v>43863293</v>
      </c>
      <c r="C64" s="29">
        <v>36958896</v>
      </c>
      <c r="D64" s="29">
        <v>2158779</v>
      </c>
      <c r="E64" s="29">
        <f>SUM(E12:E62)</f>
        <v>890810.82</v>
      </c>
      <c r="F64" s="29">
        <v>1073967</v>
      </c>
      <c r="G64" s="29">
        <v>22629</v>
      </c>
      <c r="H64" s="29"/>
    </row>
    <row r="65" spans="1:8" ht="14.1" customHeight="1" x14ac:dyDescent="0.2">
      <c r="A65" s="30"/>
      <c r="B65" s="30"/>
      <c r="C65" s="30"/>
      <c r="D65" s="30"/>
      <c r="E65" s="30"/>
      <c r="F65" s="30"/>
      <c r="G65" s="30"/>
      <c r="H65" s="30"/>
    </row>
    <row r="66" spans="1:8" s="32" customFormat="1" ht="14.1" customHeight="1" x14ac:dyDescent="0.2">
      <c r="A66" s="31" t="s">
        <v>70</v>
      </c>
      <c r="B66" s="31"/>
      <c r="C66" s="31"/>
      <c r="D66" s="31"/>
      <c r="E66" s="31"/>
      <c r="F66" s="31"/>
      <c r="G66" s="31"/>
      <c r="H66" s="31"/>
    </row>
    <row r="67" spans="1:8" s="32" customFormat="1" ht="14.1" customHeight="1" x14ac:dyDescent="0.2">
      <c r="A67" s="31" t="s">
        <v>71</v>
      </c>
      <c r="B67" s="31"/>
      <c r="C67" s="31"/>
      <c r="D67" s="31"/>
      <c r="E67" s="31"/>
      <c r="F67" s="31"/>
      <c r="G67" s="31"/>
      <c r="H67" s="31"/>
    </row>
    <row r="68" spans="1:8" s="32" customFormat="1" ht="14.1" customHeight="1" x14ac:dyDescent="0.2">
      <c r="A68" s="31" t="s">
        <v>72</v>
      </c>
      <c r="B68" s="31"/>
      <c r="C68" s="31"/>
      <c r="D68" s="31"/>
      <c r="E68" s="31"/>
      <c r="F68" s="31"/>
      <c r="G68" s="31"/>
      <c r="H68" s="31"/>
    </row>
    <row r="69" spans="1:8" s="32" customFormat="1" ht="14.1" customHeight="1" x14ac:dyDescent="0.2">
      <c r="A69" s="33" t="s">
        <v>73</v>
      </c>
      <c r="B69" s="34"/>
      <c r="C69" s="34"/>
      <c r="D69" s="34"/>
      <c r="E69" s="34"/>
      <c r="F69" s="34"/>
      <c r="G69" s="34"/>
      <c r="H69" s="34"/>
    </row>
    <row r="70" spans="1:8" s="32" customFormat="1" ht="14.1" customHeight="1" x14ac:dyDescent="0.2">
      <c r="A70" s="33"/>
      <c r="B70" s="34"/>
      <c r="C70" s="34"/>
      <c r="D70" s="34"/>
      <c r="E70" s="34"/>
      <c r="F70" s="34"/>
      <c r="G70" s="34"/>
      <c r="H70" s="34"/>
    </row>
    <row r="71" spans="1:8" s="35" customFormat="1" ht="13.5" customHeight="1" x14ac:dyDescent="0.2">
      <c r="A71" s="35" t="s">
        <v>74</v>
      </c>
    </row>
    <row r="72" spans="1:8" s="35" customFormat="1" ht="14.1" customHeight="1" x14ac:dyDescent="0.2">
      <c r="A72" s="36" t="s">
        <v>75</v>
      </c>
    </row>
    <row r="73" spans="1:8" s="35" customFormat="1" ht="14.1" customHeight="1" x14ac:dyDescent="0.2">
      <c r="A73" s="36" t="s">
        <v>76</v>
      </c>
    </row>
    <row r="74" spans="1:8" s="35" customFormat="1" ht="14.1" customHeight="1" x14ac:dyDescent="0.2">
      <c r="A74" s="35" t="s">
        <v>77</v>
      </c>
    </row>
    <row r="75" spans="1:8" s="35" customFormat="1" ht="14.1" customHeight="1" x14ac:dyDescent="0.2">
      <c r="A75" s="36" t="s">
        <v>78</v>
      </c>
    </row>
    <row r="76" spans="1:8" s="35" customFormat="1" ht="14.1" customHeight="1" x14ac:dyDescent="0.2">
      <c r="A76" s="36" t="s">
        <v>79</v>
      </c>
    </row>
  </sheetData>
  <mergeCells count="15">
    <mergeCell ref="A68:H68"/>
    <mergeCell ref="A65:H65"/>
    <mergeCell ref="A66:H66"/>
    <mergeCell ref="A67:H67"/>
    <mergeCell ref="A10:B10"/>
    <mergeCell ref="C10:E10"/>
    <mergeCell ref="F10:G10"/>
    <mergeCell ref="A1:H1"/>
    <mergeCell ref="A2:H2"/>
    <mergeCell ref="A3:H3"/>
    <mergeCell ref="A4:H4"/>
    <mergeCell ref="A5:H5"/>
    <mergeCell ref="A6:H6"/>
    <mergeCell ref="A7:H7"/>
    <mergeCell ref="A8:H8"/>
  </mergeCells>
  <printOptions horizontalCentered="1" verticalCentered="1"/>
  <pageMargins left="0.5" right="0.5" top="0.25" bottom="0.25" header="0" footer="0"/>
  <pageSetup scale="6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DB10655-E541-4C98-AF69-732BB4A7DA1C}"/>
</file>

<file path=customXml/itemProps2.xml><?xml version="1.0" encoding="utf-8"?>
<ds:datastoreItem xmlns:ds="http://schemas.openxmlformats.org/officeDocument/2006/customXml" ds:itemID="{A3C02955-C291-4179-A039-D3AB7CDD9055}"/>
</file>

<file path=customXml/itemProps3.xml><?xml version="1.0" encoding="utf-8"?>
<ds:datastoreItem xmlns:ds="http://schemas.openxmlformats.org/officeDocument/2006/customXml" ds:itemID="{210D2EA4-0E0C-4F2C-B488-07EBFAF4858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QUARTER 1_2021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>1</cp:revision>
  <dcterms:created xsi:type="dcterms:W3CDTF">2022-07-15T22:06:11Z</dcterms:created>
  <dcterms:modified xsi:type="dcterms:W3CDTF">2022-07-15T22:31:46Z</dcterms:modified>
</cp:coreProperties>
</file>