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620"/>
  </bookViews>
  <sheets>
    <sheet name="QUARTER 4_2015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<sst xmlns="http://schemas.openxmlformats.org/spreadsheetml/2006/main" count="161" uniqueCount="80">
  <si>
    <t>U.S. Department of the Treasury</t>
  </si>
  <si>
    <t>Alcohol and Tobacco Tax And Trade Bureau</t>
  </si>
  <si>
    <t>Quarterly Statistical Report by State - Beer</t>
  </si>
  <si>
    <t>Reporting Period: Q4 2015</t>
  </si>
  <si>
    <t>Report Date: 08-JUL-2022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</si>
  <si>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</si>
  <si>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</si>
  <si>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</si>
  <si>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</si>
  <si>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</si>
  <si>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</si>
  <si>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</si>
  <si>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</si>
  <si>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</si>
  <si>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</si>
  <si>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</si>
  <si>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</si>
  <si>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</si>
  <si>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</si>
  <si>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</si>
  <si>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</si>
  <si>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</si>
  <si>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</si>
  <si>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</si>
  <si>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</si>
  <si>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</si>
  <si>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</si>
  <si>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</si>
  <si>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</si>
  <si>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</si>
  <si>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</si>
  <si>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</si>
  <si>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</si>
  <si>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</si>
  <si>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</si>
  <si>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</si>
  <si>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</si>
  <si>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</si>
  <si>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</si>
  <si>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</si>
  <si>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</si>
  <si>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</si>
  <si>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</si>
  <si>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</si>
  <si>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</si>
  <si>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</si>
  <si>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</si>
  <si>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</si>
  <si>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</si>
  <si>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</si>
  <si>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</si>
  <si>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</si>
  <si>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</si>
  <si>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</si>
  <si>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</si>
  <si>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</si>
  <si>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</si>
  <si>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</si>
  <si>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</si>
  <si>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</si>
  <si>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</si>
  <si>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</si>
  <si>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</si>
  <si>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</si>
  <si>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</si>
  <si>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</si>
  <si>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</si>
  <si>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In Bottles &amp; Cans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</si>
  <si>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</si>
  <si>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</si>
  <si>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</si>
  <si>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</si>
  <si>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</si>
  <si>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</si>
  <si>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</si>
  <si>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</si>
  <si>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Brewpub Report/Quarterly Brewer's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</si>
  <si>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</si>
  <si>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</si>
  <si>
    <t>Report Symbol: TTB S 5130-Q4-2015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</si>
</sst>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6" x14ac:knownFonts="1">
    <font>
      <sz val="9.5"/>
      <color rgb="FF000000"/>
      <name val="Arial"/>
    </font>
    <font>
      <b/>
      <sz val="16"/>
      <color rgb="FF112277"/>
      <name val="Arial"/>
      <family val="2"/>
    </font>
    <font>
      <b/>
      <sz val="12"/>
      <color rgb="FF112277"/>
      <name val="Arial"/>
      <family val="2"/>
    </font>
    <font>
      <b/>
      <sz val="13.5"/>
      <color rgb="FF112277"/>
      <name val="Arial"/>
      <family val="2"/>
    </font>
    <font>
      <b/>
      <sz val="8"/>
      <color rgb="FF112277"/>
      <name val="Arial"/>
      <family val="2"/>
    </font>
    <font>
      <b/>
      <sz val="9.5"/>
      <color rgb="FF112277"/>
      <name val="Arial"/>
      <family val="2"/>
    </font>
    <font>
      <sz val="11"/>
      <color rgb="FF000000"/>
      <name val="Arial"/>
      <family val="2"/>
    </font>
    <font>
      <b/>
      <sz val="9"/>
      <color rgb="FF112277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  <font>
      <sz val="12"/>
      <color rgb="FF00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7">
    <xf numFmtId="0" fontId="0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left"/>
    </xf>
    <xf numFmtId="4" fontId="6" fillId="4" borderId="2" xfId="0" applyNumberFormat="1" applyFont="1" applyFill="1" applyBorder="1" applyAlignment="1">
      <alignment horizontal="right"/>
    </xf>
    <xf numFmtId="164" fontId="6" fillId="4" borderId="2" xfId="0" applyNumberFormat="1" applyFont="1" applyFill="1" applyBorder="1" applyAlignment="1">
      <alignment horizontal="right"/>
    </xf>
    <xf numFmtId="165" fontId="6" fillId="4" borderId="2" xfId="0" applyNumberFormat="1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vertical="center" indent="1"/>
    </xf>
    <xf numFmtId="0" fontId="6" fillId="4" borderId="2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right" vertical="center"/>
    </xf>
    <xf numFmtId="164" fontId="6" fillId="4" borderId="2" xfId="0" applyNumberFormat="1" applyFont="1" applyFill="1" applyBorder="1" applyAlignment="1">
      <alignment horizontal="right" vertical="center"/>
    </xf>
    <xf numFmtId="0" fontId="15" fillId="2" borderId="2" xfId="0" applyNumberFormat="1" applyFont="1" applyFill="1" applyBorder="1" applyAlignment="1" applyProtection="1">
      <alignment horizontal="right" vertical="center"/>
    </xf>
    <xf numFmtId="0" fontId="6" fillId="2" borderId="0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 wrapText="1"/>
    </xf>
    <xf numFmtId="4" fontId="6" fillId="0" borderId="2" xfId="0" applyNumberFormat="1" applyFont="1" applyFill="1" applyBorder="1" applyAlignment="1">
      <alignment horizontal="right" vertical="center"/>
    </xf>
    <xf numFmtId="164" fontId="6" fillId="0" borderId="2" xfId="0" applyNumberFormat="1" applyFont="1" applyFill="1" applyBorder="1" applyAlignment="1">
      <alignment horizontal="right" vertical="center"/>
    </xf>
    <xf numFmtId="4" fontId="6" fillId="0" borderId="2" xfId="0" applyNumberFormat="1" applyFont="1" applyFill="1" applyBorder="1" applyAlignment="1" applyProtection="1">
      <alignment horizontal="right" vertical="center"/>
    </xf>
    <xf numFmtId="0" fontId="11" fillId="2" borderId="0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28575</xdr:rowOff>
    </xdr:from>
    <xdr:to>
      <xdr:col>1</xdr:col>
      <xdr:colOff>885825</xdr:colOff>
      <xdr:row>8</xdr:row>
      <xdr:rowOff>130298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8575"/>
          <a:ext cx="1676400" cy="1644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K14" sqref="K14"/>
    </sheetView>
  </sheetViews>
  <sheetFormatPr defaultColWidth="11.42578125" defaultRowHeight="12" customHeight="1" x14ac:dyDescent="0.2"/>
  <cols>
    <col min="1" max="1" width="21.42578125" customWidth="1"/>
    <col min="2" max="2" width="18.28515625" customWidth="1"/>
    <col min="3" max="5" width="17.28515625" customWidth="1"/>
    <col min="6" max="8" width="17.7109375" customWidth="1"/>
  </cols>
  <sheetData>
    <row r="1" spans="1:8" ht="24" customHeight="1" x14ac:dyDescent="0.3">
      <c r="A1" s="29" t="s">
        <v>0</v>
      </c>
      <c r="B1" s="30"/>
      <c r="C1" s="30"/>
      <c r="D1" s="30"/>
      <c r="E1" s="30"/>
      <c r="F1" s="30"/>
      <c r="G1" s="30"/>
      <c r="H1" s="30"/>
    </row>
    <row r="2" spans="1:8" ht="18" customHeight="1" x14ac:dyDescent="0.25">
      <c r="A2" s="31" t="s">
        <v>1</v>
      </c>
      <c r="B2" s="30"/>
      <c r="C2" s="30"/>
      <c r="D2" s="30"/>
      <c r="E2" s="30"/>
      <c r="F2" s="30"/>
      <c r="G2" s="30"/>
      <c r="H2" s="30"/>
    </row>
    <row r="3" spans="1:8" ht="20.100000000000001" customHeight="1" x14ac:dyDescent="0.25">
      <c r="A3" s="32" t="s">
        <v>2</v>
      </c>
      <c r="B3" s="30"/>
      <c r="C3" s="30"/>
      <c r="D3" s="30"/>
      <c r="E3" s="30"/>
      <c r="F3" s="30"/>
      <c r="G3" s="30"/>
      <c r="H3" s="30"/>
    </row>
    <row r="4" spans="1:8" ht="12" customHeight="1" x14ac:dyDescent="0.2">
      <c r="A4" s="33" t="s">
        <v>3</v>
      </c>
      <c r="B4" s="34"/>
      <c r="C4" s="34"/>
      <c r="D4" s="34"/>
      <c r="E4" s="34"/>
      <c r="F4" s="34"/>
      <c r="G4" s="34"/>
      <c r="H4" s="34"/>
    </row>
    <row r="5" spans="1:8" ht="12" customHeight="1" x14ac:dyDescent="0.2">
      <c r="A5" s="35" t="s">
        <v>4</v>
      </c>
      <c r="B5" s="30"/>
      <c r="C5" s="30"/>
      <c r="D5" s="30"/>
      <c r="E5" s="30"/>
      <c r="F5" s="30"/>
      <c r="G5" s="30"/>
      <c r="H5" s="30"/>
    </row>
    <row r="6" spans="1:8" ht="12" customHeight="1" x14ac:dyDescent="0.2">
      <c r="A6" s="35" t="s">
        <v>79</v>
      </c>
      <c r="B6" s="30"/>
      <c r="C6" s="30"/>
      <c r="D6" s="30"/>
      <c r="E6" s="30"/>
      <c r="F6" s="30"/>
      <c r="G6" s="30"/>
      <c r="H6" s="30"/>
    </row>
    <row r="7" spans="1:8" ht="12" customHeight="1" x14ac:dyDescent="0.2">
      <c r="A7" s="35" t="s">
        <v>5</v>
      </c>
      <c r="B7" s="30"/>
      <c r="C7" s="30"/>
      <c r="D7" s="30"/>
      <c r="E7" s="30"/>
      <c r="F7" s="30"/>
      <c r="G7" s="30"/>
      <c r="H7" s="30"/>
    </row>
    <row r="8" spans="1:8" ht="12" customHeight="1" x14ac:dyDescent="0.2">
      <c r="A8" s="36"/>
      <c r="B8" s="30"/>
      <c r="C8" s="30"/>
      <c r="D8" s="30"/>
      <c r="E8" s="30"/>
      <c r="F8" s="30"/>
      <c r="G8" s="30"/>
      <c r="H8" s="30"/>
    </row>
    <row r="10" spans="1:8" ht="29.1" customHeight="1" x14ac:dyDescent="0.2">
      <c r="A10" s="26" t="s">
        <v>6</v>
      </c>
      <c r="B10" s="27"/>
      <c r="C10" s="28" t="s">
        <v>8</v>
      </c>
      <c r="D10" s="28"/>
      <c r="E10" s="28"/>
      <c r="F10" s="28" t="s">
        <v>9</v>
      </c>
      <c r="G10" s="28"/>
      <c r="H10" s="2"/>
    </row>
    <row r="11" spans="1:8" ht="42.95" customHeight="1" x14ac:dyDescent="0.2">
      <c r="A11" s="1"/>
      <c r="B11" s="8" t="s">
        <v>7</v>
      </c>
      <c r="C11" s="8" t="s">
        <v>67</v>
      </c>
      <c r="D11" s="8" t="s">
        <v>11</v>
      </c>
      <c r="E11" s="9" t="s">
        <v>12</v>
      </c>
      <c r="F11" s="9" t="s">
        <v>13</v>
      </c>
      <c r="G11" s="9" t="s">
        <v>14</v>
      </c>
      <c r="H11" s="9" t="s">
        <v>10</v>
      </c>
    </row>
    <row r="12" spans="1:8" s="20" customFormat="1" ht="15" customHeight="1" x14ac:dyDescent="0.2">
      <c r="A12" s="16" t="s">
        <v>15</v>
      </c>
      <c r="B12" s="17">
        <v>8296.7000000000007</v>
      </c>
      <c r="C12" s="17">
        <v>1563.15</v>
      </c>
      <c r="D12" s="17">
        <v>1988.73</v>
      </c>
      <c r="E12" s="22">
        <v>3694.34</v>
      </c>
      <c r="F12" s="18">
        <v>0</v>
      </c>
      <c r="G12" s="19" t="s">
        <v>16</v>
      </c>
      <c r="H12" s="17">
        <v>3682.96</v>
      </c>
    </row>
    <row r="13" spans="1:8" s="20" customFormat="1" ht="15" customHeight="1" x14ac:dyDescent="0.2">
      <c r="A13" s="16" t="s">
        <v>17</v>
      </c>
      <c r="B13" s="17">
        <v>43116.35</v>
      </c>
      <c r="C13" s="19" t="s">
        <v>16</v>
      </c>
      <c r="D13" s="17">
        <v>14940.73</v>
      </c>
      <c r="E13" s="22">
        <v>1036.0999999999999</v>
      </c>
      <c r="F13" s="18">
        <v>0</v>
      </c>
      <c r="G13" s="18">
        <v>165.92</v>
      </c>
      <c r="H13" s="17">
        <v>9840.98</v>
      </c>
    </row>
    <row r="14" spans="1:8" s="20" customFormat="1" ht="15" customHeight="1" x14ac:dyDescent="0.2">
      <c r="A14" s="16" t="s">
        <v>18</v>
      </c>
      <c r="B14" s="17">
        <v>41834</v>
      </c>
      <c r="C14" s="17">
        <v>13032.13</v>
      </c>
      <c r="D14" s="17">
        <v>18899.73</v>
      </c>
      <c r="E14" s="22">
        <v>8439.75</v>
      </c>
      <c r="F14" s="18">
        <v>0</v>
      </c>
      <c r="G14" s="18">
        <v>360.14</v>
      </c>
      <c r="H14" s="17">
        <v>5317.22</v>
      </c>
    </row>
    <row r="15" spans="1:8" s="20" customFormat="1" ht="15" customHeight="1" x14ac:dyDescent="0.2">
      <c r="A15" s="16" t="s">
        <v>19</v>
      </c>
      <c r="B15" s="17">
        <v>3646.98</v>
      </c>
      <c r="C15" s="17">
        <v>1059.3900000000001</v>
      </c>
      <c r="D15" s="17">
        <v>2600.85</v>
      </c>
      <c r="E15" s="23">
        <v>428.45</v>
      </c>
      <c r="F15" s="18">
        <v>0</v>
      </c>
      <c r="G15" s="19" t="s">
        <v>16</v>
      </c>
      <c r="H15" s="17">
        <v>1633.3</v>
      </c>
    </row>
    <row r="16" spans="1:8" s="20" customFormat="1" ht="15" customHeight="1" x14ac:dyDescent="0.2">
      <c r="A16" s="16" t="s">
        <v>20</v>
      </c>
      <c r="B16" s="17">
        <v>5287302.59</v>
      </c>
      <c r="C16" s="17">
        <v>4099960.91</v>
      </c>
      <c r="D16" s="17">
        <v>530349.9</v>
      </c>
      <c r="E16" s="22">
        <v>38457.85</v>
      </c>
      <c r="F16" s="19" t="s">
        <v>16</v>
      </c>
      <c r="G16" s="17">
        <v>3845.14</v>
      </c>
      <c r="H16" s="17">
        <v>1311088.8400000001</v>
      </c>
    </row>
    <row r="17" spans="1:8" s="20" customFormat="1" ht="15" customHeight="1" x14ac:dyDescent="0.2">
      <c r="A17" s="16" t="s">
        <v>21</v>
      </c>
      <c r="B17" s="17">
        <v>4776326.4400000004</v>
      </c>
      <c r="C17" s="17">
        <v>3965416.79</v>
      </c>
      <c r="D17" s="17">
        <v>469701.71</v>
      </c>
      <c r="E17" s="22">
        <v>33180.410000000003</v>
      </c>
      <c r="F17" s="17">
        <v>77500.53</v>
      </c>
      <c r="G17" s="17">
        <v>3087.07</v>
      </c>
      <c r="H17" s="17">
        <v>1168437.6299999999</v>
      </c>
    </row>
    <row r="18" spans="1:8" s="20" customFormat="1" ht="15" customHeight="1" x14ac:dyDescent="0.2">
      <c r="A18" s="16" t="s">
        <v>22</v>
      </c>
      <c r="B18" s="17">
        <v>36335.65</v>
      </c>
      <c r="C18" s="17">
        <v>20356.580000000002</v>
      </c>
      <c r="D18" s="17">
        <v>8676.92</v>
      </c>
      <c r="E18" s="22">
        <v>3515.25</v>
      </c>
      <c r="F18" s="18">
        <v>0</v>
      </c>
      <c r="G18" s="18">
        <v>223.73</v>
      </c>
      <c r="H18" s="17">
        <v>11500.14</v>
      </c>
    </row>
    <row r="19" spans="1:8" s="20" customFormat="1" ht="15" customHeight="1" x14ac:dyDescent="0.2">
      <c r="A19" s="16" t="s">
        <v>23</v>
      </c>
      <c r="B19" s="19" t="s">
        <v>16</v>
      </c>
      <c r="C19" s="19" t="s">
        <v>16</v>
      </c>
      <c r="D19" s="19" t="s">
        <v>16</v>
      </c>
      <c r="E19" s="22">
        <v>2229.4299999999998</v>
      </c>
      <c r="F19" s="18">
        <v>0</v>
      </c>
      <c r="G19" s="19" t="s">
        <v>16</v>
      </c>
      <c r="H19" s="19" t="s">
        <v>16</v>
      </c>
    </row>
    <row r="20" spans="1:8" s="20" customFormat="1" ht="15" customHeight="1" x14ac:dyDescent="0.2">
      <c r="A20" s="21" t="s">
        <v>66</v>
      </c>
      <c r="B20" s="17">
        <v>6712.96</v>
      </c>
      <c r="C20" s="19" t="s">
        <v>16</v>
      </c>
      <c r="D20" s="19" t="s">
        <v>16</v>
      </c>
      <c r="E20" s="22">
        <v>1341.77</v>
      </c>
      <c r="F20" s="18">
        <v>0</v>
      </c>
      <c r="G20" s="19" t="s">
        <v>16</v>
      </c>
      <c r="H20" s="19" t="s">
        <v>16</v>
      </c>
    </row>
    <row r="21" spans="1:8" s="20" customFormat="1" ht="15" customHeight="1" x14ac:dyDescent="0.2">
      <c r="A21" s="16" t="s">
        <v>24</v>
      </c>
      <c r="B21" s="19" t="s">
        <v>16</v>
      </c>
      <c r="C21" s="19" t="s">
        <v>16</v>
      </c>
      <c r="D21" s="17">
        <v>301028.84000000003</v>
      </c>
      <c r="E21" s="22">
        <v>12105.47</v>
      </c>
      <c r="F21" s="17">
        <v>14489.54</v>
      </c>
      <c r="G21" s="17">
        <v>2212.4699999999998</v>
      </c>
      <c r="H21" s="19" t="s">
        <v>16</v>
      </c>
    </row>
    <row r="22" spans="1:8" s="20" customFormat="1" ht="15" customHeight="1" x14ac:dyDescent="0.2">
      <c r="A22" s="16" t="s">
        <v>25</v>
      </c>
      <c r="B22" s="17">
        <v>3651840.3</v>
      </c>
      <c r="C22" s="17">
        <v>2939211.21</v>
      </c>
      <c r="D22" s="17">
        <v>110395.65</v>
      </c>
      <c r="E22" s="22">
        <v>6837.25</v>
      </c>
      <c r="F22" s="19" t="s">
        <v>16</v>
      </c>
      <c r="G22" s="18">
        <v>792.53</v>
      </c>
      <c r="H22" s="17">
        <v>785029.82</v>
      </c>
    </row>
    <row r="23" spans="1:8" s="20" customFormat="1" ht="15" customHeight="1" x14ac:dyDescent="0.2">
      <c r="A23" s="16" t="s">
        <v>26</v>
      </c>
      <c r="B23" s="17">
        <v>12892.22</v>
      </c>
      <c r="C23" s="19" t="s">
        <v>16</v>
      </c>
      <c r="D23" s="17">
        <v>6570.75</v>
      </c>
      <c r="E23" s="22">
        <v>1119.5999999999999</v>
      </c>
      <c r="F23" s="19" t="s">
        <v>16</v>
      </c>
      <c r="G23" s="19" t="s">
        <v>16</v>
      </c>
      <c r="H23" s="17">
        <v>4356.42</v>
      </c>
    </row>
    <row r="24" spans="1:8" s="20" customFormat="1" ht="15" customHeight="1" x14ac:dyDescent="0.2">
      <c r="A24" s="16" t="s">
        <v>27</v>
      </c>
      <c r="B24" s="17">
        <v>9000.41</v>
      </c>
      <c r="C24" s="17">
        <v>2936.58</v>
      </c>
      <c r="D24" s="17">
        <v>3450.85</v>
      </c>
      <c r="E24" s="22">
        <v>1702.26</v>
      </c>
      <c r="F24" s="18">
        <v>0</v>
      </c>
      <c r="G24" s="19" t="s">
        <v>16</v>
      </c>
      <c r="H24" s="17">
        <v>4970.67</v>
      </c>
    </row>
    <row r="25" spans="1:8" s="20" customFormat="1" ht="15" customHeight="1" x14ac:dyDescent="0.2">
      <c r="A25" s="16" t="s">
        <v>28</v>
      </c>
      <c r="B25" s="17">
        <v>357980.55</v>
      </c>
      <c r="C25" s="17">
        <v>300479.24</v>
      </c>
      <c r="D25" s="17">
        <v>55056.15</v>
      </c>
      <c r="E25" s="22">
        <v>14246.94</v>
      </c>
      <c r="F25" s="19" t="s">
        <v>16</v>
      </c>
      <c r="G25" s="18">
        <v>717.55</v>
      </c>
      <c r="H25" s="17">
        <v>55435.71</v>
      </c>
    </row>
    <row r="26" spans="1:8" s="20" customFormat="1" ht="15" customHeight="1" x14ac:dyDescent="0.2">
      <c r="A26" s="16" t="s">
        <v>29</v>
      </c>
      <c r="B26" s="17">
        <v>39559.33</v>
      </c>
      <c r="C26" s="17">
        <v>15151.36</v>
      </c>
      <c r="D26" s="17">
        <v>16334.33</v>
      </c>
      <c r="E26" s="22">
        <v>7854.49</v>
      </c>
      <c r="F26" s="18">
        <v>0</v>
      </c>
      <c r="G26" s="19" t="s">
        <v>16</v>
      </c>
      <c r="H26" s="17">
        <v>9031.56</v>
      </c>
    </row>
    <row r="27" spans="1:8" s="20" customFormat="1" ht="15" customHeight="1" x14ac:dyDescent="0.2">
      <c r="A27" s="16" t="s">
        <v>30</v>
      </c>
      <c r="B27" s="17">
        <v>10455.41</v>
      </c>
      <c r="C27" s="17">
        <v>1336.56</v>
      </c>
      <c r="D27" s="17">
        <v>2985.09</v>
      </c>
      <c r="E27" s="22">
        <v>5807.85</v>
      </c>
      <c r="F27" s="18">
        <v>0</v>
      </c>
      <c r="G27" s="18">
        <v>66.540000000000006</v>
      </c>
      <c r="H27" s="17">
        <v>3522.72</v>
      </c>
    </row>
    <row r="28" spans="1:8" s="20" customFormat="1" ht="15" customHeight="1" x14ac:dyDescent="0.2">
      <c r="A28" s="16" t="s">
        <v>31</v>
      </c>
      <c r="B28" s="17">
        <v>10697.73</v>
      </c>
      <c r="C28" s="19" t="s">
        <v>16</v>
      </c>
      <c r="D28" s="17">
        <v>2306.56</v>
      </c>
      <c r="E28" s="22">
        <v>2122.48</v>
      </c>
      <c r="F28" s="18">
        <v>0</v>
      </c>
      <c r="G28" s="18">
        <v>305.51</v>
      </c>
      <c r="H28" s="17">
        <v>1904.39</v>
      </c>
    </row>
    <row r="29" spans="1:8" s="20" customFormat="1" ht="15" customHeight="1" x14ac:dyDescent="0.2">
      <c r="A29" s="16" t="s">
        <v>32</v>
      </c>
      <c r="B29" s="17">
        <v>18908.52</v>
      </c>
      <c r="C29" s="17">
        <v>19154.189999999999</v>
      </c>
      <c r="D29" s="17">
        <v>6830.08</v>
      </c>
      <c r="E29" s="22">
        <v>3197.15</v>
      </c>
      <c r="F29" s="19" t="s">
        <v>16</v>
      </c>
      <c r="G29" s="19" t="s">
        <v>16</v>
      </c>
      <c r="H29" s="17">
        <v>14978.86</v>
      </c>
    </row>
    <row r="30" spans="1:8" s="20" customFormat="1" ht="15" customHeight="1" x14ac:dyDescent="0.2">
      <c r="A30" s="16" t="s">
        <v>33</v>
      </c>
      <c r="B30" s="19" t="s">
        <v>16</v>
      </c>
      <c r="C30" s="19" t="s">
        <v>16</v>
      </c>
      <c r="D30" s="17">
        <v>15316.78</v>
      </c>
      <c r="E30" s="22">
        <v>2090</v>
      </c>
      <c r="F30" s="19" t="s">
        <v>16</v>
      </c>
      <c r="G30" s="18">
        <v>153.62</v>
      </c>
      <c r="H30" s="19" t="s">
        <v>16</v>
      </c>
    </row>
    <row r="31" spans="1:8" s="20" customFormat="1" ht="15" customHeight="1" x14ac:dyDescent="0.2">
      <c r="A31" s="16" t="s">
        <v>34</v>
      </c>
      <c r="B31" s="17">
        <v>62307.51</v>
      </c>
      <c r="C31" s="17">
        <v>29291.45</v>
      </c>
      <c r="D31" s="17">
        <v>25768.89</v>
      </c>
      <c r="E31" s="22">
        <v>3594.86</v>
      </c>
      <c r="F31" s="18">
        <v>0</v>
      </c>
      <c r="G31" s="18">
        <v>230.29</v>
      </c>
      <c r="H31" s="17">
        <v>26733.5</v>
      </c>
    </row>
    <row r="32" spans="1:8" s="20" customFormat="1" ht="15" customHeight="1" x14ac:dyDescent="0.2">
      <c r="A32" s="16" t="s">
        <v>35</v>
      </c>
      <c r="B32" s="17">
        <v>57301.15</v>
      </c>
      <c r="C32" s="17">
        <v>26499.19</v>
      </c>
      <c r="D32" s="17">
        <v>15762.06</v>
      </c>
      <c r="E32" s="22">
        <v>5006.58</v>
      </c>
      <c r="F32" s="19" t="s">
        <v>16</v>
      </c>
      <c r="G32" s="18">
        <v>207.18</v>
      </c>
      <c r="H32" s="17">
        <v>24121.4</v>
      </c>
    </row>
    <row r="33" spans="1:8" s="20" customFormat="1" ht="15" customHeight="1" x14ac:dyDescent="0.2">
      <c r="A33" s="16" t="s">
        <v>36</v>
      </c>
      <c r="B33" s="17">
        <v>73992.039999999994</v>
      </c>
      <c r="C33" s="17">
        <v>31590.57</v>
      </c>
      <c r="D33" s="17">
        <v>32423.25</v>
      </c>
      <c r="E33" s="22">
        <v>5698.98</v>
      </c>
      <c r="F33" s="19" t="s">
        <v>16</v>
      </c>
      <c r="G33" s="18">
        <v>296.11</v>
      </c>
      <c r="H33" s="17">
        <v>20672.32</v>
      </c>
    </row>
    <row r="34" spans="1:8" s="20" customFormat="1" ht="15" customHeight="1" x14ac:dyDescent="0.2">
      <c r="A34" s="16" t="s">
        <v>37</v>
      </c>
      <c r="B34" s="17">
        <v>260025.92</v>
      </c>
      <c r="C34" s="17">
        <v>133095.6</v>
      </c>
      <c r="D34" s="17">
        <v>79127.5</v>
      </c>
      <c r="E34" s="22">
        <v>15581.8</v>
      </c>
      <c r="F34" s="19" t="s">
        <v>16</v>
      </c>
      <c r="G34" s="17">
        <v>1526.15</v>
      </c>
      <c r="H34" s="17">
        <v>84015.52</v>
      </c>
    </row>
    <row r="35" spans="1:8" s="20" customFormat="1" ht="15" customHeight="1" x14ac:dyDescent="0.2">
      <c r="A35" s="16" t="s">
        <v>38</v>
      </c>
      <c r="B35" s="17">
        <v>125914.35</v>
      </c>
      <c r="C35" s="17">
        <v>71289.56</v>
      </c>
      <c r="D35" s="17">
        <v>34052.21</v>
      </c>
      <c r="E35" s="22">
        <v>10909.73</v>
      </c>
      <c r="F35" s="19" t="s">
        <v>16</v>
      </c>
      <c r="G35" s="18">
        <v>294.93</v>
      </c>
      <c r="H35" s="17">
        <v>47901.1</v>
      </c>
    </row>
    <row r="36" spans="1:8" s="20" customFormat="1" ht="15" customHeight="1" x14ac:dyDescent="0.2">
      <c r="A36" s="16" t="s">
        <v>39</v>
      </c>
      <c r="B36" s="17">
        <v>5796.04</v>
      </c>
      <c r="C36" s="19" t="s">
        <v>16</v>
      </c>
      <c r="D36" s="19" t="s">
        <v>16</v>
      </c>
      <c r="E36" s="24">
        <v>1511</v>
      </c>
      <c r="F36" s="18">
        <v>0</v>
      </c>
      <c r="G36" s="19" t="s">
        <v>16</v>
      </c>
      <c r="H36" s="17">
        <v>1291.03</v>
      </c>
    </row>
    <row r="37" spans="1:8" s="20" customFormat="1" ht="15" customHeight="1" x14ac:dyDescent="0.2">
      <c r="A37" s="16" t="s">
        <v>40</v>
      </c>
      <c r="B37" s="19" t="s">
        <v>16</v>
      </c>
      <c r="C37" s="19" t="s">
        <v>16</v>
      </c>
      <c r="D37" s="19" t="s">
        <v>16</v>
      </c>
      <c r="E37" s="22">
        <v>5286.24</v>
      </c>
      <c r="F37" s="19" t="s">
        <v>16</v>
      </c>
      <c r="G37" s="18">
        <v>746.59</v>
      </c>
      <c r="H37" s="19" t="s">
        <v>16</v>
      </c>
    </row>
    <row r="38" spans="1:8" s="20" customFormat="1" ht="15" customHeight="1" x14ac:dyDescent="0.2">
      <c r="A38" s="16" t="s">
        <v>41</v>
      </c>
      <c r="B38" s="17">
        <v>38455.199999999997</v>
      </c>
      <c r="C38" s="17">
        <v>15570.17</v>
      </c>
      <c r="D38" s="17">
        <v>12178.56</v>
      </c>
      <c r="E38" s="22">
        <v>5906.51</v>
      </c>
      <c r="F38" s="18">
        <v>0</v>
      </c>
      <c r="G38" s="18">
        <v>754.75</v>
      </c>
      <c r="H38" s="17">
        <v>14708.86</v>
      </c>
    </row>
    <row r="39" spans="1:8" s="20" customFormat="1" ht="15" customHeight="1" x14ac:dyDescent="0.2">
      <c r="A39" s="16" t="s">
        <v>42</v>
      </c>
      <c r="B39" s="17">
        <v>5557.7</v>
      </c>
      <c r="C39" s="17">
        <v>1593.02</v>
      </c>
      <c r="D39" s="17">
        <v>1938.54</v>
      </c>
      <c r="E39" s="22">
        <v>1687.3</v>
      </c>
      <c r="F39" s="18">
        <v>0</v>
      </c>
      <c r="G39" s="18">
        <v>177</v>
      </c>
      <c r="H39" s="17">
        <v>2587.86</v>
      </c>
    </row>
    <row r="40" spans="1:8" s="20" customFormat="1" ht="15" customHeight="1" x14ac:dyDescent="0.2">
      <c r="A40" s="16" t="s">
        <v>43</v>
      </c>
      <c r="B40" s="17">
        <v>8548.98</v>
      </c>
      <c r="C40" s="19" t="s">
        <v>16</v>
      </c>
      <c r="D40" s="17">
        <v>1314.35</v>
      </c>
      <c r="E40" s="22">
        <v>5078.9799999999996</v>
      </c>
      <c r="F40" s="18">
        <v>0</v>
      </c>
      <c r="G40" s="19" t="s">
        <v>16</v>
      </c>
      <c r="H40" s="17">
        <v>2655.15</v>
      </c>
    </row>
    <row r="41" spans="1:8" s="20" customFormat="1" ht="15" customHeight="1" x14ac:dyDescent="0.2">
      <c r="A41" s="16" t="s">
        <v>44</v>
      </c>
      <c r="B41" s="19" t="s">
        <v>16</v>
      </c>
      <c r="C41" s="19" t="s">
        <v>16</v>
      </c>
      <c r="D41" s="19" t="s">
        <v>16</v>
      </c>
      <c r="E41" s="22">
        <v>2571.21</v>
      </c>
      <c r="F41" s="19" t="s">
        <v>16</v>
      </c>
      <c r="G41" s="18">
        <v>67.88</v>
      </c>
      <c r="H41" s="19" t="s">
        <v>16</v>
      </c>
    </row>
    <row r="42" spans="1:8" s="20" customFormat="1" ht="15" customHeight="1" x14ac:dyDescent="0.2">
      <c r="A42" s="16" t="s">
        <v>45</v>
      </c>
      <c r="B42" s="19" t="s">
        <v>16</v>
      </c>
      <c r="C42" s="19" t="s">
        <v>16</v>
      </c>
      <c r="D42" s="19" t="s">
        <v>16</v>
      </c>
      <c r="E42" s="22">
        <v>5694.01</v>
      </c>
      <c r="F42" s="19" t="s">
        <v>16</v>
      </c>
      <c r="G42" s="18">
        <v>724.67</v>
      </c>
      <c r="H42" s="19" t="s">
        <v>16</v>
      </c>
    </row>
    <row r="43" spans="1:8" s="20" customFormat="1" ht="15" customHeight="1" x14ac:dyDescent="0.2">
      <c r="A43" s="16" t="s">
        <v>46</v>
      </c>
      <c r="B43" s="17">
        <v>20487.759999999998</v>
      </c>
      <c r="C43" s="17">
        <v>7765.33</v>
      </c>
      <c r="D43" s="17">
        <v>6892.07</v>
      </c>
      <c r="E43" s="22">
        <v>3274.83</v>
      </c>
      <c r="F43" s="19" t="s">
        <v>16</v>
      </c>
      <c r="G43" s="18">
        <v>346.18</v>
      </c>
      <c r="H43" s="17">
        <v>5009.28</v>
      </c>
    </row>
    <row r="44" spans="1:8" s="20" customFormat="1" ht="15" customHeight="1" x14ac:dyDescent="0.2">
      <c r="A44" s="16" t="s">
        <v>47</v>
      </c>
      <c r="B44" s="17">
        <v>1969585.82</v>
      </c>
      <c r="C44" s="17">
        <v>1586757.93</v>
      </c>
      <c r="D44" s="17">
        <v>129960.81</v>
      </c>
      <c r="E44" s="22">
        <v>12626.57</v>
      </c>
      <c r="F44" s="17">
        <v>35025.65</v>
      </c>
      <c r="G44" s="18">
        <v>424.69</v>
      </c>
      <c r="H44" s="17">
        <v>657223.98</v>
      </c>
    </row>
    <row r="45" spans="1:8" s="20" customFormat="1" ht="15" customHeight="1" x14ac:dyDescent="0.2">
      <c r="A45" s="16" t="s">
        <v>48</v>
      </c>
      <c r="B45" s="19" t="s">
        <v>16</v>
      </c>
      <c r="C45" s="19" t="s">
        <v>16</v>
      </c>
      <c r="D45" s="19" t="s">
        <v>16</v>
      </c>
      <c r="E45" s="22">
        <v>16711.3</v>
      </c>
      <c r="F45" s="19" t="s">
        <v>16</v>
      </c>
      <c r="G45" s="18">
        <v>843.04</v>
      </c>
      <c r="H45" s="19" t="s">
        <v>16</v>
      </c>
    </row>
    <row r="46" spans="1:8" s="20" customFormat="1" ht="15" customHeight="1" x14ac:dyDescent="0.2">
      <c r="A46" s="16" t="s">
        <v>49</v>
      </c>
      <c r="B46" s="17">
        <v>1834.64</v>
      </c>
      <c r="C46" s="19" t="s">
        <v>16</v>
      </c>
      <c r="D46" s="19" t="s">
        <v>16</v>
      </c>
      <c r="E46" s="23">
        <v>373.22</v>
      </c>
      <c r="F46" s="18">
        <v>0</v>
      </c>
      <c r="G46" s="18">
        <v>0</v>
      </c>
      <c r="H46" s="18">
        <v>852.67</v>
      </c>
    </row>
    <row r="47" spans="1:8" s="20" customFormat="1" ht="15" customHeight="1" x14ac:dyDescent="0.2">
      <c r="A47" s="16" t="s">
        <v>50</v>
      </c>
      <c r="B47" s="17">
        <v>4981933.29</v>
      </c>
      <c r="C47" s="17">
        <v>4354072.3099999996</v>
      </c>
      <c r="D47" s="17">
        <v>390608.78</v>
      </c>
      <c r="E47" s="22">
        <v>9212.81</v>
      </c>
      <c r="F47" s="19" t="s">
        <v>16</v>
      </c>
      <c r="G47" s="18">
        <v>344.39</v>
      </c>
      <c r="H47" s="17">
        <v>845710.9</v>
      </c>
    </row>
    <row r="48" spans="1:8" s="20" customFormat="1" ht="15" customHeight="1" x14ac:dyDescent="0.2">
      <c r="A48" s="16" t="s">
        <v>51</v>
      </c>
      <c r="B48" s="17">
        <v>4766.5</v>
      </c>
      <c r="C48" s="19" t="s">
        <v>16</v>
      </c>
      <c r="D48" s="17">
        <v>1031.5999999999999</v>
      </c>
      <c r="E48" s="22">
        <v>2089.58</v>
      </c>
      <c r="F48" s="18">
        <v>0</v>
      </c>
      <c r="G48" s="19" t="s">
        <v>16</v>
      </c>
      <c r="H48" s="17">
        <v>2316.5100000000002</v>
      </c>
    </row>
    <row r="49" spans="1:8" s="20" customFormat="1" ht="15" customHeight="1" x14ac:dyDescent="0.2">
      <c r="A49" s="16" t="s">
        <v>52</v>
      </c>
      <c r="B49" s="17">
        <v>400178.19</v>
      </c>
      <c r="C49" s="17">
        <v>268128.09999999998</v>
      </c>
      <c r="D49" s="17">
        <v>117798.62</v>
      </c>
      <c r="E49" s="22">
        <v>22596.93</v>
      </c>
      <c r="F49" s="17">
        <v>1946.44</v>
      </c>
      <c r="G49" s="17">
        <v>1784.72</v>
      </c>
      <c r="H49" s="17">
        <v>101337.21</v>
      </c>
    </row>
    <row r="50" spans="1:8" s="20" customFormat="1" ht="15" customHeight="1" x14ac:dyDescent="0.2">
      <c r="A50" s="16" t="s">
        <v>53</v>
      </c>
      <c r="B50" s="17">
        <v>1368782.03</v>
      </c>
      <c r="C50" s="17">
        <v>985526.85</v>
      </c>
      <c r="D50" s="17">
        <v>267566.15999999997</v>
      </c>
      <c r="E50" s="22">
        <v>10713.21</v>
      </c>
      <c r="F50" s="19" t="s">
        <v>16</v>
      </c>
      <c r="G50" s="18">
        <v>833.24</v>
      </c>
      <c r="H50" s="17">
        <v>375221.03</v>
      </c>
    </row>
    <row r="51" spans="1:8" s="20" customFormat="1" ht="15" customHeight="1" x14ac:dyDescent="0.2">
      <c r="A51" s="16" t="s">
        <v>54</v>
      </c>
      <c r="B51" s="17">
        <v>2586.84</v>
      </c>
      <c r="C51" s="19" t="s">
        <v>16</v>
      </c>
      <c r="D51" s="19" t="s">
        <v>16</v>
      </c>
      <c r="E51" s="24">
        <v>336</v>
      </c>
      <c r="F51" s="18">
        <v>0</v>
      </c>
      <c r="G51" s="19" t="s">
        <v>16</v>
      </c>
      <c r="H51" s="18">
        <v>943.72</v>
      </c>
    </row>
    <row r="52" spans="1:8" s="20" customFormat="1" ht="15" customHeight="1" x14ac:dyDescent="0.2">
      <c r="A52" s="16" t="s">
        <v>55</v>
      </c>
      <c r="B52" s="17">
        <v>13881.36</v>
      </c>
      <c r="C52" s="17">
        <v>4850.1099999999997</v>
      </c>
      <c r="D52" s="17">
        <v>4044.38</v>
      </c>
      <c r="E52" s="22">
        <v>3469.38</v>
      </c>
      <c r="F52" s="19" t="s">
        <v>16</v>
      </c>
      <c r="G52" s="18">
        <v>62.5</v>
      </c>
      <c r="H52" s="17">
        <v>5554.68</v>
      </c>
    </row>
    <row r="53" spans="1:8" s="20" customFormat="1" ht="15" customHeight="1" x14ac:dyDescent="0.2">
      <c r="A53" s="16" t="s">
        <v>56</v>
      </c>
      <c r="B53" s="17">
        <v>1559.42</v>
      </c>
      <c r="C53" s="19" t="s">
        <v>16</v>
      </c>
      <c r="D53" s="18">
        <v>590.70000000000005</v>
      </c>
      <c r="E53" s="23">
        <v>447.16</v>
      </c>
      <c r="F53" s="18">
        <v>0</v>
      </c>
      <c r="G53" s="19" t="s">
        <v>16</v>
      </c>
      <c r="H53" s="18">
        <v>949.05</v>
      </c>
    </row>
    <row r="54" spans="1:8" s="20" customFormat="1" ht="15" customHeight="1" x14ac:dyDescent="0.2">
      <c r="A54" s="16" t="s">
        <v>57</v>
      </c>
      <c r="B54" s="17">
        <v>343276.47</v>
      </c>
      <c r="C54" s="17">
        <v>273678.51</v>
      </c>
      <c r="D54" s="17">
        <v>21063.93</v>
      </c>
      <c r="E54" s="22">
        <v>5637.16</v>
      </c>
      <c r="F54" s="19" t="s">
        <v>16</v>
      </c>
      <c r="G54" s="17">
        <v>1252.6400000000001</v>
      </c>
      <c r="H54" s="17">
        <v>134273</v>
      </c>
    </row>
    <row r="55" spans="1:8" s="20" customFormat="1" ht="15" customHeight="1" x14ac:dyDescent="0.2">
      <c r="A55" s="16" t="s">
        <v>58</v>
      </c>
      <c r="B55" s="17">
        <v>4858684.03</v>
      </c>
      <c r="C55" s="17">
        <v>4059863.61</v>
      </c>
      <c r="D55" s="17">
        <v>259167.86</v>
      </c>
      <c r="E55" s="22">
        <v>19175.060000000001</v>
      </c>
      <c r="F55" s="19" t="s">
        <v>16</v>
      </c>
      <c r="G55" s="17">
        <v>1904.93</v>
      </c>
      <c r="H55" s="17">
        <v>946958.31</v>
      </c>
    </row>
    <row r="56" spans="1:8" s="20" customFormat="1" ht="15" customHeight="1" x14ac:dyDescent="0.2">
      <c r="A56" s="16" t="s">
        <v>59</v>
      </c>
      <c r="B56" s="17">
        <v>44612.98</v>
      </c>
      <c r="C56" s="17">
        <v>26500.21</v>
      </c>
      <c r="D56" s="17">
        <v>12082.47</v>
      </c>
      <c r="E56" s="22">
        <v>1125.31</v>
      </c>
      <c r="F56" s="19" t="s">
        <v>16</v>
      </c>
      <c r="G56" s="19" t="s">
        <v>16</v>
      </c>
      <c r="H56" s="17">
        <v>11702.47</v>
      </c>
    </row>
    <row r="57" spans="1:8" s="20" customFormat="1" ht="15" customHeight="1" x14ac:dyDescent="0.2">
      <c r="A57" s="16" t="s">
        <v>60</v>
      </c>
      <c r="B57" s="17">
        <v>93969.7</v>
      </c>
      <c r="C57" s="17">
        <v>64552.85</v>
      </c>
      <c r="D57" s="17">
        <v>18611.2</v>
      </c>
      <c r="E57" s="22">
        <v>4319.41</v>
      </c>
      <c r="F57" s="19" t="s">
        <v>16</v>
      </c>
      <c r="G57" s="19" t="s">
        <v>16</v>
      </c>
      <c r="H57" s="17">
        <v>21439.8</v>
      </c>
    </row>
    <row r="58" spans="1:8" s="20" customFormat="1" ht="15" customHeight="1" x14ac:dyDescent="0.2">
      <c r="A58" s="16" t="s">
        <v>61</v>
      </c>
      <c r="B58" s="17">
        <v>2620348.08</v>
      </c>
      <c r="C58" s="17">
        <v>2311969.85</v>
      </c>
      <c r="D58" s="17">
        <v>236123.08</v>
      </c>
      <c r="E58" s="22">
        <v>9994.4599999999991</v>
      </c>
      <c r="F58" s="19" t="s">
        <v>16</v>
      </c>
      <c r="G58" s="18">
        <v>816.63</v>
      </c>
      <c r="H58" s="17">
        <v>563256.66</v>
      </c>
    </row>
    <row r="59" spans="1:8" s="20" customFormat="1" ht="15" customHeight="1" x14ac:dyDescent="0.2">
      <c r="A59" s="16" t="s">
        <v>62</v>
      </c>
      <c r="B59" s="17">
        <v>135659.54</v>
      </c>
      <c r="C59" s="17">
        <v>32158.6</v>
      </c>
      <c r="D59" s="17">
        <v>61167.33</v>
      </c>
      <c r="E59" s="22">
        <v>13484.34</v>
      </c>
      <c r="F59" s="18">
        <v>185.62</v>
      </c>
      <c r="G59" s="18">
        <v>817.44</v>
      </c>
      <c r="H59" s="17">
        <v>30895.42</v>
      </c>
    </row>
    <row r="60" spans="1:8" s="20" customFormat="1" ht="15" customHeight="1" x14ac:dyDescent="0.2">
      <c r="A60" s="16" t="s">
        <v>63</v>
      </c>
      <c r="B60" s="17">
        <v>3261.58</v>
      </c>
      <c r="C60" s="19" t="s">
        <v>16</v>
      </c>
      <c r="D60" s="17">
        <v>1567.86</v>
      </c>
      <c r="E60" s="22">
        <v>1276.96</v>
      </c>
      <c r="F60" s="18">
        <v>0</v>
      </c>
      <c r="G60" s="18">
        <v>76.31</v>
      </c>
      <c r="H60" s="17">
        <v>1328.71</v>
      </c>
    </row>
    <row r="61" spans="1:8" s="20" customFormat="1" ht="15" customHeight="1" x14ac:dyDescent="0.2">
      <c r="A61" s="16" t="s">
        <v>64</v>
      </c>
      <c r="B61" s="17">
        <v>2417214.34</v>
      </c>
      <c r="C61" s="17">
        <v>2015633.8</v>
      </c>
      <c r="D61" s="17">
        <v>202185.78</v>
      </c>
      <c r="E61" s="22">
        <v>11647.38</v>
      </c>
      <c r="F61" s="17">
        <v>21749.42</v>
      </c>
      <c r="G61" s="18">
        <v>314.64</v>
      </c>
      <c r="H61" s="17">
        <v>676117.57</v>
      </c>
    </row>
    <row r="62" spans="1:8" s="20" customFormat="1" ht="15" customHeight="1" x14ac:dyDescent="0.2">
      <c r="A62" s="16" t="s">
        <v>65</v>
      </c>
      <c r="B62" s="17">
        <v>4021.87</v>
      </c>
      <c r="C62" s="19" t="s">
        <v>16</v>
      </c>
      <c r="D62" s="17">
        <v>2092.67</v>
      </c>
      <c r="E62" s="17">
        <v>1305.97</v>
      </c>
      <c r="F62" s="18">
        <v>0</v>
      </c>
      <c r="G62" s="19" t="s">
        <v>16</v>
      </c>
      <c r="H62" s="18">
        <v>884.12</v>
      </c>
    </row>
    <row r="63" spans="1:8" s="7" customFormat="1" ht="15" customHeight="1" x14ac:dyDescent="0.2">
      <c r="A63" s="3"/>
      <c r="B63" s="5"/>
      <c r="C63" s="6"/>
      <c r="D63" s="5"/>
      <c r="E63" s="5"/>
      <c r="F63" s="5"/>
      <c r="G63" s="6"/>
      <c r="H63" s="5"/>
    </row>
    <row r="64" spans="1:8" s="7" customFormat="1" ht="15.95" customHeight="1" x14ac:dyDescent="0.25">
      <c r="A64" s="10" t="s">
        <v>68</v>
      </c>
      <c r="B64" s="4">
        <v>43194052</v>
      </c>
      <c r="C64" s="4">
        <v>35740729</v>
      </c>
      <c r="D64" s="4">
        <v>4150828</v>
      </c>
      <c r="E64" s="4">
        <f>SUM(E12:E62)</f>
        <v>367751.07999999996</v>
      </c>
      <c r="F64" s="4">
        <v>1584436</v>
      </c>
      <c r="G64" s="4">
        <v>27851</v>
      </c>
      <c r="H64" s="4"/>
    </row>
    <row r="66" spans="1:8" s="11" customFormat="1" ht="14.1" customHeight="1" x14ac:dyDescent="0.2">
      <c r="A66" s="25" t="s">
        <v>69</v>
      </c>
      <c r="B66" s="25"/>
      <c r="C66" s="25"/>
      <c r="D66" s="25"/>
      <c r="E66" s="25"/>
      <c r="F66" s="25"/>
      <c r="G66" s="25"/>
      <c r="H66" s="25"/>
    </row>
    <row r="67" spans="1:8" s="11" customFormat="1" ht="14.1" customHeight="1" x14ac:dyDescent="0.2">
      <c r="A67" s="25" t="s">
        <v>70</v>
      </c>
      <c r="B67" s="25"/>
      <c r="C67" s="25"/>
      <c r="D67" s="25"/>
      <c r="E67" s="25"/>
      <c r="F67" s="25"/>
      <c r="G67" s="25"/>
      <c r="H67" s="25"/>
    </row>
    <row r="68" spans="1:8" s="11" customFormat="1" ht="14.1" customHeight="1" x14ac:dyDescent="0.2">
      <c r="A68" s="25" t="s">
        <v>71</v>
      </c>
      <c r="B68" s="25"/>
      <c r="C68" s="25"/>
      <c r="D68" s="25"/>
      <c r="E68" s="25"/>
      <c r="F68" s="25"/>
      <c r="G68" s="25"/>
      <c r="H68" s="25"/>
    </row>
    <row r="69" spans="1:8" s="11" customFormat="1" ht="14.1" customHeight="1" x14ac:dyDescent="0.2">
      <c r="A69" s="12" t="s">
        <v>72</v>
      </c>
      <c r="B69" s="13"/>
      <c r="C69" s="13"/>
      <c r="D69" s="13"/>
      <c r="E69" s="13"/>
      <c r="F69" s="13"/>
      <c r="G69" s="13"/>
      <c r="H69" s="13"/>
    </row>
    <row r="70" spans="1:8" s="11" customFormat="1" ht="14.1" customHeight="1" x14ac:dyDescent="0.2">
      <c r="A70" s="12"/>
      <c r="B70" s="13"/>
      <c r="C70" s="13"/>
      <c r="D70" s="13"/>
      <c r="E70" s="13"/>
      <c r="F70" s="13"/>
      <c r="G70" s="13"/>
      <c r="H70" s="13"/>
    </row>
    <row r="71" spans="1:8" s="14" customFormat="1" ht="14.1" customHeight="1" x14ac:dyDescent="0.2">
      <c r="A71" s="14" t="s">
        <v>73</v>
      </c>
    </row>
    <row r="72" spans="1:8" s="14" customFormat="1" ht="14.1" customHeight="1" x14ac:dyDescent="0.2">
      <c r="A72" s="15" t="s">
        <v>74</v>
      </c>
    </row>
    <row r="73" spans="1:8" s="14" customFormat="1" ht="14.1" customHeight="1" x14ac:dyDescent="0.2">
      <c r="A73" s="15" t="s">
        <v>75</v>
      </c>
    </row>
    <row r="74" spans="1:8" s="14" customFormat="1" ht="14.1" customHeight="1" x14ac:dyDescent="0.2">
      <c r="A74" s="14" t="s">
        <v>76</v>
      </c>
    </row>
    <row r="75" spans="1:8" s="14" customFormat="1" ht="14.1" customHeight="1" x14ac:dyDescent="0.2">
      <c r="A75" s="15" t="s">
        <v>77</v>
      </c>
    </row>
    <row r="76" spans="1:8" s="14" customFormat="1" ht="14.1" customHeight="1" x14ac:dyDescent="0.2">
      <c r="A76" s="15" t="s">
        <v>78</v>
      </c>
    </row>
  </sheetData>
  <mergeCells count="14">
    <mergeCell ref="A6:H6"/>
    <mergeCell ref="A7:H7"/>
    <mergeCell ref="A8:H8"/>
    <mergeCell ref="A1:H1"/>
    <mergeCell ref="A2:H2"/>
    <mergeCell ref="A3:H3"/>
    <mergeCell ref="A4:H4"/>
    <mergeCell ref="A5:H5"/>
    <mergeCell ref="A68:H68"/>
    <mergeCell ref="A66:H66"/>
    <mergeCell ref="A67:H67"/>
    <mergeCell ref="A10:B10"/>
    <mergeCell ref="C10:E10"/>
    <mergeCell ref="F10:G10"/>
  </mergeCells>
  <printOptions horizontalCentered="1"/>
  <pageMargins left="0.5" right="0.5" top="0.5" bottom="0.25" header="0" footer="0"/>
  <pageSetup scale="68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C952D2-0D96-4B91-BD96-AB32A228814D}"/>
</file>

<file path=customXml/itemProps2.xml><?xml version="1.0" encoding="utf-8"?>
<ds:datastoreItem xmlns:ds="http://schemas.openxmlformats.org/officeDocument/2006/customXml" ds:itemID="{83F7774A-8472-4666-9E75-21B62970E476}"/>
</file>

<file path=customXml/itemProps3.xml><?xml version="1.0" encoding="utf-8"?>
<ds:datastoreItem xmlns:ds="http://schemas.openxmlformats.org/officeDocument/2006/customXml" ds:itemID="{61DA42E5-1B45-4139-A318-A117E08B74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4_2015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2022-07-12T21:36:13Z</dcterms:created>
  <dcterms:modified xsi:type="dcterms:W3CDTF">2022-07-12T22:09:36Z</dcterms:modified>
</cp:coreProperties>
</file>