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0400" windowHeight="7320"/>
  </bookViews>
  <sheets>
    <sheet name="QUARTER 2_2020" sheetId="1" r:id="rId1"/>
  </sheets>
  <calcPr calcId="162913" concurrentCalc="0"/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<sst xmlns="http://schemas.openxmlformats.org/spreadsheetml/2006/main" count="153" uniqueCount="80">
  <si>
    <t>U.S. Department of the Treasury</t>
  </si>
  <si>
    <t>Alcohol and Tobacco Tax And Trade Bureau</t>
  </si>
  <si>
    <t>Quarterly Statistical Report by State - Beer</t>
  </si>
  <si>
    <t>Report Date: 08-JUL-2022</t>
  </si>
  <si>
    <t>Report Symbol: TTB S 5130-Q2-2020</t>
  </si>
  <si>
    <t>Page: 1</t>
  </si>
  <si>
    <t>Beer, in Barrels (1 Barrel = 31 US Gallons)</t>
  </si>
  <si>
    <t>Production</t>
  </si>
  <si>
    <t>Taxable Removals</t>
  </si>
  <si>
    <t>Tax Free Removals</t>
  </si>
  <si>
    <t>Stocks On Hand
End-of-Month</t>
  </si>
  <si>
    <t>In Kegs</t>
  </si>
  <si>
    <t>Tax-Determined,
Premises Use</t>
  </si>
  <si>
    <t>For Export,
Vessels &amp;
Aircraft</t>
  </si>
  <si>
    <t>Consumed On
Brewery
Premises</t>
  </si>
  <si>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</si>
  <si>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</si>
  <si>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</si>
  <si>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</si>
  <si>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</si>
  <si>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</si>
  <si>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</si>
  <si>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</si>
  <si>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</si>
  <si>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</si>
  <si>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</si>
  <si>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</si>
  <si>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</si>
  <si>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</si>
  <si>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</si>
  <si>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</si>
  <si>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</si>
  <si>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</si>
  <si>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</si>
  <si>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</si>
  <si>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</si>
  <si>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</si>
  <si>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</si>
  <si>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</si>
  <si>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</si>
  <si>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</si>
  <si>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</si>
  <si>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</si>
  <si>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</si>
  <si>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</si>
  <si>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</si>
  <si>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</si>
  <si>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</si>
  <si>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</si>
  <si>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</si>
  <si>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</si>
  <si>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</si>
  <si>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</si>
  <si>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</si>
  <si>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</si>
  <si>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</si>
  <si>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</si>
  <si>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</si>
  <si>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</si>
  <si>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</si>
  <si>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</si>
  <si>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</si>
  <si>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</si>
  <si>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</si>
  <si>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</si>
  <si>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Reporting Period:  April 2020 - June 2020</t>
  </si>
  <si>
    <t>In Bottles &amp; Cans</t>
  </si>
  <si>
    <t>District of Columbia</t>
  </si>
  <si>
    <t>New Hampshire</t>
  </si>
  <si>
    <t>TOTAL</t>
  </si>
  <si>
    <t>NOTES: Changes in figures from prior reports could be due to amended reports being filed.</t>
  </si>
  <si>
    <t xml:space="preserve">              This data is not final and may need to be amended.</t>
  </si>
  <si>
    <r>
      <t xml:space="preserve">              Dash </t>
    </r>
    <r>
      <rPr>
        <b/>
        <sz val="9.5"/>
        <color rgb="FF002060"/>
        <rFont val="Arial"/>
        <family val="2"/>
      </rPr>
      <t xml:space="preserve">( </t>
    </r>
    <r>
      <rPr>
        <b/>
        <sz val="10"/>
        <color rgb="FF002060"/>
        <rFont val="Arial"/>
        <family val="2"/>
      </rPr>
      <t>-</t>
    </r>
    <r>
      <rPr>
        <b/>
        <sz val="9.5"/>
        <color rgb="FF002060"/>
        <rFont val="Arial"/>
        <family val="2"/>
      </rPr>
      <t xml:space="preserve"> )</t>
    </r>
    <r>
      <rPr>
        <sz val="9.5"/>
        <color rgb="FF002060"/>
        <rFont val="Arial"/>
        <family val="2"/>
      </rPr>
      <t xml:space="preserve"> indicates data that could possibly identify a particular taxpayer and cannot be disclosed.</t>
    </r>
  </si>
  <si>
    <r>
      <t xml:space="preserve">              TOTAL </t>
    </r>
    <r>
      <rPr>
        <sz val="9.5"/>
        <color rgb="FF002060"/>
        <rFont val="Arial"/>
        <family val="2"/>
      </rPr>
      <t>line includes barrel amounts for states that have redacted data.</t>
    </r>
    <r>
      <rPr>
        <b/>
        <sz val="9.5"/>
        <color rgb="FF002060"/>
        <rFont val="Arial"/>
        <family val="2"/>
      </rPr>
      <t xml:space="preserve">           </t>
    </r>
  </si>
  <si>
    <r>
      <t xml:space="preserve">             Quarterly reports include data compiled from </t>
    </r>
    <r>
      <rPr>
        <b/>
        <sz val="10"/>
        <color rgb="FF002060"/>
        <rFont val="Arial"/>
        <family val="2"/>
      </rPr>
      <t>monthly</t>
    </r>
    <r>
      <rPr>
        <sz val="10"/>
        <color rgb="FF002060"/>
        <rFont val="Arial"/>
        <family val="2"/>
      </rPr>
      <t xml:space="preserve"> TTB Form 5130.9 filers who:</t>
    </r>
  </si>
  <si>
    <t xml:space="preserve">               are liable for more than $50,000 in beer excise taxes in the preceding calendar year; and/or</t>
  </si>
  <si>
    <r>
      <t xml:space="preserve">               reasonably expect to be liable for more than $50,000 during the current calendar year </t>
    </r>
    <r>
      <rPr>
        <b/>
        <sz val="10"/>
        <color rgb="FF002060"/>
        <rFont val="Arial"/>
        <family val="2"/>
      </rPr>
      <t>and</t>
    </r>
    <r>
      <rPr>
        <sz val="10"/>
        <color rgb="FF002060"/>
        <rFont val="Arial"/>
        <family val="2"/>
      </rPr>
      <t xml:space="preserve"> </t>
    </r>
  </si>
  <si>
    <r>
      <t xml:space="preserve">              </t>
    </r>
    <r>
      <rPr>
        <b/>
        <sz val="10"/>
        <color rgb="FF002060"/>
        <rFont val="Arial"/>
        <family val="2"/>
      </rPr>
      <t>quarterly</t>
    </r>
    <r>
      <rPr>
        <sz val="10"/>
        <color rgb="FF002060"/>
        <rFont val="Arial"/>
        <family val="2"/>
      </rPr>
      <t xml:space="preserve"> TTB Form 5130.26 Quarterly Brewer's Report of Operations filers who: </t>
    </r>
  </si>
  <si>
    <t xml:space="preserve">              were liable for $50,000 or less in beer excise taxes in the preceding calendar year; and</t>
  </si>
  <si>
    <t xml:space="preserve">              reasonably expect to be liable for not more than $50,000 during the current calendar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</si>
</sst>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0.00"/>
    <numFmt numFmtId="165" formatCode="#############0"/>
  </numFmts>
  <fonts count="18" x14ac:knownFonts="1">
    <font>
      <sz val="9.5"/>
      <color rgb="FF000000"/>
      <name val="Arial"/>
    </font>
    <font>
      <b/>
      <sz val="16"/>
      <color rgb="FF112277"/>
      <name val="Arial"/>
      <family val="2"/>
    </font>
    <font>
      <b/>
      <sz val="12"/>
      <color rgb="FF112277"/>
      <name val="Arial"/>
      <family val="2"/>
    </font>
    <font>
      <b/>
      <sz val="13.5"/>
      <color rgb="FF112277"/>
      <name val="Arial"/>
      <family val="2"/>
    </font>
    <font>
      <b/>
      <sz val="8"/>
      <color rgb="FF112277"/>
      <name val="Arial"/>
      <family val="2"/>
    </font>
    <font>
      <b/>
      <sz val="9.5"/>
      <color rgb="FF112277"/>
      <name val="Arial"/>
      <family val="2"/>
    </font>
    <font>
      <sz val="9.5"/>
      <color rgb="FF112277"/>
      <name val="Arial"/>
      <family val="2"/>
    </font>
    <font>
      <b/>
      <sz val="9"/>
      <color rgb="FF112277"/>
      <name val="Arial"/>
      <family val="2"/>
    </font>
    <font>
      <sz val="9"/>
      <color rgb="FF000000"/>
      <name val="Arial"/>
      <family val="2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0.5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9.5"/>
      <color rgb="FF002060"/>
      <name val="Arial"/>
      <family val="2"/>
    </font>
    <font>
      <b/>
      <sz val="9.5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/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37">
    <xf numFmtId="0" fontId="0" fillId="2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4" fontId="11" fillId="4" borderId="2" xfId="0" applyNumberFormat="1" applyFont="1" applyFill="1" applyBorder="1" applyAlignment="1">
      <alignment horizontal="right"/>
    </xf>
    <xf numFmtId="165" fontId="11" fillId="4" borderId="2" xfId="0" applyNumberFormat="1" applyFont="1" applyFill="1" applyBorder="1" applyAlignment="1">
      <alignment horizontal="right"/>
    </xf>
    <xf numFmtId="164" fontId="11" fillId="4" borderId="2" xfId="0" applyNumberFormat="1" applyFont="1" applyFill="1" applyBorder="1" applyAlignment="1">
      <alignment horizontal="right"/>
    </xf>
    <xf numFmtId="0" fontId="11" fillId="2" borderId="0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/>
    </xf>
    <xf numFmtId="164" fontId="12" fillId="4" borderId="2" xfId="0" applyNumberFormat="1" applyFont="1" applyFill="1" applyBorder="1" applyAlignment="1">
      <alignment horizontal="right"/>
    </xf>
    <xf numFmtId="165" fontId="12" fillId="4" borderId="2" xfId="0" applyNumberFormat="1" applyFont="1" applyFill="1" applyBorder="1" applyAlignment="1">
      <alignment horizontal="right"/>
    </xf>
    <xf numFmtId="0" fontId="12" fillId="2" borderId="0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4" fontId="12" fillId="4" borderId="2" xfId="0" applyNumberFormat="1" applyFont="1" applyFill="1" applyBorder="1" applyAlignment="1">
      <alignment horizontal="right"/>
    </xf>
    <xf numFmtId="0" fontId="14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 wrapText="1"/>
    </xf>
    <xf numFmtId="0" fontId="17" fillId="2" borderId="0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left" vertical="center" indent="1"/>
    </xf>
    <xf numFmtId="0" fontId="14" fillId="2" borderId="0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left" wrapText="1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 wrapText="1"/>
    </xf>
    <xf numFmtId="0" fontId="8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9525</xdr:rowOff>
    </xdr:from>
    <xdr:to>
      <xdr:col>1</xdr:col>
      <xdr:colOff>923925</xdr:colOff>
      <xdr:row>8</xdr:row>
      <xdr:rowOff>114609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525"/>
          <a:ext cx="1638300" cy="1648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6"/>
  <sheetViews>
    <sheetView tabSelected="1" zoomScaleNormal="100" workbookViewId="0">
      <selection activeCell="J4" sqref="J3:J4"/>
    </sheetView>
  </sheetViews>
  <sheetFormatPr defaultColWidth="11.42578125" defaultRowHeight="12" customHeight="1" x14ac:dyDescent="0.2"/>
  <cols>
    <col min="1" max="1" width="21.7109375" customWidth="1"/>
    <col min="2" max="3" width="17.7109375" customWidth="1"/>
    <col min="4" max="5" width="16.7109375" customWidth="1"/>
    <col min="6" max="8" width="17.7109375" customWidth="1"/>
  </cols>
  <sheetData>
    <row r="1" spans="1:8" ht="24" customHeight="1" x14ac:dyDescent="0.3">
      <c r="A1" s="28" t="s">
        <v>0</v>
      </c>
      <c r="B1" s="29"/>
      <c r="C1" s="29"/>
      <c r="D1" s="29"/>
      <c r="E1" s="29"/>
      <c r="F1" s="29"/>
      <c r="G1" s="29"/>
      <c r="H1" s="29"/>
    </row>
    <row r="2" spans="1:8" ht="18" customHeight="1" x14ac:dyDescent="0.25">
      <c r="A2" s="30" t="s">
        <v>1</v>
      </c>
      <c r="B2" s="29"/>
      <c r="C2" s="29"/>
      <c r="D2" s="29"/>
      <c r="E2" s="29"/>
      <c r="F2" s="29"/>
      <c r="G2" s="29"/>
      <c r="H2" s="29"/>
    </row>
    <row r="3" spans="1:8" ht="20.100000000000001" customHeight="1" x14ac:dyDescent="0.25">
      <c r="A3" s="31" t="s">
        <v>2</v>
      </c>
      <c r="B3" s="29"/>
      <c r="C3" s="29"/>
      <c r="D3" s="29"/>
      <c r="E3" s="29"/>
      <c r="F3" s="29"/>
      <c r="G3" s="29"/>
      <c r="H3" s="29"/>
    </row>
    <row r="4" spans="1:8" ht="12" customHeight="1" x14ac:dyDescent="0.2">
      <c r="A4" s="32" t="s">
        <v>65</v>
      </c>
      <c r="B4" s="33"/>
      <c r="C4" s="33"/>
      <c r="D4" s="33"/>
      <c r="E4" s="33"/>
      <c r="F4" s="33"/>
      <c r="G4" s="33"/>
      <c r="H4" s="33"/>
    </row>
    <row r="5" spans="1:8" s="3" customFormat="1" ht="12" customHeight="1" x14ac:dyDescent="0.2">
      <c r="A5" s="34" t="s">
        <v>3</v>
      </c>
      <c r="B5" s="35"/>
      <c r="C5" s="35"/>
      <c r="D5" s="35"/>
      <c r="E5" s="35"/>
      <c r="F5" s="35"/>
      <c r="G5" s="35"/>
      <c r="H5" s="35"/>
    </row>
    <row r="6" spans="1:8" s="3" customFormat="1" ht="12" customHeight="1" x14ac:dyDescent="0.2">
      <c r="A6" s="34" t="s">
        <v>4</v>
      </c>
      <c r="B6" s="35"/>
      <c r="C6" s="35"/>
      <c r="D6" s="35"/>
      <c r="E6" s="35"/>
      <c r="F6" s="35"/>
      <c r="G6" s="35"/>
      <c r="H6" s="35"/>
    </row>
    <row r="7" spans="1:8" s="3" customFormat="1" ht="12" customHeight="1" x14ac:dyDescent="0.2">
      <c r="A7" s="34" t="s">
        <v>5</v>
      </c>
      <c r="B7" s="35"/>
      <c r="C7" s="35"/>
      <c r="D7" s="35"/>
      <c r="E7" s="35"/>
      <c r="F7" s="35"/>
      <c r="G7" s="35"/>
      <c r="H7" s="35"/>
    </row>
    <row r="8" spans="1:8" ht="12" customHeight="1" x14ac:dyDescent="0.2">
      <c r="A8" s="36"/>
      <c r="B8" s="29"/>
      <c r="C8" s="29"/>
      <c r="D8" s="29"/>
      <c r="E8" s="29"/>
      <c r="F8" s="29"/>
      <c r="G8" s="29"/>
      <c r="H8" s="29"/>
    </row>
    <row r="10" spans="1:8" ht="29.1" customHeight="1" x14ac:dyDescent="0.2">
      <c r="A10" s="25" t="s">
        <v>6</v>
      </c>
      <c r="B10" s="26"/>
      <c r="C10" s="27" t="s">
        <v>8</v>
      </c>
      <c r="D10" s="27"/>
      <c r="E10" s="27"/>
      <c r="F10" s="27" t="s">
        <v>9</v>
      </c>
      <c r="G10" s="27"/>
      <c r="H10" s="2"/>
    </row>
    <row r="11" spans="1:8" ht="42.95" customHeight="1" x14ac:dyDescent="0.2">
      <c r="A11" s="1"/>
      <c r="B11" s="10" t="s">
        <v>7</v>
      </c>
      <c r="C11" s="10" t="s">
        <v>66</v>
      </c>
      <c r="D11" s="10" t="s">
        <v>11</v>
      </c>
      <c r="E11" s="11" t="s">
        <v>12</v>
      </c>
      <c r="F11" s="11" t="s">
        <v>13</v>
      </c>
      <c r="G11" s="11" t="s">
        <v>14</v>
      </c>
      <c r="H11" s="11" t="s">
        <v>10</v>
      </c>
    </row>
    <row r="12" spans="1:8" s="8" customFormat="1" ht="15" customHeight="1" x14ac:dyDescent="0.2">
      <c r="A12" s="4" t="s">
        <v>15</v>
      </c>
      <c r="B12" s="5">
        <v>17271.669999999998</v>
      </c>
      <c r="C12" s="6" t="s">
        <v>16</v>
      </c>
      <c r="D12" s="7">
        <v>674.56</v>
      </c>
      <c r="E12" s="5">
        <v>12107.42</v>
      </c>
      <c r="F12" s="7">
        <v>0</v>
      </c>
      <c r="G12" s="6" t="s">
        <v>16</v>
      </c>
      <c r="H12" s="5">
        <v>6093.62</v>
      </c>
    </row>
    <row r="13" spans="1:8" s="8" customFormat="1" ht="15" customHeight="1" x14ac:dyDescent="0.2">
      <c r="A13" s="4" t="s">
        <v>17</v>
      </c>
      <c r="B13" s="5">
        <v>37735.910000000003</v>
      </c>
      <c r="C13" s="6" t="s">
        <v>16</v>
      </c>
      <c r="D13" s="5">
        <v>2975.5</v>
      </c>
      <c r="E13" s="5">
        <v>9350.2900000000009</v>
      </c>
      <c r="F13" s="7">
        <v>0</v>
      </c>
      <c r="G13" s="7">
        <v>195.69</v>
      </c>
      <c r="H13" s="5">
        <v>16169.18</v>
      </c>
    </row>
    <row r="14" spans="1:8" s="8" customFormat="1" ht="15" customHeight="1" x14ac:dyDescent="0.2">
      <c r="A14" s="4" t="s">
        <v>18</v>
      </c>
      <c r="B14" s="5">
        <v>127979.63</v>
      </c>
      <c r="C14" s="6" t="s">
        <v>16</v>
      </c>
      <c r="D14" s="5">
        <v>7351.06</v>
      </c>
      <c r="E14" s="5">
        <v>7953.01</v>
      </c>
      <c r="F14" s="7">
        <v>0</v>
      </c>
      <c r="G14" s="7">
        <v>193.8</v>
      </c>
      <c r="H14" s="6" t="s">
        <v>16</v>
      </c>
    </row>
    <row r="15" spans="1:8" s="8" customFormat="1" ht="15" customHeight="1" x14ac:dyDescent="0.2">
      <c r="A15" s="4" t="s">
        <v>19</v>
      </c>
      <c r="B15" s="5">
        <v>7652.2</v>
      </c>
      <c r="C15" s="6" t="s">
        <v>16</v>
      </c>
      <c r="D15" s="6" t="s">
        <v>16</v>
      </c>
      <c r="E15" s="5">
        <v>3290.36</v>
      </c>
      <c r="F15" s="7">
        <v>0</v>
      </c>
      <c r="G15" s="7">
        <v>19.46</v>
      </c>
      <c r="H15" s="5">
        <v>2975.14</v>
      </c>
    </row>
    <row r="16" spans="1:8" s="8" customFormat="1" ht="15" customHeight="1" x14ac:dyDescent="0.2">
      <c r="A16" s="4" t="s">
        <v>20</v>
      </c>
      <c r="B16" s="5">
        <v>4800753</v>
      </c>
      <c r="C16" s="5">
        <v>4272852.24</v>
      </c>
      <c r="D16" s="5">
        <v>65277.72</v>
      </c>
      <c r="E16" s="5">
        <v>98680</v>
      </c>
      <c r="F16" s="5">
        <v>161876.93</v>
      </c>
      <c r="G16" s="5">
        <v>1841</v>
      </c>
      <c r="H16" s="5">
        <v>1368131.72</v>
      </c>
    </row>
    <row r="17" spans="1:8" s="8" customFormat="1" ht="15" customHeight="1" x14ac:dyDescent="0.2">
      <c r="A17" s="4" t="s">
        <v>21</v>
      </c>
      <c r="B17" s="5">
        <v>5393426.71</v>
      </c>
      <c r="C17" s="5">
        <v>4836076.82</v>
      </c>
      <c r="D17" s="5">
        <v>129538.99</v>
      </c>
      <c r="E17" s="5">
        <v>31173.58</v>
      </c>
      <c r="F17" s="5">
        <v>4370.83</v>
      </c>
      <c r="G17" s="5">
        <v>1234.92</v>
      </c>
      <c r="H17" s="5">
        <v>1596947.24</v>
      </c>
    </row>
    <row r="18" spans="1:8" s="8" customFormat="1" ht="15" customHeight="1" x14ac:dyDescent="0.2">
      <c r="A18" s="4" t="s">
        <v>22</v>
      </c>
      <c r="B18" s="5">
        <v>45757.79</v>
      </c>
      <c r="C18" s="5">
        <v>29005.32</v>
      </c>
      <c r="D18" s="5">
        <v>2201.4</v>
      </c>
      <c r="E18" s="5">
        <v>10194.81</v>
      </c>
      <c r="F18" s="7">
        <v>0</v>
      </c>
      <c r="G18" s="7">
        <v>68.34</v>
      </c>
      <c r="H18" s="5">
        <v>8727.5</v>
      </c>
    </row>
    <row r="19" spans="1:8" s="8" customFormat="1" ht="15" customHeight="1" x14ac:dyDescent="0.2">
      <c r="A19" s="4" t="s">
        <v>23</v>
      </c>
      <c r="B19" s="6" t="s">
        <v>16</v>
      </c>
      <c r="C19" s="6" t="s">
        <v>16</v>
      </c>
      <c r="D19" s="6" t="s">
        <v>16</v>
      </c>
      <c r="E19" s="5">
        <v>2716.4</v>
      </c>
      <c r="F19" s="6" t="s">
        <v>16</v>
      </c>
      <c r="G19" s="6" t="s">
        <v>16</v>
      </c>
      <c r="H19" s="6" t="s">
        <v>16</v>
      </c>
    </row>
    <row r="20" spans="1:8" s="8" customFormat="1" ht="15" customHeight="1" x14ac:dyDescent="0.2">
      <c r="A20" s="9" t="s">
        <v>67</v>
      </c>
      <c r="B20" s="5">
        <v>4937.3999999999996</v>
      </c>
      <c r="C20" s="7">
        <v>0</v>
      </c>
      <c r="D20" s="7">
        <v>0</v>
      </c>
      <c r="E20" s="5">
        <v>5098.78</v>
      </c>
      <c r="F20" s="7">
        <v>0</v>
      </c>
      <c r="G20" s="6" t="s">
        <v>16</v>
      </c>
      <c r="H20" s="5">
        <v>2941.64</v>
      </c>
    </row>
    <row r="21" spans="1:8" s="8" customFormat="1" ht="15" customHeight="1" x14ac:dyDescent="0.2">
      <c r="A21" s="4" t="s">
        <v>24</v>
      </c>
      <c r="B21" s="6" t="s">
        <v>16</v>
      </c>
      <c r="C21" s="6" t="s">
        <v>16</v>
      </c>
      <c r="D21" s="5">
        <v>95252.78</v>
      </c>
      <c r="E21" s="5">
        <v>27010.48</v>
      </c>
      <c r="F21" s="5">
        <v>11364.16</v>
      </c>
      <c r="G21" s="5">
        <v>1117.25</v>
      </c>
      <c r="H21" s="5">
        <v>502667.79</v>
      </c>
    </row>
    <row r="22" spans="1:8" s="8" customFormat="1" ht="15" customHeight="1" x14ac:dyDescent="0.2">
      <c r="A22" s="4" t="s">
        <v>25</v>
      </c>
      <c r="B22" s="5">
        <v>3499493.48</v>
      </c>
      <c r="C22" s="5">
        <v>3244261.88</v>
      </c>
      <c r="D22" s="5">
        <v>39879.699999999997</v>
      </c>
      <c r="E22" s="5">
        <v>19419.060000000001</v>
      </c>
      <c r="F22" s="6" t="s">
        <v>16</v>
      </c>
      <c r="G22" s="7">
        <v>656.56</v>
      </c>
      <c r="H22" s="5">
        <v>837078.37</v>
      </c>
    </row>
    <row r="23" spans="1:8" s="8" customFormat="1" ht="15" customHeight="1" x14ac:dyDescent="0.2">
      <c r="A23" s="4" t="s">
        <v>26</v>
      </c>
      <c r="B23" s="5">
        <v>5105.1000000000004</v>
      </c>
      <c r="C23" s="6" t="s">
        <v>16</v>
      </c>
      <c r="D23" s="7">
        <v>272.82</v>
      </c>
      <c r="E23" s="7">
        <v>871.04</v>
      </c>
      <c r="F23" s="6" t="s">
        <v>16</v>
      </c>
      <c r="G23" s="6" t="s">
        <v>16</v>
      </c>
      <c r="H23" s="5">
        <v>7423.14</v>
      </c>
    </row>
    <row r="24" spans="1:8" s="8" customFormat="1" ht="15" customHeight="1" x14ac:dyDescent="0.2">
      <c r="A24" s="4" t="s">
        <v>27</v>
      </c>
      <c r="B24" s="5">
        <v>8738.91</v>
      </c>
      <c r="C24" s="5">
        <v>8929.92</v>
      </c>
      <c r="D24" s="5">
        <v>1695.53</v>
      </c>
      <c r="E24" s="5">
        <v>3250.11</v>
      </c>
      <c r="F24" s="7">
        <v>0</v>
      </c>
      <c r="G24" s="6" t="s">
        <v>16</v>
      </c>
      <c r="H24" s="5">
        <v>7437.96</v>
      </c>
    </row>
    <row r="25" spans="1:8" s="8" customFormat="1" ht="15" customHeight="1" x14ac:dyDescent="0.2">
      <c r="A25" s="4" t="s">
        <v>28</v>
      </c>
      <c r="B25" s="5">
        <v>369470.98</v>
      </c>
      <c r="C25" s="5">
        <v>348462.21</v>
      </c>
      <c r="D25" s="5">
        <v>2197.9299999999998</v>
      </c>
      <c r="E25" s="5">
        <v>28712.58</v>
      </c>
      <c r="F25" s="6" t="s">
        <v>16</v>
      </c>
      <c r="G25" s="7">
        <v>615.51</v>
      </c>
      <c r="H25" s="5">
        <v>71996.5</v>
      </c>
    </row>
    <row r="26" spans="1:8" s="8" customFormat="1" ht="15" customHeight="1" x14ac:dyDescent="0.2">
      <c r="A26" s="4" t="s">
        <v>29</v>
      </c>
      <c r="B26" s="5">
        <v>37173.730000000003</v>
      </c>
      <c r="C26" s="5">
        <v>16880.400000000001</v>
      </c>
      <c r="D26" s="5">
        <v>3959.19</v>
      </c>
      <c r="E26" s="5">
        <v>11443.97</v>
      </c>
      <c r="F26" s="7">
        <v>0</v>
      </c>
      <c r="G26" s="7">
        <v>232.26</v>
      </c>
      <c r="H26" s="5">
        <v>15957.64</v>
      </c>
    </row>
    <row r="27" spans="1:8" s="8" customFormat="1" ht="15" customHeight="1" x14ac:dyDescent="0.2">
      <c r="A27" s="4" t="s">
        <v>30</v>
      </c>
      <c r="B27" s="5">
        <v>31566.36</v>
      </c>
      <c r="C27" s="5">
        <v>10704.01</v>
      </c>
      <c r="D27" s="5">
        <v>1202.6099999999999</v>
      </c>
      <c r="E27" s="5">
        <v>14101.95</v>
      </c>
      <c r="F27" s="6" t="s">
        <v>16</v>
      </c>
      <c r="G27" s="7">
        <v>102.6</v>
      </c>
      <c r="H27" s="5">
        <v>11065.84</v>
      </c>
    </row>
    <row r="28" spans="1:8" s="8" customFormat="1" ht="15" customHeight="1" x14ac:dyDescent="0.2">
      <c r="A28" s="4" t="s">
        <v>31</v>
      </c>
      <c r="B28" s="5">
        <v>6239.02</v>
      </c>
      <c r="C28" s="6" t="s">
        <v>16</v>
      </c>
      <c r="D28" s="5">
        <v>1134.6500000000001</v>
      </c>
      <c r="E28" s="5">
        <v>2993.78</v>
      </c>
      <c r="F28" s="7">
        <v>0</v>
      </c>
      <c r="G28" s="7">
        <v>67.98</v>
      </c>
      <c r="H28" s="5">
        <v>3327.67</v>
      </c>
    </row>
    <row r="29" spans="1:8" s="8" customFormat="1" ht="15" customHeight="1" x14ac:dyDescent="0.2">
      <c r="A29" s="4" t="s">
        <v>32</v>
      </c>
      <c r="B29" s="5">
        <v>57552.69</v>
      </c>
      <c r="C29" s="6" t="s">
        <v>16</v>
      </c>
      <c r="D29" s="7">
        <v>876.63</v>
      </c>
      <c r="E29" s="5">
        <v>4200.68</v>
      </c>
      <c r="F29" s="7">
        <v>0</v>
      </c>
      <c r="G29" s="6" t="s">
        <v>16</v>
      </c>
      <c r="H29" s="5">
        <v>23395.63</v>
      </c>
    </row>
    <row r="30" spans="1:8" s="8" customFormat="1" ht="15" customHeight="1" x14ac:dyDescent="0.2">
      <c r="A30" s="4" t="s">
        <v>33</v>
      </c>
      <c r="B30" s="5">
        <v>42646.68</v>
      </c>
      <c r="C30" s="6" t="s">
        <v>16</v>
      </c>
      <c r="D30" s="6" t="s">
        <v>16</v>
      </c>
      <c r="E30" s="5">
        <v>16774.09</v>
      </c>
      <c r="F30" s="6" t="s">
        <v>16</v>
      </c>
      <c r="G30" s="7">
        <v>117.19</v>
      </c>
      <c r="H30" s="5">
        <v>21646.97</v>
      </c>
    </row>
    <row r="31" spans="1:8" s="8" customFormat="1" ht="15" customHeight="1" x14ac:dyDescent="0.2">
      <c r="A31" s="4" t="s">
        <v>34</v>
      </c>
      <c r="B31" s="5">
        <v>44852.89</v>
      </c>
      <c r="C31" s="5">
        <v>26266.49</v>
      </c>
      <c r="D31" s="5">
        <v>2731.21</v>
      </c>
      <c r="E31" s="5">
        <v>10357.629999999999</v>
      </c>
      <c r="F31" s="6" t="s">
        <v>16</v>
      </c>
      <c r="G31" s="7">
        <v>58.87</v>
      </c>
      <c r="H31" s="5">
        <v>23788.14</v>
      </c>
    </row>
    <row r="32" spans="1:8" s="8" customFormat="1" ht="15" customHeight="1" x14ac:dyDescent="0.2">
      <c r="A32" s="4" t="s">
        <v>35</v>
      </c>
      <c r="B32" s="5">
        <v>117398.04</v>
      </c>
      <c r="C32" s="5">
        <v>117829.94</v>
      </c>
      <c r="D32" s="5">
        <v>3042.84</v>
      </c>
      <c r="E32" s="5">
        <v>6330.77</v>
      </c>
      <c r="F32" s="6" t="s">
        <v>16</v>
      </c>
      <c r="G32" s="7">
        <v>850.07</v>
      </c>
      <c r="H32" s="5">
        <v>31545.4</v>
      </c>
    </row>
    <row r="33" spans="1:8" s="8" customFormat="1" ht="15" customHeight="1" x14ac:dyDescent="0.2">
      <c r="A33" s="4" t="s">
        <v>36</v>
      </c>
      <c r="B33" s="5">
        <v>121712.85</v>
      </c>
      <c r="C33" s="5">
        <v>85785.31</v>
      </c>
      <c r="D33" s="5">
        <v>5047.07</v>
      </c>
      <c r="E33" s="5">
        <v>23764.66</v>
      </c>
      <c r="F33" s="6" t="s">
        <v>16</v>
      </c>
      <c r="G33" s="7">
        <v>149.86000000000001</v>
      </c>
      <c r="H33" s="5">
        <v>45315.45</v>
      </c>
    </row>
    <row r="34" spans="1:8" s="8" customFormat="1" ht="15" customHeight="1" x14ac:dyDescent="0.2">
      <c r="A34" s="4" t="s">
        <v>37</v>
      </c>
      <c r="B34" s="5">
        <v>386638.95</v>
      </c>
      <c r="C34" s="5">
        <v>331121.56</v>
      </c>
      <c r="D34" s="5">
        <v>13725.5</v>
      </c>
      <c r="E34" s="5">
        <v>20324.009999999998</v>
      </c>
      <c r="F34" s="6" t="s">
        <v>16</v>
      </c>
      <c r="G34" s="7">
        <v>818.84</v>
      </c>
      <c r="H34" s="5">
        <v>131562.67000000001</v>
      </c>
    </row>
    <row r="35" spans="1:8" s="8" customFormat="1" ht="15" customHeight="1" x14ac:dyDescent="0.2">
      <c r="A35" s="4" t="s">
        <v>38</v>
      </c>
      <c r="B35" s="5">
        <v>867303.45</v>
      </c>
      <c r="C35" s="5">
        <v>789026.67</v>
      </c>
      <c r="D35" s="5">
        <v>3841.82</v>
      </c>
      <c r="E35" s="5">
        <v>22960.41</v>
      </c>
      <c r="F35" s="6" t="s">
        <v>16</v>
      </c>
      <c r="G35" s="7">
        <v>217.43</v>
      </c>
      <c r="H35" s="5">
        <v>80186.66</v>
      </c>
    </row>
    <row r="36" spans="1:8" s="8" customFormat="1" ht="15" customHeight="1" x14ac:dyDescent="0.2">
      <c r="A36" s="4" t="s">
        <v>39</v>
      </c>
      <c r="B36" s="5">
        <v>3991.19</v>
      </c>
      <c r="C36" s="6" t="s">
        <v>16</v>
      </c>
      <c r="D36" s="6" t="s">
        <v>16</v>
      </c>
      <c r="E36" s="5">
        <v>1938.57</v>
      </c>
      <c r="F36" s="7">
        <v>0</v>
      </c>
      <c r="G36" s="6" t="s">
        <v>16</v>
      </c>
      <c r="H36" s="5">
        <v>1610.51</v>
      </c>
    </row>
    <row r="37" spans="1:8" s="8" customFormat="1" ht="15" customHeight="1" x14ac:dyDescent="0.2">
      <c r="A37" s="4" t="s">
        <v>40</v>
      </c>
      <c r="B37" s="6" t="s">
        <v>16</v>
      </c>
      <c r="C37" s="6" t="s">
        <v>16</v>
      </c>
      <c r="D37" s="6" t="s">
        <v>16</v>
      </c>
      <c r="E37" s="5">
        <v>6844.53</v>
      </c>
      <c r="F37" s="6" t="s">
        <v>16</v>
      </c>
      <c r="G37" s="7">
        <v>299.39</v>
      </c>
      <c r="H37" s="6" t="s">
        <v>16</v>
      </c>
    </row>
    <row r="38" spans="1:8" s="8" customFormat="1" ht="15" customHeight="1" x14ac:dyDescent="0.2">
      <c r="A38" s="4" t="s">
        <v>41</v>
      </c>
      <c r="B38" s="5">
        <v>39915.42</v>
      </c>
      <c r="C38" s="5">
        <v>19353.939999999999</v>
      </c>
      <c r="D38" s="5">
        <v>5777.98</v>
      </c>
      <c r="E38" s="5">
        <v>11962.18</v>
      </c>
      <c r="F38" s="7">
        <v>0</v>
      </c>
      <c r="G38" s="7">
        <v>503.22</v>
      </c>
      <c r="H38" s="5">
        <v>14964.32</v>
      </c>
    </row>
    <row r="39" spans="1:8" s="8" customFormat="1" ht="15" customHeight="1" x14ac:dyDescent="0.2">
      <c r="A39" s="4" t="s">
        <v>42</v>
      </c>
      <c r="B39" s="5">
        <v>10675.95</v>
      </c>
      <c r="C39" s="6" t="s">
        <v>16</v>
      </c>
      <c r="D39" s="7">
        <v>755.19</v>
      </c>
      <c r="E39" s="5">
        <v>6239.71</v>
      </c>
      <c r="F39" s="7">
        <v>0</v>
      </c>
      <c r="G39" s="7">
        <v>129.33000000000001</v>
      </c>
      <c r="H39" s="5">
        <v>4537.6400000000003</v>
      </c>
    </row>
    <row r="40" spans="1:8" s="8" customFormat="1" ht="15" customHeight="1" x14ac:dyDescent="0.2">
      <c r="A40" s="4" t="s">
        <v>43</v>
      </c>
      <c r="B40" s="5">
        <v>11348.08</v>
      </c>
      <c r="C40" s="5">
        <v>5755.38</v>
      </c>
      <c r="D40" s="5">
        <v>1311.7</v>
      </c>
      <c r="E40" s="5">
        <v>2599.9699999999998</v>
      </c>
      <c r="F40" s="7">
        <v>0</v>
      </c>
      <c r="G40" s="6" t="s">
        <v>16</v>
      </c>
      <c r="H40" s="5">
        <v>2532.2199999999998</v>
      </c>
    </row>
    <row r="41" spans="1:8" s="8" customFormat="1" ht="15" customHeight="1" x14ac:dyDescent="0.2">
      <c r="A41" s="9" t="s">
        <v>68</v>
      </c>
      <c r="B41" s="6" t="s">
        <v>16</v>
      </c>
      <c r="C41" s="6" t="s">
        <v>16</v>
      </c>
      <c r="D41" s="6" t="s">
        <v>16</v>
      </c>
      <c r="E41" s="5">
        <v>12031.66</v>
      </c>
      <c r="F41" s="6" t="s">
        <v>16</v>
      </c>
      <c r="G41" s="7">
        <v>229.55</v>
      </c>
      <c r="H41" s="6" t="s">
        <v>16</v>
      </c>
    </row>
    <row r="42" spans="1:8" s="8" customFormat="1" ht="15" customHeight="1" x14ac:dyDescent="0.2">
      <c r="A42" s="4" t="s">
        <v>44</v>
      </c>
      <c r="B42" s="6" t="s">
        <v>16</v>
      </c>
      <c r="C42" s="6" t="s">
        <v>16</v>
      </c>
      <c r="D42" s="6" t="s">
        <v>16</v>
      </c>
      <c r="E42" s="5">
        <v>19333.82</v>
      </c>
      <c r="F42" s="7">
        <v>0</v>
      </c>
      <c r="G42" s="7">
        <v>880.96</v>
      </c>
      <c r="H42" s="6" t="s">
        <v>16</v>
      </c>
    </row>
    <row r="43" spans="1:8" s="8" customFormat="1" ht="15" customHeight="1" x14ac:dyDescent="0.2">
      <c r="A43" s="4" t="s">
        <v>45</v>
      </c>
      <c r="B43" s="5">
        <v>32435.46</v>
      </c>
      <c r="C43" s="5">
        <v>21088.29</v>
      </c>
      <c r="D43" s="5">
        <v>2281.92</v>
      </c>
      <c r="E43" s="5">
        <v>4866.97</v>
      </c>
      <c r="F43" s="7">
        <v>0</v>
      </c>
      <c r="G43" s="7">
        <v>43.14</v>
      </c>
      <c r="H43" s="5">
        <v>14468.96</v>
      </c>
    </row>
    <row r="44" spans="1:8" s="8" customFormat="1" ht="15" customHeight="1" x14ac:dyDescent="0.2">
      <c r="A44" s="4" t="s">
        <v>46</v>
      </c>
      <c r="B44" s="5">
        <v>2609954.63</v>
      </c>
      <c r="C44" s="5">
        <v>2424880.64</v>
      </c>
      <c r="D44" s="5">
        <v>21842.79</v>
      </c>
      <c r="E44" s="5">
        <v>28581.68</v>
      </c>
      <c r="F44" s="6" t="s">
        <v>16</v>
      </c>
      <c r="G44" s="7">
        <v>502.99</v>
      </c>
      <c r="H44" s="5">
        <v>694629.89</v>
      </c>
    </row>
    <row r="45" spans="1:8" s="8" customFormat="1" ht="15" customHeight="1" x14ac:dyDescent="0.2">
      <c r="A45" s="4" t="s">
        <v>47</v>
      </c>
      <c r="B45" s="5">
        <v>355135.48</v>
      </c>
      <c r="C45" s="5">
        <v>334623.24</v>
      </c>
      <c r="D45" s="5">
        <v>12621.31</v>
      </c>
      <c r="E45" s="5">
        <v>34200.239999999998</v>
      </c>
      <c r="F45" s="6" t="s">
        <v>16</v>
      </c>
      <c r="G45" s="7">
        <v>797.62</v>
      </c>
      <c r="H45" s="5">
        <v>133558.04999999999</v>
      </c>
    </row>
    <row r="46" spans="1:8" s="8" customFormat="1" ht="15" customHeight="1" x14ac:dyDescent="0.2">
      <c r="A46" s="4" t="s">
        <v>48</v>
      </c>
      <c r="B46" s="5">
        <v>2692.77</v>
      </c>
      <c r="C46" s="7">
        <v>0</v>
      </c>
      <c r="D46" s="7">
        <v>0</v>
      </c>
      <c r="E46" s="5">
        <v>2438.83</v>
      </c>
      <c r="F46" s="7">
        <v>0</v>
      </c>
      <c r="G46" s="6" t="s">
        <v>16</v>
      </c>
      <c r="H46" s="5">
        <v>1092.8599999999999</v>
      </c>
    </row>
    <row r="47" spans="1:8" s="8" customFormat="1" ht="15" customHeight="1" x14ac:dyDescent="0.2">
      <c r="A47" s="4" t="s">
        <v>49</v>
      </c>
      <c r="B47" s="5">
        <v>4777364.1100000003</v>
      </c>
      <c r="C47" s="5">
        <v>4443945.25</v>
      </c>
      <c r="D47" s="5">
        <v>97072.95</v>
      </c>
      <c r="E47" s="5">
        <v>24384.48</v>
      </c>
      <c r="F47" s="6" t="s">
        <v>16</v>
      </c>
      <c r="G47" s="7">
        <v>840.93</v>
      </c>
      <c r="H47" s="5">
        <v>920145.84</v>
      </c>
    </row>
    <row r="48" spans="1:8" s="8" customFormat="1" ht="15" customHeight="1" x14ac:dyDescent="0.2">
      <c r="A48" s="4" t="s">
        <v>50</v>
      </c>
      <c r="B48" s="5">
        <v>8052.61</v>
      </c>
      <c r="C48" s="7">
        <v>0</v>
      </c>
      <c r="D48" s="7">
        <v>210.84</v>
      </c>
      <c r="E48" s="5">
        <v>6140.93</v>
      </c>
      <c r="F48" s="7">
        <v>0</v>
      </c>
      <c r="G48" s="7">
        <v>120.66</v>
      </c>
      <c r="H48" s="5">
        <v>3961.85</v>
      </c>
    </row>
    <row r="49" spans="1:8" s="8" customFormat="1" ht="15" customHeight="1" x14ac:dyDescent="0.2">
      <c r="A49" s="4" t="s">
        <v>51</v>
      </c>
      <c r="B49" s="5">
        <v>416467.95</v>
      </c>
      <c r="C49" s="5">
        <v>350529.03</v>
      </c>
      <c r="D49" s="5">
        <v>18293.13</v>
      </c>
      <c r="E49" s="5">
        <v>24339.279999999999</v>
      </c>
      <c r="F49" s="7">
        <v>756.17</v>
      </c>
      <c r="G49" s="7">
        <v>340.79</v>
      </c>
      <c r="H49" s="5">
        <v>119494</v>
      </c>
    </row>
    <row r="50" spans="1:8" s="8" customFormat="1" ht="15" customHeight="1" x14ac:dyDescent="0.2">
      <c r="A50" s="4" t="s">
        <v>52</v>
      </c>
      <c r="B50" s="5">
        <v>1929141.84</v>
      </c>
      <c r="C50" s="5">
        <v>1756128.36</v>
      </c>
      <c r="D50" s="5">
        <v>35944.74</v>
      </c>
      <c r="E50" s="5">
        <v>18559.66</v>
      </c>
      <c r="F50" s="6" t="s">
        <v>16</v>
      </c>
      <c r="G50" s="5">
        <v>1219.3</v>
      </c>
      <c r="H50" s="5">
        <v>502726.76</v>
      </c>
    </row>
    <row r="51" spans="1:8" s="8" customFormat="1" ht="15" customHeight="1" x14ac:dyDescent="0.2">
      <c r="A51" s="4" t="s">
        <v>53</v>
      </c>
      <c r="B51" s="5">
        <v>21947.7</v>
      </c>
      <c r="C51" s="5">
        <v>15685.94</v>
      </c>
      <c r="D51" s="7">
        <v>808.72</v>
      </c>
      <c r="E51" s="5">
        <v>3612.4</v>
      </c>
      <c r="F51" s="7">
        <v>0</v>
      </c>
      <c r="G51" s="6" t="s">
        <v>16</v>
      </c>
      <c r="H51" s="5">
        <v>5984.66</v>
      </c>
    </row>
    <row r="52" spans="1:8" s="8" customFormat="1" ht="15" customHeight="1" x14ac:dyDescent="0.2">
      <c r="A52" s="4" t="s">
        <v>54</v>
      </c>
      <c r="B52" s="5">
        <v>19548.61</v>
      </c>
      <c r="C52" s="5">
        <v>5492.88</v>
      </c>
      <c r="D52" s="5">
        <v>1592.76</v>
      </c>
      <c r="E52" s="5">
        <v>9420.5499999999993</v>
      </c>
      <c r="F52" s="6" t="s">
        <v>16</v>
      </c>
      <c r="G52" s="7">
        <v>624.4</v>
      </c>
      <c r="H52" s="5">
        <v>17876.89</v>
      </c>
    </row>
    <row r="53" spans="1:8" s="8" customFormat="1" ht="15" customHeight="1" x14ac:dyDescent="0.2">
      <c r="A53" s="4" t="s">
        <v>55</v>
      </c>
      <c r="B53" s="5">
        <v>3782.19</v>
      </c>
      <c r="C53" s="6" t="s">
        <v>16</v>
      </c>
      <c r="D53" s="6" t="s">
        <v>16</v>
      </c>
      <c r="E53" s="5">
        <v>2590.58</v>
      </c>
      <c r="F53" s="7">
        <v>0</v>
      </c>
      <c r="G53" s="6" t="s">
        <v>16</v>
      </c>
      <c r="H53" s="5">
        <v>2183.56</v>
      </c>
    </row>
    <row r="54" spans="1:8" s="8" customFormat="1" ht="15" customHeight="1" x14ac:dyDescent="0.2">
      <c r="A54" s="4" t="s">
        <v>56</v>
      </c>
      <c r="B54" s="5">
        <v>998469.24</v>
      </c>
      <c r="C54" s="5">
        <v>938688.13</v>
      </c>
      <c r="D54" s="5">
        <v>2373.4699999999998</v>
      </c>
      <c r="E54" s="5">
        <v>14676.01</v>
      </c>
      <c r="F54" s="6" t="s">
        <v>16</v>
      </c>
      <c r="G54" s="7">
        <v>637.61</v>
      </c>
      <c r="H54" s="5">
        <v>173212.15</v>
      </c>
    </row>
    <row r="55" spans="1:8" s="8" customFormat="1" ht="15" customHeight="1" x14ac:dyDescent="0.2">
      <c r="A55" s="4" t="s">
        <v>57</v>
      </c>
      <c r="B55" s="5">
        <v>4998973.55</v>
      </c>
      <c r="C55" s="5">
        <v>4503494.08</v>
      </c>
      <c r="D55" s="5">
        <v>84566.86</v>
      </c>
      <c r="E55" s="5">
        <v>45751.47</v>
      </c>
      <c r="F55" s="6" t="s">
        <v>16</v>
      </c>
      <c r="G55" s="5">
        <v>1261.46</v>
      </c>
      <c r="H55" s="5">
        <v>1005719.4</v>
      </c>
    </row>
    <row r="56" spans="1:8" s="8" customFormat="1" ht="15" customHeight="1" x14ac:dyDescent="0.2">
      <c r="A56" s="4" t="s">
        <v>58</v>
      </c>
      <c r="B56" s="5">
        <v>33631.480000000003</v>
      </c>
      <c r="C56" s="5">
        <v>22435.09</v>
      </c>
      <c r="D56" s="5">
        <v>1594.92</v>
      </c>
      <c r="E56" s="5">
        <v>7968.27</v>
      </c>
      <c r="F56" s="6" t="s">
        <v>16</v>
      </c>
      <c r="G56" s="7">
        <v>33.020000000000003</v>
      </c>
      <c r="H56" s="5">
        <v>12949.85</v>
      </c>
    </row>
    <row r="57" spans="1:8" s="8" customFormat="1" ht="15" customHeight="1" x14ac:dyDescent="0.2">
      <c r="A57" s="4" t="s">
        <v>59</v>
      </c>
      <c r="B57" s="5">
        <v>87313.16</v>
      </c>
      <c r="C57" s="5">
        <v>56000.07</v>
      </c>
      <c r="D57" s="5">
        <v>2487.3000000000002</v>
      </c>
      <c r="E57" s="5">
        <v>7246.36</v>
      </c>
      <c r="F57" s="6" t="s">
        <v>16</v>
      </c>
      <c r="G57" s="7">
        <v>37.36</v>
      </c>
      <c r="H57" s="5">
        <v>24732.92</v>
      </c>
    </row>
    <row r="58" spans="1:8" s="8" customFormat="1" ht="15" customHeight="1" x14ac:dyDescent="0.2">
      <c r="A58" s="4" t="s">
        <v>60</v>
      </c>
      <c r="B58" s="5">
        <v>3710798.76</v>
      </c>
      <c r="C58" s="5">
        <v>3431851.06</v>
      </c>
      <c r="D58" s="5">
        <v>61976.53</v>
      </c>
      <c r="E58" s="5">
        <v>35918.370000000003</v>
      </c>
      <c r="F58" s="6" t="s">
        <v>16</v>
      </c>
      <c r="G58" s="7">
        <v>149.05000000000001</v>
      </c>
      <c r="H58" s="5">
        <v>724384.71</v>
      </c>
    </row>
    <row r="59" spans="1:8" s="8" customFormat="1" ht="15" customHeight="1" x14ac:dyDescent="0.2">
      <c r="A59" s="4" t="s">
        <v>61</v>
      </c>
      <c r="B59" s="5">
        <v>134249.76999999999</v>
      </c>
      <c r="C59" s="5">
        <v>74438.13</v>
      </c>
      <c r="D59" s="5">
        <v>13675.37</v>
      </c>
      <c r="E59" s="5">
        <v>27102.54</v>
      </c>
      <c r="F59" s="6" t="s">
        <v>16</v>
      </c>
      <c r="G59" s="7">
        <v>426.66</v>
      </c>
      <c r="H59" s="5">
        <v>45300.34</v>
      </c>
    </row>
    <row r="60" spans="1:8" s="8" customFormat="1" ht="15" customHeight="1" x14ac:dyDescent="0.2">
      <c r="A60" s="4" t="s">
        <v>62</v>
      </c>
      <c r="B60" s="5">
        <v>2859.64</v>
      </c>
      <c r="C60" s="6" t="s">
        <v>16</v>
      </c>
      <c r="D60" s="7">
        <v>365.17</v>
      </c>
      <c r="E60" s="5">
        <v>2435.75</v>
      </c>
      <c r="F60" s="7">
        <v>0</v>
      </c>
      <c r="G60" s="7">
        <v>2.2999999999999998</v>
      </c>
      <c r="H60" s="5">
        <v>2130.71</v>
      </c>
    </row>
    <row r="61" spans="1:8" s="8" customFormat="1" ht="15" customHeight="1" x14ac:dyDescent="0.2">
      <c r="A61" s="4" t="s">
        <v>63</v>
      </c>
      <c r="B61" s="5">
        <v>3072370</v>
      </c>
      <c r="C61" s="5">
        <v>2689792.59</v>
      </c>
      <c r="D61" s="6" t="s">
        <v>16</v>
      </c>
      <c r="E61" s="5">
        <v>18984</v>
      </c>
      <c r="F61" s="5">
        <v>10534.52</v>
      </c>
      <c r="G61" s="7">
        <v>556.71</v>
      </c>
      <c r="H61" s="5">
        <v>826859</v>
      </c>
    </row>
    <row r="62" spans="1:8" s="8" customFormat="1" ht="15" customHeight="1" x14ac:dyDescent="0.2">
      <c r="A62" s="4" t="s">
        <v>64</v>
      </c>
      <c r="B62" s="5">
        <v>9701.9699999999993</v>
      </c>
      <c r="C62" s="6" t="s">
        <v>16</v>
      </c>
      <c r="D62" s="6" t="s">
        <v>16</v>
      </c>
      <c r="E62" s="5">
        <v>2253.79</v>
      </c>
      <c r="F62" s="6" t="s">
        <v>16</v>
      </c>
      <c r="G62" s="7">
        <v>271.5</v>
      </c>
      <c r="H62" s="5">
        <v>3166.32</v>
      </c>
    </row>
    <row r="63" spans="1:8" s="15" customFormat="1" ht="15" customHeight="1" x14ac:dyDescent="0.2">
      <c r="A63" s="12"/>
      <c r="B63" s="13"/>
      <c r="C63" s="14"/>
      <c r="D63" s="13"/>
      <c r="E63" s="13"/>
      <c r="F63" s="13"/>
      <c r="G63" s="14"/>
      <c r="H63" s="13"/>
    </row>
    <row r="64" spans="1:8" s="15" customFormat="1" ht="15.95" customHeight="1" x14ac:dyDescent="0.25">
      <c r="A64" s="16" t="s">
        <v>69</v>
      </c>
      <c r="B64" s="17">
        <v>46278836</v>
      </c>
      <c r="C64" s="17">
        <v>42082255</v>
      </c>
      <c r="D64" s="17">
        <v>886796</v>
      </c>
      <c r="E64" s="17">
        <f>SUM(E12:E62)</f>
        <v>775502.4700000002</v>
      </c>
      <c r="F64" s="17">
        <v>720233</v>
      </c>
      <c r="G64" s="17">
        <v>19112</v>
      </c>
      <c r="H64" s="17"/>
    </row>
    <row r="65" spans="1:8" ht="14.1" customHeight="1" x14ac:dyDescent="0.2">
      <c r="A65" s="24"/>
      <c r="B65" s="24"/>
      <c r="C65" s="24"/>
      <c r="D65" s="24"/>
      <c r="E65" s="24"/>
      <c r="F65" s="24"/>
      <c r="G65" s="24"/>
      <c r="H65" s="24"/>
    </row>
    <row r="66" spans="1:8" s="18" customFormat="1" ht="14.1" customHeight="1" x14ac:dyDescent="0.2">
      <c r="A66" s="23" t="s">
        <v>70</v>
      </c>
      <c r="B66" s="23"/>
      <c r="C66" s="23"/>
      <c r="D66" s="23"/>
      <c r="E66" s="23"/>
      <c r="F66" s="23"/>
      <c r="G66" s="23"/>
      <c r="H66" s="23"/>
    </row>
    <row r="67" spans="1:8" s="18" customFormat="1" ht="14.1" customHeight="1" x14ac:dyDescent="0.2">
      <c r="A67" s="23" t="s">
        <v>71</v>
      </c>
      <c r="B67" s="23"/>
      <c r="C67" s="23"/>
      <c r="D67" s="23"/>
      <c r="E67" s="23"/>
      <c r="F67" s="23"/>
      <c r="G67" s="23"/>
      <c r="H67" s="23"/>
    </row>
    <row r="68" spans="1:8" s="18" customFormat="1" ht="14.1" customHeight="1" x14ac:dyDescent="0.2">
      <c r="A68" s="23" t="s">
        <v>72</v>
      </c>
      <c r="B68" s="23"/>
      <c r="C68" s="23"/>
      <c r="D68" s="23"/>
      <c r="E68" s="23"/>
      <c r="F68" s="23"/>
      <c r="G68" s="23"/>
      <c r="H68" s="23"/>
    </row>
    <row r="69" spans="1:8" s="18" customFormat="1" ht="14.1" customHeight="1" x14ac:dyDescent="0.2">
      <c r="A69" s="19" t="s">
        <v>73</v>
      </c>
      <c r="B69" s="20"/>
      <c r="C69" s="20"/>
      <c r="D69" s="20"/>
      <c r="E69" s="20"/>
      <c r="F69" s="20"/>
      <c r="G69" s="20"/>
      <c r="H69" s="20"/>
    </row>
    <row r="70" spans="1:8" s="18" customFormat="1" ht="14.1" customHeight="1" x14ac:dyDescent="0.2">
      <c r="A70" s="19"/>
      <c r="B70" s="20"/>
      <c r="C70" s="20"/>
      <c r="D70" s="20"/>
      <c r="E70" s="20"/>
      <c r="F70" s="20"/>
      <c r="G70" s="20"/>
      <c r="H70" s="20"/>
    </row>
    <row r="71" spans="1:8" s="21" customFormat="1" ht="13.5" customHeight="1" x14ac:dyDescent="0.2">
      <c r="A71" s="21" t="s">
        <v>74</v>
      </c>
    </row>
    <row r="72" spans="1:8" s="21" customFormat="1" ht="14.1" customHeight="1" x14ac:dyDescent="0.2">
      <c r="A72" s="22" t="s">
        <v>75</v>
      </c>
    </row>
    <row r="73" spans="1:8" s="21" customFormat="1" ht="14.1" customHeight="1" x14ac:dyDescent="0.2">
      <c r="A73" s="22" t="s">
        <v>76</v>
      </c>
    </row>
    <row r="74" spans="1:8" s="21" customFormat="1" ht="14.1" customHeight="1" x14ac:dyDescent="0.2">
      <c r="A74" s="21" t="s">
        <v>77</v>
      </c>
    </row>
    <row r="75" spans="1:8" s="21" customFormat="1" ht="14.1" customHeight="1" x14ac:dyDescent="0.2">
      <c r="A75" s="22" t="s">
        <v>78</v>
      </c>
    </row>
    <row r="76" spans="1:8" s="21" customFormat="1" ht="14.1" customHeight="1" x14ac:dyDescent="0.2">
      <c r="A76" s="22" t="s">
        <v>79</v>
      </c>
    </row>
  </sheetData>
  <mergeCells count="15">
    <mergeCell ref="A6:H6"/>
    <mergeCell ref="A7:H7"/>
    <mergeCell ref="A8:H8"/>
    <mergeCell ref="A1:H1"/>
    <mergeCell ref="A2:H2"/>
    <mergeCell ref="A3:H3"/>
    <mergeCell ref="A4:H4"/>
    <mergeCell ref="A5:H5"/>
    <mergeCell ref="A68:H68"/>
    <mergeCell ref="A65:H65"/>
    <mergeCell ref="A66:H66"/>
    <mergeCell ref="A67:H67"/>
    <mergeCell ref="A10:B10"/>
    <mergeCell ref="C10:E10"/>
    <mergeCell ref="F10:G10"/>
  </mergeCells>
  <printOptions horizontalCentered="1" verticalCentered="1"/>
  <pageMargins left="0.5" right="0.5" top="0.25" bottom="0.25" header="0" footer="0"/>
  <pageSetup scale="6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52D3AA-285C-4EFD-AD9B-7E3476FBC69F}"/>
</file>

<file path=customXml/itemProps2.xml><?xml version="1.0" encoding="utf-8"?>
<ds:datastoreItem xmlns:ds="http://schemas.openxmlformats.org/officeDocument/2006/customXml" ds:itemID="{881DC809-5F38-4F67-A9BA-00994DC9EE92}"/>
</file>

<file path=customXml/itemProps3.xml><?xml version="1.0" encoding="utf-8"?>
<ds:datastoreItem xmlns:ds="http://schemas.openxmlformats.org/officeDocument/2006/customXml" ds:itemID="{9833921A-136E-4A23-AD72-1271A27F6F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2_2020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2022-07-15T21:12:04Z</dcterms:created>
  <dcterms:modified xsi:type="dcterms:W3CDTF">2022-07-15T21:59:15Z</dcterms:modified>
</cp:coreProperties>
</file>