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8800" windowHeight="12300"/>
  </bookViews>
  <sheets>
    <sheet name="QUARTER 2_2016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<sst xmlns="http://schemas.openxmlformats.org/spreadsheetml/2006/main" count="158" uniqueCount="80">
  <si>
    <t>U.S. Department of the Treasury</t>
  </si>
  <si>
    <t>Alcohol and Tobacco Tax And Trade Bureau</t>
  </si>
  <si>
    <t>Quarterly Statistical Report by State - Beer</t>
  </si>
  <si>
    <t>Reporting Period: Q2 2016</t>
  </si>
  <si>
    <t>Report Date: 08-JUL-2022</t>
  </si>
  <si>
    <t>Report Symbol: TTB S 5130-Q2-2016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</si>
  <si>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</si>
  <si>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</si>
  <si>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</si>
  <si>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</si>
  <si>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</si>
  <si>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</si>
  <si>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</si>
  <si>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</si>
  <si>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</si>
  <si>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</si>
  <si>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</si>
  <si>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Alaska</t>
  </si>
  <si>
    <t>-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</si>
  <si>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</si>
  <si>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</si>
  <si>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</si>
  <si>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</si>
  <si>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</si>
  <si>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</si>
  <si>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</si>
  <si>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</si>
  <si>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</si>
  <si>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</si>
  <si>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</si>
  <si>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</si>
  <si>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</si>
  <si>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</si>
  <si>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</si>
  <si>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</si>
  <si>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</si>
  <si>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</si>
  <si>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</si>
  <si>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</si>
  <si>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</si>
  <si>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</si>
  <si>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</si>
  <si>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</si>
  <si>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</si>
  <si>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</si>
  <si>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</si>
  <si>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</si>
  <si>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</si>
  <si>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</si>
  <si>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</si>
  <si>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</si>
  <si>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</si>
  <si>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</si>
  <si>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</si>
  <si>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</si>
  <si>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</si>
  <si>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</si>
  <si>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</si>
  <si>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</si>
  <si>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</si>
  <si>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</si>
  <si>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</si>
  <si>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</si>
  <si>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</si>
  <si>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</si>
  <si>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</si>
  <si>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</si>
  <si>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New Hampshire</t>
  </si>
  <si>
    <t>In Bottles &amp; Cans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</si>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</sst>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6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b/>
      <sz val="8"/>
      <color rgb="FF112277"/>
      <name val="Arial"/>
    </font>
    <font>
      <sz val="9.5"/>
      <color rgb="FF112277"/>
      <name val="Arial"/>
    </font>
    <font>
      <sz val="11"/>
      <color rgb="FF000000"/>
      <name val="Arial"/>
      <family val="2"/>
    </font>
    <font>
      <b/>
      <sz val="9.5"/>
      <color rgb="FF112277"/>
      <name val="Arial"/>
      <family val="2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9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29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right" wrapText="1"/>
    </xf>
    <xf numFmtId="0" fontId="5" fillId="2" borderId="0" xfId="0" applyFont="1" applyFill="1" applyBorder="1" applyAlignment="1">
      <alignment horizontal="left" wrapText="1"/>
    </xf>
    <xf numFmtId="164" fontId="6" fillId="4" borderId="2" xfId="0" applyNumberFormat="1" applyFont="1" applyFill="1" applyBorder="1" applyAlignment="1">
      <alignment horizontal="right"/>
    </xf>
    <xf numFmtId="165" fontId="6" fillId="4" borderId="2" xfId="0" applyNumberFormat="1" applyFont="1" applyFill="1" applyBorder="1" applyAlignment="1">
      <alignment horizontal="right"/>
    </xf>
    <xf numFmtId="4" fontId="6" fillId="4" borderId="2" xfId="0" applyNumberFormat="1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vertical="center" indent="1"/>
    </xf>
    <xf numFmtId="0" fontId="15" fillId="4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19051</xdr:rowOff>
    </xdr:from>
    <xdr:to>
      <xdr:col>1</xdr:col>
      <xdr:colOff>917508</xdr:colOff>
      <xdr:row>8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9051"/>
          <a:ext cx="1679508" cy="164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topLeftCell="A44" zoomScaleNormal="100" workbookViewId="0">
      <selection activeCell="A65" sqref="A65:H65"/>
    </sheetView>
  </sheetViews>
  <sheetFormatPr defaultColWidth="11.42578125" defaultRowHeight="12" customHeight="1" x14ac:dyDescent="0.2"/>
  <cols>
    <col min="1" max="1" width="21.42578125" customWidth="1"/>
    <col min="2" max="2" width="18.140625" customWidth="1"/>
    <col min="3" max="3" width="16.85546875" customWidth="1"/>
    <col min="4" max="4" width="15.7109375" customWidth="1"/>
    <col min="5" max="6" width="16.7109375" customWidth="1"/>
    <col min="7" max="8" width="17.7109375" customWidth="1"/>
  </cols>
  <sheetData>
    <row r="1" spans="1:8" ht="24" customHeigh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8" customHeight="1" x14ac:dyDescent="0.25">
      <c r="A2" s="3" t="s">
        <v>1</v>
      </c>
      <c r="B2" s="2"/>
      <c r="C2" s="2"/>
      <c r="D2" s="2"/>
      <c r="E2" s="2"/>
      <c r="F2" s="2"/>
      <c r="G2" s="2"/>
      <c r="H2" s="2"/>
    </row>
    <row r="3" spans="1:8" ht="20.100000000000001" customHeight="1" x14ac:dyDescent="0.25">
      <c r="A3" s="4" t="s">
        <v>2</v>
      </c>
      <c r="B3" s="2"/>
      <c r="C3" s="2"/>
      <c r="D3" s="2"/>
      <c r="E3" s="2"/>
      <c r="F3" s="2"/>
      <c r="G3" s="2"/>
      <c r="H3" s="2"/>
    </row>
    <row r="4" spans="1:8" ht="12" customHeight="1" x14ac:dyDescent="0.2">
      <c r="A4" s="13" t="s">
        <v>3</v>
      </c>
      <c r="B4" s="14"/>
      <c r="C4" s="14"/>
      <c r="D4" s="14"/>
      <c r="E4" s="14"/>
      <c r="F4" s="14"/>
      <c r="G4" s="14"/>
      <c r="H4" s="14"/>
    </row>
    <row r="6" spans="1:8" ht="12" customHeight="1" x14ac:dyDescent="0.2">
      <c r="A6" s="5" t="s">
        <v>4</v>
      </c>
      <c r="B6" s="2"/>
      <c r="C6" s="2"/>
      <c r="D6" s="2"/>
      <c r="E6" s="2"/>
      <c r="F6" s="2"/>
      <c r="G6" s="2"/>
      <c r="H6" s="2"/>
    </row>
    <row r="7" spans="1:8" ht="12" customHeight="1" x14ac:dyDescent="0.2">
      <c r="A7" s="5" t="s">
        <v>5</v>
      </c>
      <c r="B7" s="2"/>
      <c r="C7" s="2"/>
      <c r="D7" s="2"/>
      <c r="E7" s="2"/>
      <c r="F7" s="2"/>
      <c r="G7" s="2"/>
      <c r="H7" s="2"/>
    </row>
    <row r="8" spans="1:8" ht="12" customHeight="1" x14ac:dyDescent="0.2">
      <c r="A8" s="5" t="s">
        <v>6</v>
      </c>
      <c r="B8" s="2"/>
      <c r="C8" s="2"/>
      <c r="D8" s="2"/>
      <c r="E8" s="2"/>
      <c r="F8" s="2"/>
      <c r="G8" s="2"/>
      <c r="H8" s="2"/>
    </row>
    <row r="10" spans="1:8" ht="29.1" customHeight="1" x14ac:dyDescent="0.2">
      <c r="A10" s="15" t="s">
        <v>7</v>
      </c>
      <c r="B10" s="16"/>
      <c r="C10" s="17" t="s">
        <v>9</v>
      </c>
      <c r="D10" s="17"/>
      <c r="E10" s="17"/>
      <c r="F10" s="17" t="s">
        <v>10</v>
      </c>
      <c r="G10" s="17"/>
      <c r="H10" s="18"/>
    </row>
    <row r="11" spans="1:8" ht="42.95" customHeight="1" x14ac:dyDescent="0.2">
      <c r="A11" s="19"/>
      <c r="B11" s="20" t="s">
        <v>8</v>
      </c>
      <c r="C11" s="20" t="s">
        <v>68</v>
      </c>
      <c r="D11" s="20" t="s">
        <v>12</v>
      </c>
      <c r="E11" s="21" t="s">
        <v>13</v>
      </c>
      <c r="F11" s="21" t="s">
        <v>14</v>
      </c>
      <c r="G11" s="21" t="s">
        <v>15</v>
      </c>
      <c r="H11" s="21" t="s">
        <v>11</v>
      </c>
    </row>
    <row r="12" spans="1:8" s="11" customFormat="1" ht="15" customHeight="1" x14ac:dyDescent="0.2">
      <c r="A12" s="10" t="s">
        <v>16</v>
      </c>
      <c r="B12" s="9">
        <v>13441.24</v>
      </c>
      <c r="C12" s="9">
        <v>2671.82</v>
      </c>
      <c r="D12" s="9">
        <v>3407.25</v>
      </c>
      <c r="E12" s="9">
        <v>6328.23</v>
      </c>
      <c r="F12" s="7">
        <v>0</v>
      </c>
      <c r="G12" s="7">
        <v>143.69999999999999</v>
      </c>
      <c r="H12" s="9">
        <v>4091.4</v>
      </c>
    </row>
    <row r="13" spans="1:8" s="11" customFormat="1" ht="15" customHeight="1" x14ac:dyDescent="0.2">
      <c r="A13" s="10" t="s">
        <v>17</v>
      </c>
      <c r="B13" s="9">
        <v>58497.29</v>
      </c>
      <c r="C13" s="8" t="s">
        <v>18</v>
      </c>
      <c r="D13" s="9">
        <v>21028.18</v>
      </c>
      <c r="E13" s="9">
        <v>3716.64</v>
      </c>
      <c r="F13" s="8" t="s">
        <v>18</v>
      </c>
      <c r="G13" s="7">
        <v>259.81</v>
      </c>
      <c r="H13" s="8" t="s">
        <v>18</v>
      </c>
    </row>
    <row r="14" spans="1:8" s="11" customFormat="1" ht="15" customHeight="1" x14ac:dyDescent="0.2">
      <c r="A14" s="10" t="s">
        <v>19</v>
      </c>
      <c r="B14" s="9">
        <v>48368.77</v>
      </c>
      <c r="C14" s="9">
        <v>15802.41</v>
      </c>
      <c r="D14" s="9">
        <v>18649.099999999999</v>
      </c>
      <c r="E14" s="9">
        <v>11582.89</v>
      </c>
      <c r="F14" s="7">
        <v>0</v>
      </c>
      <c r="G14" s="7">
        <v>310.25</v>
      </c>
      <c r="H14" s="9">
        <v>6789.31</v>
      </c>
    </row>
    <row r="15" spans="1:8" s="11" customFormat="1" ht="15" customHeight="1" x14ac:dyDescent="0.2">
      <c r="A15" s="10" t="s">
        <v>20</v>
      </c>
      <c r="B15" s="9">
        <v>4325.13</v>
      </c>
      <c r="C15" s="8" t="s">
        <v>18</v>
      </c>
      <c r="D15" s="9">
        <v>3446.54</v>
      </c>
      <c r="E15" s="9">
        <v>2749.3</v>
      </c>
      <c r="F15" s="7">
        <v>0</v>
      </c>
      <c r="G15" s="8" t="s">
        <v>18</v>
      </c>
      <c r="H15" s="9">
        <v>1544.46</v>
      </c>
    </row>
    <row r="16" spans="1:8" s="11" customFormat="1" ht="15" customHeight="1" x14ac:dyDescent="0.2">
      <c r="A16" s="10" t="s">
        <v>21</v>
      </c>
      <c r="B16" s="9">
        <v>6117511.7599999998</v>
      </c>
      <c r="C16" s="9">
        <v>4757293.68</v>
      </c>
      <c r="D16" s="9">
        <v>589494.6</v>
      </c>
      <c r="E16" s="9">
        <v>53762.57</v>
      </c>
      <c r="F16" s="8" t="s">
        <v>18</v>
      </c>
      <c r="G16" s="9">
        <v>4343.9399999999996</v>
      </c>
      <c r="H16" s="9">
        <v>1408309.6</v>
      </c>
    </row>
    <row r="17" spans="1:8" s="11" customFormat="1" ht="15" customHeight="1" x14ac:dyDescent="0.2">
      <c r="A17" s="10" t="s">
        <v>22</v>
      </c>
      <c r="B17" s="9">
        <v>6341395.9500000002</v>
      </c>
      <c r="C17" s="9">
        <v>5029797.5199999996</v>
      </c>
      <c r="D17" s="9">
        <v>518535.07</v>
      </c>
      <c r="E17" s="9">
        <v>38204.730000000003</v>
      </c>
      <c r="F17" s="9">
        <v>146433.71</v>
      </c>
      <c r="G17" s="9">
        <v>6249.29</v>
      </c>
      <c r="H17" s="9">
        <v>1500706.58</v>
      </c>
    </row>
    <row r="18" spans="1:8" s="11" customFormat="1" ht="15" customHeight="1" x14ac:dyDescent="0.2">
      <c r="A18" s="10" t="s">
        <v>23</v>
      </c>
      <c r="B18" s="9">
        <v>47093.2</v>
      </c>
      <c r="C18" s="9">
        <v>22098.26</v>
      </c>
      <c r="D18" s="9">
        <v>12824.9</v>
      </c>
      <c r="E18" s="9">
        <v>2792.2</v>
      </c>
      <c r="F18" s="8" t="s">
        <v>18</v>
      </c>
      <c r="G18" s="7">
        <v>180.3</v>
      </c>
      <c r="H18" s="9">
        <v>13611.42</v>
      </c>
    </row>
    <row r="19" spans="1:8" s="11" customFormat="1" ht="15" customHeight="1" x14ac:dyDescent="0.2">
      <c r="A19" s="10" t="s">
        <v>24</v>
      </c>
      <c r="B19" s="8" t="s">
        <v>18</v>
      </c>
      <c r="C19" s="8" t="s">
        <v>18</v>
      </c>
      <c r="D19" s="8" t="s">
        <v>18</v>
      </c>
      <c r="E19" s="9">
        <v>1835.7</v>
      </c>
      <c r="F19" s="7">
        <v>0</v>
      </c>
      <c r="G19" s="7">
        <v>0</v>
      </c>
      <c r="H19" s="8" t="s">
        <v>18</v>
      </c>
    </row>
    <row r="20" spans="1:8" s="11" customFormat="1" ht="15" customHeight="1" x14ac:dyDescent="0.2">
      <c r="A20" s="10" t="s">
        <v>66</v>
      </c>
      <c r="B20" s="9">
        <v>7472.92</v>
      </c>
      <c r="C20" s="8" t="s">
        <v>18</v>
      </c>
      <c r="D20" s="8" t="s">
        <v>18</v>
      </c>
      <c r="E20" s="9">
        <v>2252.98</v>
      </c>
      <c r="F20" s="7">
        <v>0</v>
      </c>
      <c r="G20" s="8" t="s">
        <v>18</v>
      </c>
      <c r="H20" s="8" t="s">
        <v>18</v>
      </c>
    </row>
    <row r="21" spans="1:8" s="11" customFormat="1" ht="15" customHeight="1" x14ac:dyDescent="0.2">
      <c r="A21" s="10" t="s">
        <v>25</v>
      </c>
      <c r="B21" s="8" t="s">
        <v>18</v>
      </c>
      <c r="C21" s="8" t="s">
        <v>18</v>
      </c>
      <c r="D21" s="9">
        <v>309036.09000000003</v>
      </c>
      <c r="E21" s="9">
        <v>25220.02</v>
      </c>
      <c r="F21" s="9">
        <v>9933.66</v>
      </c>
      <c r="G21" s="9">
        <v>3168.96</v>
      </c>
      <c r="H21" s="9">
        <v>574955.15</v>
      </c>
    </row>
    <row r="22" spans="1:8" s="11" customFormat="1" ht="15" customHeight="1" x14ac:dyDescent="0.2">
      <c r="A22" s="10" t="s">
        <v>26</v>
      </c>
      <c r="B22" s="9">
        <v>4357391.53</v>
      </c>
      <c r="C22" s="9">
        <v>3684175.41</v>
      </c>
      <c r="D22" s="9">
        <v>143409.87</v>
      </c>
      <c r="E22" s="9">
        <v>9810.34</v>
      </c>
      <c r="F22" s="8" t="s">
        <v>18</v>
      </c>
      <c r="G22" s="7">
        <v>825.49</v>
      </c>
      <c r="H22" s="9">
        <v>905444.83</v>
      </c>
    </row>
    <row r="23" spans="1:8" s="11" customFormat="1" ht="15" customHeight="1" x14ac:dyDescent="0.2">
      <c r="A23" s="10" t="s">
        <v>27</v>
      </c>
      <c r="B23" s="9">
        <v>15549.03</v>
      </c>
      <c r="C23" s="8" t="s">
        <v>18</v>
      </c>
      <c r="D23" s="9">
        <v>6945.45</v>
      </c>
      <c r="E23" s="9">
        <v>1567.53</v>
      </c>
      <c r="F23" s="7">
        <v>0</v>
      </c>
      <c r="G23" s="8" t="s">
        <v>18</v>
      </c>
      <c r="H23" s="9">
        <v>3813.21</v>
      </c>
    </row>
    <row r="24" spans="1:8" s="11" customFormat="1" ht="15" customHeight="1" x14ac:dyDescent="0.2">
      <c r="A24" s="10" t="s">
        <v>28</v>
      </c>
      <c r="B24" s="9">
        <v>11658.35</v>
      </c>
      <c r="C24" s="9">
        <v>3980.07</v>
      </c>
      <c r="D24" s="9">
        <v>3885.28</v>
      </c>
      <c r="E24" s="9">
        <v>1808.48</v>
      </c>
      <c r="F24" s="7">
        <v>0</v>
      </c>
      <c r="G24" s="7">
        <v>151.97</v>
      </c>
      <c r="H24" s="9">
        <v>6095</v>
      </c>
    </row>
    <row r="25" spans="1:8" s="11" customFormat="1" ht="15" customHeight="1" x14ac:dyDescent="0.2">
      <c r="A25" s="10" t="s">
        <v>29</v>
      </c>
      <c r="B25" s="9">
        <v>415434.72</v>
      </c>
      <c r="C25" s="9">
        <v>350199.44</v>
      </c>
      <c r="D25" s="9">
        <v>69797.440000000002</v>
      </c>
      <c r="E25" s="9">
        <v>18947.25</v>
      </c>
      <c r="F25" s="8" t="s">
        <v>18</v>
      </c>
      <c r="G25" s="9">
        <v>1087.3599999999999</v>
      </c>
      <c r="H25" s="9">
        <v>56471.98</v>
      </c>
    </row>
    <row r="26" spans="1:8" s="11" customFormat="1" ht="15" customHeight="1" x14ac:dyDescent="0.2">
      <c r="A26" s="10" t="s">
        <v>30</v>
      </c>
      <c r="B26" s="9">
        <v>50243.38</v>
      </c>
      <c r="C26" s="9">
        <v>16607.240000000002</v>
      </c>
      <c r="D26" s="9">
        <v>17414.25</v>
      </c>
      <c r="E26" s="9">
        <v>9836.2900000000009</v>
      </c>
      <c r="F26" s="7">
        <v>0</v>
      </c>
      <c r="G26" s="7">
        <v>446.87</v>
      </c>
      <c r="H26" s="9">
        <v>18159.95</v>
      </c>
    </row>
    <row r="27" spans="1:8" s="11" customFormat="1" ht="15" customHeight="1" x14ac:dyDescent="0.2">
      <c r="A27" s="10" t="s">
        <v>31</v>
      </c>
      <c r="B27" s="9">
        <v>13350.98</v>
      </c>
      <c r="C27" s="7">
        <v>977.55</v>
      </c>
      <c r="D27" s="9">
        <v>2335.71</v>
      </c>
      <c r="E27" s="9">
        <v>8442.2000000000007</v>
      </c>
      <c r="F27" s="7">
        <v>0</v>
      </c>
      <c r="G27" s="7">
        <v>173.99</v>
      </c>
      <c r="H27" s="9">
        <v>3974.31</v>
      </c>
    </row>
    <row r="28" spans="1:8" s="11" customFormat="1" ht="15" customHeight="1" x14ac:dyDescent="0.2">
      <c r="A28" s="10" t="s">
        <v>32</v>
      </c>
      <c r="B28" s="9">
        <v>11102.91</v>
      </c>
      <c r="C28" s="8" t="s">
        <v>18</v>
      </c>
      <c r="D28" s="9">
        <v>3041.31</v>
      </c>
      <c r="E28" s="9">
        <v>2418.96</v>
      </c>
      <c r="F28" s="7">
        <v>0</v>
      </c>
      <c r="G28" s="8" t="s">
        <v>18</v>
      </c>
      <c r="H28" s="9">
        <v>2285.83</v>
      </c>
    </row>
    <row r="29" spans="1:8" s="11" customFormat="1" ht="15" customHeight="1" x14ac:dyDescent="0.2">
      <c r="A29" s="10" t="s">
        <v>33</v>
      </c>
      <c r="B29" s="9">
        <v>32504.03</v>
      </c>
      <c r="C29" s="9">
        <v>30042.3</v>
      </c>
      <c r="D29" s="9">
        <v>8625.69</v>
      </c>
      <c r="E29" s="9">
        <v>3118.63</v>
      </c>
      <c r="F29" s="8" t="s">
        <v>18</v>
      </c>
      <c r="G29" s="8" t="s">
        <v>18</v>
      </c>
      <c r="H29" s="9">
        <v>25246.86</v>
      </c>
    </row>
    <row r="30" spans="1:8" s="11" customFormat="1" ht="15" customHeight="1" x14ac:dyDescent="0.2">
      <c r="A30" s="10" t="s">
        <v>34</v>
      </c>
      <c r="B30" s="9">
        <v>49680.44</v>
      </c>
      <c r="C30" s="8" t="s">
        <v>18</v>
      </c>
      <c r="D30" s="9">
        <v>16140.02</v>
      </c>
      <c r="E30" s="9">
        <v>2596.2399999999998</v>
      </c>
      <c r="F30" s="8" t="s">
        <v>18</v>
      </c>
      <c r="G30" s="7">
        <v>179.48</v>
      </c>
      <c r="H30" s="8" t="s">
        <v>18</v>
      </c>
    </row>
    <row r="31" spans="1:8" s="11" customFormat="1" ht="15" customHeight="1" x14ac:dyDescent="0.2">
      <c r="A31" s="10" t="s">
        <v>35</v>
      </c>
      <c r="B31" s="9">
        <v>85922.97</v>
      </c>
      <c r="C31" s="9">
        <v>37462.74</v>
      </c>
      <c r="D31" s="9">
        <v>32231.19</v>
      </c>
      <c r="E31" s="9">
        <v>7386.64</v>
      </c>
      <c r="F31" s="7">
        <v>0</v>
      </c>
      <c r="G31" s="7">
        <v>610</v>
      </c>
      <c r="H31" s="9">
        <v>27748.880000000001</v>
      </c>
    </row>
    <row r="32" spans="1:8" s="11" customFormat="1" ht="15" customHeight="1" x14ac:dyDescent="0.2">
      <c r="A32" s="10" t="s">
        <v>36</v>
      </c>
      <c r="B32" s="9">
        <v>65564.42</v>
      </c>
      <c r="C32" s="9">
        <v>29940.27</v>
      </c>
      <c r="D32" s="9">
        <v>19568.560000000001</v>
      </c>
      <c r="E32" s="9">
        <v>6507.55</v>
      </c>
      <c r="F32" s="8" t="s">
        <v>18</v>
      </c>
      <c r="G32" s="7">
        <v>485.19</v>
      </c>
      <c r="H32" s="9">
        <v>25475.4</v>
      </c>
    </row>
    <row r="33" spans="1:8" s="11" customFormat="1" ht="15" customHeight="1" x14ac:dyDescent="0.2">
      <c r="A33" s="10" t="s">
        <v>37</v>
      </c>
      <c r="B33" s="9">
        <v>119493.92</v>
      </c>
      <c r="C33" s="9">
        <v>47848.13</v>
      </c>
      <c r="D33" s="9">
        <v>39168.54</v>
      </c>
      <c r="E33" s="9">
        <v>19395.86</v>
      </c>
      <c r="F33" s="8" t="s">
        <v>18</v>
      </c>
      <c r="G33" s="7">
        <v>382.97</v>
      </c>
      <c r="H33" s="9">
        <v>28653.63</v>
      </c>
    </row>
    <row r="34" spans="1:8" s="11" customFormat="1" ht="15" customHeight="1" x14ac:dyDescent="0.2">
      <c r="A34" s="10" t="s">
        <v>38</v>
      </c>
      <c r="B34" s="9">
        <v>322276.56</v>
      </c>
      <c r="C34" s="9">
        <v>175312.98</v>
      </c>
      <c r="D34" s="9">
        <v>97923.38</v>
      </c>
      <c r="E34" s="9">
        <v>24411.51</v>
      </c>
      <c r="F34" s="8" t="s">
        <v>18</v>
      </c>
      <c r="G34" s="9">
        <v>1829.76</v>
      </c>
      <c r="H34" s="9">
        <v>85651.83</v>
      </c>
    </row>
    <row r="35" spans="1:8" s="11" customFormat="1" ht="15" customHeight="1" x14ac:dyDescent="0.2">
      <c r="A35" s="10" t="s">
        <v>39</v>
      </c>
      <c r="B35" s="9">
        <v>186112.57</v>
      </c>
      <c r="C35" s="9">
        <v>99889.25</v>
      </c>
      <c r="D35" s="9">
        <v>46525.79</v>
      </c>
      <c r="E35" s="9">
        <v>13467.5</v>
      </c>
      <c r="F35" s="7">
        <v>0</v>
      </c>
      <c r="G35" s="7">
        <v>592.86</v>
      </c>
      <c r="H35" s="9">
        <v>67510.880000000005</v>
      </c>
    </row>
    <row r="36" spans="1:8" s="11" customFormat="1" ht="15" customHeight="1" x14ac:dyDescent="0.2">
      <c r="A36" s="10" t="s">
        <v>40</v>
      </c>
      <c r="B36" s="9">
        <v>5482.14</v>
      </c>
      <c r="C36" s="8" t="s">
        <v>18</v>
      </c>
      <c r="D36" s="8" t="s">
        <v>18</v>
      </c>
      <c r="E36" s="9">
        <v>1805.09</v>
      </c>
      <c r="F36" s="7">
        <v>0</v>
      </c>
      <c r="G36" s="8" t="s">
        <v>18</v>
      </c>
      <c r="H36" s="9">
        <v>1327.07</v>
      </c>
    </row>
    <row r="37" spans="1:8" s="11" customFormat="1" ht="15" customHeight="1" x14ac:dyDescent="0.2">
      <c r="A37" s="10" t="s">
        <v>41</v>
      </c>
      <c r="B37" s="8" t="s">
        <v>18</v>
      </c>
      <c r="C37" s="8" t="s">
        <v>18</v>
      </c>
      <c r="D37" s="8" t="s">
        <v>18</v>
      </c>
      <c r="E37" s="9">
        <v>6608.97</v>
      </c>
      <c r="F37" s="8" t="s">
        <v>18</v>
      </c>
      <c r="G37" s="7">
        <v>452.14</v>
      </c>
      <c r="H37" s="8" t="s">
        <v>18</v>
      </c>
    </row>
    <row r="38" spans="1:8" s="11" customFormat="1" ht="15" customHeight="1" x14ac:dyDescent="0.2">
      <c r="A38" s="10" t="s">
        <v>42</v>
      </c>
      <c r="B38" s="9">
        <v>45754.19</v>
      </c>
      <c r="C38" s="9">
        <v>18711.36</v>
      </c>
      <c r="D38" s="9">
        <v>13585.76</v>
      </c>
      <c r="E38" s="9">
        <v>9083.98</v>
      </c>
      <c r="F38" s="7">
        <v>0</v>
      </c>
      <c r="G38" s="7">
        <v>485.39</v>
      </c>
      <c r="H38" s="9">
        <v>16342.1</v>
      </c>
    </row>
    <row r="39" spans="1:8" s="11" customFormat="1" ht="15" customHeight="1" x14ac:dyDescent="0.2">
      <c r="A39" s="10" t="s">
        <v>43</v>
      </c>
      <c r="B39" s="9">
        <v>9746.5300000000007</v>
      </c>
      <c r="C39" s="9">
        <v>3893.49</v>
      </c>
      <c r="D39" s="9">
        <v>3943.95</v>
      </c>
      <c r="E39" s="9">
        <v>1698.45</v>
      </c>
      <c r="F39" s="8" t="s">
        <v>18</v>
      </c>
      <c r="G39" s="7">
        <v>207.86</v>
      </c>
      <c r="H39" s="9">
        <v>2636.16</v>
      </c>
    </row>
    <row r="40" spans="1:8" s="11" customFormat="1" ht="15" customHeight="1" x14ac:dyDescent="0.2">
      <c r="A40" s="10" t="s">
        <v>44</v>
      </c>
      <c r="B40" s="9">
        <v>9975.18</v>
      </c>
      <c r="C40" s="9">
        <v>1777.56</v>
      </c>
      <c r="D40" s="9">
        <v>2269.48</v>
      </c>
      <c r="E40" s="9">
        <v>5292.68</v>
      </c>
      <c r="F40" s="7">
        <v>0</v>
      </c>
      <c r="G40" s="7">
        <v>197.99</v>
      </c>
      <c r="H40" s="9">
        <v>2479.8200000000002</v>
      </c>
    </row>
    <row r="41" spans="1:8" s="11" customFormat="1" ht="15" customHeight="1" x14ac:dyDescent="0.2">
      <c r="A41" s="12" t="s">
        <v>67</v>
      </c>
      <c r="B41" s="8" t="s">
        <v>18</v>
      </c>
      <c r="C41" s="8" t="s">
        <v>18</v>
      </c>
      <c r="D41" s="9">
        <v>84067.59</v>
      </c>
      <c r="E41" s="9">
        <v>4171.84</v>
      </c>
      <c r="F41" s="8" t="s">
        <v>18</v>
      </c>
      <c r="G41" s="7">
        <v>93.62</v>
      </c>
      <c r="H41" s="8" t="s">
        <v>18</v>
      </c>
    </row>
    <row r="42" spans="1:8" s="11" customFormat="1" ht="15" customHeight="1" x14ac:dyDescent="0.2">
      <c r="A42" s="10" t="s">
        <v>45</v>
      </c>
      <c r="B42" s="8" t="s">
        <v>18</v>
      </c>
      <c r="C42" s="8" t="s">
        <v>18</v>
      </c>
      <c r="D42" s="8" t="s">
        <v>18</v>
      </c>
      <c r="E42" s="9">
        <v>8813.48</v>
      </c>
      <c r="F42" s="8" t="s">
        <v>18</v>
      </c>
      <c r="G42" s="9">
        <v>1174.1600000000001</v>
      </c>
      <c r="H42" s="8" t="s">
        <v>18</v>
      </c>
    </row>
    <row r="43" spans="1:8" s="11" customFormat="1" ht="15" customHeight="1" x14ac:dyDescent="0.2">
      <c r="A43" s="10" t="s">
        <v>46</v>
      </c>
      <c r="B43" s="9">
        <v>23813.91</v>
      </c>
      <c r="C43" s="9">
        <v>8424.58</v>
      </c>
      <c r="D43" s="9">
        <v>7472.84</v>
      </c>
      <c r="E43" s="9">
        <v>4156.7700000000004</v>
      </c>
      <c r="F43" s="7">
        <v>0</v>
      </c>
      <c r="G43" s="7">
        <v>174.4</v>
      </c>
      <c r="H43" s="9">
        <v>6709.72</v>
      </c>
    </row>
    <row r="44" spans="1:8" s="11" customFormat="1" ht="15" customHeight="1" x14ac:dyDescent="0.2">
      <c r="A44" s="10" t="s">
        <v>47</v>
      </c>
      <c r="B44" s="9">
        <v>2579973.13</v>
      </c>
      <c r="C44" s="9">
        <v>2115112.1800000002</v>
      </c>
      <c r="D44" s="9">
        <v>154098.03</v>
      </c>
      <c r="E44" s="9">
        <v>13029.58</v>
      </c>
      <c r="F44" s="9">
        <v>50071.63</v>
      </c>
      <c r="G44" s="9">
        <v>1423.66</v>
      </c>
      <c r="H44" s="9">
        <v>743063.42</v>
      </c>
    </row>
    <row r="45" spans="1:8" s="11" customFormat="1" ht="15" customHeight="1" x14ac:dyDescent="0.2">
      <c r="A45" s="10" t="s">
        <v>48</v>
      </c>
      <c r="B45" s="8" t="s">
        <v>18</v>
      </c>
      <c r="C45" s="8" t="s">
        <v>18</v>
      </c>
      <c r="D45" s="9">
        <v>186425.2</v>
      </c>
      <c r="E45" s="9">
        <v>25413.91</v>
      </c>
      <c r="F45" s="8" t="s">
        <v>18</v>
      </c>
      <c r="G45" s="7">
        <v>864.51</v>
      </c>
      <c r="H45" s="9">
        <v>292259.84000000003</v>
      </c>
    </row>
    <row r="46" spans="1:8" s="11" customFormat="1" ht="15" customHeight="1" x14ac:dyDescent="0.2">
      <c r="A46" s="10" t="s">
        <v>49</v>
      </c>
      <c r="B46" s="9">
        <v>2842.83</v>
      </c>
      <c r="C46" s="8" t="s">
        <v>18</v>
      </c>
      <c r="D46" s="8" t="s">
        <v>18</v>
      </c>
      <c r="E46" s="7">
        <v>674.88</v>
      </c>
      <c r="F46" s="7">
        <v>0</v>
      </c>
      <c r="G46" s="8" t="s">
        <v>18</v>
      </c>
      <c r="H46" s="9">
        <v>1513.69</v>
      </c>
    </row>
    <row r="47" spans="1:8" s="11" customFormat="1" ht="15" customHeight="1" x14ac:dyDescent="0.2">
      <c r="A47" s="10" t="s">
        <v>50</v>
      </c>
      <c r="B47" s="9">
        <v>5548335.75</v>
      </c>
      <c r="C47" s="9">
        <v>4835826.8899999997</v>
      </c>
      <c r="D47" s="9">
        <v>369446.23</v>
      </c>
      <c r="E47" s="9">
        <v>11714.19</v>
      </c>
      <c r="F47" s="8" t="s">
        <v>18</v>
      </c>
      <c r="G47" s="9">
        <v>1626.13</v>
      </c>
      <c r="H47" s="9">
        <v>984566.29</v>
      </c>
    </row>
    <row r="48" spans="1:8" s="11" customFormat="1" ht="15" customHeight="1" x14ac:dyDescent="0.2">
      <c r="A48" s="10" t="s">
        <v>51</v>
      </c>
      <c r="B48" s="9">
        <v>5510.63</v>
      </c>
      <c r="C48" s="8" t="s">
        <v>18</v>
      </c>
      <c r="D48" s="8" t="s">
        <v>18</v>
      </c>
      <c r="E48" s="9">
        <v>2348.96</v>
      </c>
      <c r="F48" s="7">
        <v>0</v>
      </c>
      <c r="G48" s="8" t="s">
        <v>18</v>
      </c>
      <c r="H48" s="9">
        <v>2397.64</v>
      </c>
    </row>
    <row r="49" spans="1:8" s="11" customFormat="1" ht="15" customHeight="1" x14ac:dyDescent="0.2">
      <c r="A49" s="10" t="s">
        <v>52</v>
      </c>
      <c r="B49" s="9">
        <v>485431.8</v>
      </c>
      <c r="C49" s="9">
        <v>313920.93</v>
      </c>
      <c r="D49" s="9">
        <v>127459.34</v>
      </c>
      <c r="E49" s="9">
        <v>31053.41</v>
      </c>
      <c r="F49" s="8" t="s">
        <v>18</v>
      </c>
      <c r="G49" s="9">
        <v>1748.06</v>
      </c>
      <c r="H49" s="9">
        <v>113603.84</v>
      </c>
    </row>
    <row r="50" spans="1:8" s="11" customFormat="1" ht="15" customHeight="1" x14ac:dyDescent="0.2">
      <c r="A50" s="10" t="s">
        <v>53</v>
      </c>
      <c r="B50" s="9">
        <v>1647489.63</v>
      </c>
      <c r="C50" s="9">
        <v>1069014.9099999999</v>
      </c>
      <c r="D50" s="9">
        <v>276547.69</v>
      </c>
      <c r="E50" s="9">
        <v>15786.04</v>
      </c>
      <c r="F50" s="9">
        <v>76737.88</v>
      </c>
      <c r="G50" s="9">
        <v>1057.49</v>
      </c>
      <c r="H50" s="9">
        <v>441863.12</v>
      </c>
    </row>
    <row r="51" spans="1:8" s="11" customFormat="1" ht="15" customHeight="1" x14ac:dyDescent="0.2">
      <c r="A51" s="10" t="s">
        <v>54</v>
      </c>
      <c r="B51" s="9">
        <v>4804.08</v>
      </c>
      <c r="C51" s="8" t="s">
        <v>18</v>
      </c>
      <c r="D51" s="8" t="s">
        <v>18</v>
      </c>
      <c r="E51" s="9">
        <v>1588.29</v>
      </c>
      <c r="F51" s="7">
        <v>0</v>
      </c>
      <c r="G51" s="8" t="s">
        <v>18</v>
      </c>
      <c r="H51" s="9">
        <v>1453.25</v>
      </c>
    </row>
    <row r="52" spans="1:8" s="11" customFormat="1" ht="15" customHeight="1" x14ac:dyDescent="0.2">
      <c r="A52" s="10" t="s">
        <v>55</v>
      </c>
      <c r="B52" s="9">
        <v>19962.400000000001</v>
      </c>
      <c r="C52" s="9">
        <v>5408.83</v>
      </c>
      <c r="D52" s="9">
        <v>4304.03</v>
      </c>
      <c r="E52" s="9">
        <v>9034.19</v>
      </c>
      <c r="F52" s="8" t="s">
        <v>18</v>
      </c>
      <c r="G52" s="7">
        <v>523.86</v>
      </c>
      <c r="H52" s="9">
        <v>7640.48</v>
      </c>
    </row>
    <row r="53" spans="1:8" s="11" customFormat="1" ht="15" customHeight="1" x14ac:dyDescent="0.2">
      <c r="A53" s="10" t="s">
        <v>56</v>
      </c>
      <c r="B53" s="9">
        <v>2003</v>
      </c>
      <c r="C53" s="8" t="s">
        <v>18</v>
      </c>
      <c r="D53" s="7">
        <v>928.82</v>
      </c>
      <c r="E53" s="7">
        <v>699.52</v>
      </c>
      <c r="F53" s="7">
        <v>0</v>
      </c>
      <c r="G53" s="8" t="s">
        <v>18</v>
      </c>
      <c r="H53" s="9">
        <v>1187.1500000000001</v>
      </c>
    </row>
    <row r="54" spans="1:8" s="11" customFormat="1" ht="15" customHeight="1" x14ac:dyDescent="0.2">
      <c r="A54" s="10" t="s">
        <v>57</v>
      </c>
      <c r="B54" s="9">
        <v>427012.02</v>
      </c>
      <c r="C54" s="9">
        <v>322269.08</v>
      </c>
      <c r="D54" s="9">
        <v>22159.14</v>
      </c>
      <c r="E54" s="9">
        <v>9377.68</v>
      </c>
      <c r="F54" s="8" t="s">
        <v>18</v>
      </c>
      <c r="G54" s="7">
        <v>943.25</v>
      </c>
      <c r="H54" s="9">
        <v>136933.01</v>
      </c>
    </row>
    <row r="55" spans="1:8" s="11" customFormat="1" ht="15" customHeight="1" x14ac:dyDescent="0.2">
      <c r="A55" s="10" t="s">
        <v>58</v>
      </c>
      <c r="B55" s="9">
        <v>5701880.8099999996</v>
      </c>
      <c r="C55" s="9">
        <v>4815189.32</v>
      </c>
      <c r="D55" s="9">
        <v>273680.39</v>
      </c>
      <c r="E55" s="9">
        <v>25705.53</v>
      </c>
      <c r="F55" s="8" t="s">
        <v>18</v>
      </c>
      <c r="G55" s="9">
        <v>2316.98</v>
      </c>
      <c r="H55" s="9">
        <v>1137679.1000000001</v>
      </c>
    </row>
    <row r="56" spans="1:8" s="11" customFormat="1" ht="15" customHeight="1" x14ac:dyDescent="0.2">
      <c r="A56" s="10" t="s">
        <v>59</v>
      </c>
      <c r="B56" s="9">
        <v>57896.160000000003</v>
      </c>
      <c r="C56" s="9">
        <v>31960.34</v>
      </c>
      <c r="D56" s="9">
        <v>14141.03</v>
      </c>
      <c r="E56" s="9">
        <v>1657.47</v>
      </c>
      <c r="F56" s="8" t="s">
        <v>18</v>
      </c>
      <c r="G56" s="8" t="s">
        <v>18</v>
      </c>
      <c r="H56" s="9">
        <v>15136.82</v>
      </c>
    </row>
    <row r="57" spans="1:8" s="11" customFormat="1" ht="15" customHeight="1" x14ac:dyDescent="0.2">
      <c r="A57" s="10" t="s">
        <v>60</v>
      </c>
      <c r="B57" s="9">
        <v>88766.98</v>
      </c>
      <c r="C57" s="9">
        <v>61099.23</v>
      </c>
      <c r="D57" s="9">
        <v>19349.8</v>
      </c>
      <c r="E57" s="9">
        <v>1867.61</v>
      </c>
      <c r="F57" s="8" t="s">
        <v>18</v>
      </c>
      <c r="G57" s="8" t="s">
        <v>18</v>
      </c>
      <c r="H57" s="9">
        <v>17418.2</v>
      </c>
    </row>
    <row r="58" spans="1:8" s="11" customFormat="1" ht="15" customHeight="1" x14ac:dyDescent="0.2">
      <c r="A58" s="10" t="s">
        <v>61</v>
      </c>
      <c r="B58" s="9">
        <v>3481062.63</v>
      </c>
      <c r="C58" s="9">
        <v>3062324.19</v>
      </c>
      <c r="D58" s="9">
        <v>285917.98</v>
      </c>
      <c r="E58" s="9">
        <v>19012.53</v>
      </c>
      <c r="F58" s="8" t="s">
        <v>18</v>
      </c>
      <c r="G58" s="7">
        <v>744.39</v>
      </c>
      <c r="H58" s="9">
        <v>705494.61</v>
      </c>
    </row>
    <row r="59" spans="1:8" s="11" customFormat="1" ht="15" customHeight="1" x14ac:dyDescent="0.2">
      <c r="A59" s="10" t="s">
        <v>62</v>
      </c>
      <c r="B59" s="9">
        <v>164690.01</v>
      </c>
      <c r="C59" s="9">
        <v>37911.949999999997</v>
      </c>
      <c r="D59" s="9">
        <v>68564.759999999995</v>
      </c>
      <c r="E59" s="9">
        <v>22546.82</v>
      </c>
      <c r="F59" s="8" t="s">
        <v>18</v>
      </c>
      <c r="G59" s="9">
        <v>1192.28</v>
      </c>
      <c r="H59" s="9">
        <v>33718.910000000003</v>
      </c>
    </row>
    <row r="60" spans="1:8" s="11" customFormat="1" ht="15" customHeight="1" x14ac:dyDescent="0.2">
      <c r="A60" s="10" t="s">
        <v>63</v>
      </c>
      <c r="B60" s="9">
        <v>2885.45</v>
      </c>
      <c r="C60" s="8" t="s">
        <v>18</v>
      </c>
      <c r="D60" s="8" t="s">
        <v>18</v>
      </c>
      <c r="E60" s="9">
        <v>1834.61</v>
      </c>
      <c r="F60" s="7">
        <v>0</v>
      </c>
      <c r="G60" s="8" t="s">
        <v>18</v>
      </c>
      <c r="H60" s="9">
        <v>1014.04</v>
      </c>
    </row>
    <row r="61" spans="1:8" s="11" customFormat="1" ht="15" customHeight="1" x14ac:dyDescent="0.2">
      <c r="A61" s="10" t="s">
        <v>64</v>
      </c>
      <c r="B61" s="9">
        <v>3211627.6</v>
      </c>
      <c r="C61" s="9">
        <v>2654251.85</v>
      </c>
      <c r="D61" s="9">
        <v>281040.81</v>
      </c>
      <c r="E61" s="9">
        <v>14077.96</v>
      </c>
      <c r="F61" s="9">
        <v>33490.43</v>
      </c>
      <c r="G61" s="7">
        <v>663.67</v>
      </c>
      <c r="H61" s="9">
        <v>795457.59</v>
      </c>
    </row>
    <row r="62" spans="1:8" s="11" customFormat="1" ht="15" customHeight="1" x14ac:dyDescent="0.2">
      <c r="A62" s="10" t="s">
        <v>65</v>
      </c>
      <c r="B62" s="9">
        <v>8111.96</v>
      </c>
      <c r="C62" s="8" t="s">
        <v>18</v>
      </c>
      <c r="D62" s="9">
        <v>2109.7800000000002</v>
      </c>
      <c r="E62" s="9">
        <v>3573.9</v>
      </c>
      <c r="F62" s="7">
        <v>0</v>
      </c>
      <c r="G62" s="8" t="s">
        <v>18</v>
      </c>
      <c r="H62" s="9">
        <v>1685.69</v>
      </c>
    </row>
    <row r="63" spans="1:8" s="11" customFormat="1" ht="15" customHeight="1" x14ac:dyDescent="0.2">
      <c r="A63" s="10"/>
      <c r="B63" s="7"/>
      <c r="C63" s="8"/>
      <c r="D63" s="7"/>
      <c r="E63" s="7"/>
      <c r="F63" s="7"/>
      <c r="G63" s="8"/>
      <c r="H63" s="7"/>
    </row>
    <row r="64" spans="1:8" s="11" customFormat="1" ht="15.95" customHeight="1" x14ac:dyDescent="0.25">
      <c r="A64" s="28" t="s">
        <v>79</v>
      </c>
      <c r="B64" s="9">
        <v>51523270</v>
      </c>
      <c r="C64" s="9">
        <v>42340037</v>
      </c>
      <c r="D64" s="9">
        <v>4543355</v>
      </c>
      <c r="E64" s="9">
        <f>SUM(E12:E62)</f>
        <v>530788.58000000007</v>
      </c>
      <c r="F64" s="9">
        <v>1750961</v>
      </c>
      <c r="G64" s="9">
        <v>38183</v>
      </c>
      <c r="H64" s="9"/>
    </row>
    <row r="65" spans="1:8" ht="14.1" customHeight="1" x14ac:dyDescent="0.2">
      <c r="A65" s="6"/>
      <c r="B65" s="6"/>
      <c r="C65" s="6"/>
      <c r="D65" s="6"/>
      <c r="E65" s="6"/>
      <c r="F65" s="6"/>
      <c r="G65" s="6"/>
      <c r="H65" s="6"/>
    </row>
    <row r="66" spans="1:8" s="23" customFormat="1" ht="14.1" customHeight="1" x14ac:dyDescent="0.2">
      <c r="A66" s="22" t="s">
        <v>69</v>
      </c>
      <c r="B66" s="22"/>
      <c r="C66" s="22"/>
      <c r="D66" s="22"/>
      <c r="E66" s="22"/>
      <c r="F66" s="22"/>
      <c r="G66" s="22"/>
      <c r="H66" s="22"/>
    </row>
    <row r="67" spans="1:8" s="23" customFormat="1" ht="14.1" customHeight="1" x14ac:dyDescent="0.2">
      <c r="A67" s="22" t="s">
        <v>70</v>
      </c>
      <c r="B67" s="22"/>
      <c r="C67" s="22"/>
      <c r="D67" s="22"/>
      <c r="E67" s="22"/>
      <c r="F67" s="22"/>
      <c r="G67" s="22"/>
      <c r="H67" s="22"/>
    </row>
    <row r="68" spans="1:8" s="23" customFormat="1" ht="14.1" customHeight="1" x14ac:dyDescent="0.2">
      <c r="A68" s="22" t="s">
        <v>71</v>
      </c>
      <c r="B68" s="22"/>
      <c r="C68" s="22"/>
      <c r="D68" s="22"/>
      <c r="E68" s="22"/>
      <c r="F68" s="22"/>
      <c r="G68" s="22"/>
      <c r="H68" s="22"/>
    </row>
    <row r="69" spans="1:8" s="23" customFormat="1" ht="14.1" customHeight="1" x14ac:dyDescent="0.2">
      <c r="A69" s="24" t="s">
        <v>72</v>
      </c>
      <c r="B69" s="25"/>
      <c r="C69" s="25"/>
      <c r="D69" s="25"/>
      <c r="E69" s="25"/>
      <c r="F69" s="25"/>
      <c r="G69" s="25"/>
      <c r="H69" s="25"/>
    </row>
    <row r="70" spans="1:8" s="23" customFormat="1" ht="14.1" customHeight="1" x14ac:dyDescent="0.2">
      <c r="A70" s="24"/>
      <c r="B70" s="25"/>
      <c r="C70" s="25"/>
      <c r="D70" s="25"/>
      <c r="E70" s="25"/>
      <c r="F70" s="25"/>
      <c r="G70" s="25"/>
      <c r="H70" s="25"/>
    </row>
    <row r="71" spans="1:8" s="26" customFormat="1" ht="14.1" customHeight="1" x14ac:dyDescent="0.2">
      <c r="A71" s="26" t="s">
        <v>73</v>
      </c>
    </row>
    <row r="72" spans="1:8" s="26" customFormat="1" ht="14.1" customHeight="1" x14ac:dyDescent="0.2">
      <c r="A72" s="27" t="s">
        <v>74</v>
      </c>
    </row>
    <row r="73" spans="1:8" s="26" customFormat="1" ht="14.1" customHeight="1" x14ac:dyDescent="0.2">
      <c r="A73" s="27" t="s">
        <v>75</v>
      </c>
    </row>
    <row r="74" spans="1:8" s="26" customFormat="1" ht="14.1" customHeight="1" x14ac:dyDescent="0.2">
      <c r="A74" s="26" t="s">
        <v>78</v>
      </c>
    </row>
    <row r="75" spans="1:8" s="26" customFormat="1" ht="14.1" customHeight="1" x14ac:dyDescent="0.2">
      <c r="A75" s="27" t="s">
        <v>76</v>
      </c>
    </row>
    <row r="76" spans="1:8" s="26" customFormat="1" ht="14.1" customHeight="1" x14ac:dyDescent="0.2">
      <c r="A76" s="27" t="s">
        <v>77</v>
      </c>
    </row>
  </sheetData>
  <mergeCells count="14">
    <mergeCell ref="A68:H68"/>
    <mergeCell ref="A65:H65"/>
    <mergeCell ref="A66:H66"/>
    <mergeCell ref="A67:H67"/>
    <mergeCell ref="A10:B10"/>
    <mergeCell ref="C10:E10"/>
    <mergeCell ref="F10:G10"/>
    <mergeCell ref="A1:H1"/>
    <mergeCell ref="A2:H2"/>
    <mergeCell ref="A3:H3"/>
    <mergeCell ref="A4:H4"/>
    <mergeCell ref="A6:H6"/>
    <mergeCell ref="A7:H7"/>
    <mergeCell ref="A8:H8"/>
  </mergeCells>
  <printOptions horizontalCentered="1"/>
  <pageMargins left="0.5" right="0.5" top="0.5" bottom="0.25" header="0" footer="0"/>
  <pageSetup scale="68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5B3EAE-4F42-4F20-939D-142F0DCFB459}"/>
</file>

<file path=customXml/itemProps2.xml><?xml version="1.0" encoding="utf-8"?>
<ds:datastoreItem xmlns:ds="http://schemas.openxmlformats.org/officeDocument/2006/customXml" ds:itemID="{0DDF5C32-1E3A-4F40-A216-4292FBC5CC65}"/>
</file>

<file path=customXml/itemProps3.xml><?xml version="1.0" encoding="utf-8"?>
<ds:datastoreItem xmlns:ds="http://schemas.openxmlformats.org/officeDocument/2006/customXml" ds:itemID="{E72EFC70-02DF-4583-8158-815F4111B0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2_2016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2022-07-14T14:48:15Z</dcterms:created>
  <dcterms:modified xsi:type="dcterms:W3CDTF">2022-07-14T15:04:05Z</dcterms:modified>
</cp:coreProperties>
</file>