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4_2016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<sst xmlns="http://schemas.openxmlformats.org/spreadsheetml/2006/main" count="156" uniqueCount="80">
  <si>
    <t>U.S. Department of the Treasury</t>
  </si>
  <si>
    <t>Alcohol and Tobacco Tax And Trade Bureau</t>
  </si>
  <si>
    <t>Quarterly Statistical Report by State - Beer</t>
  </si>
  <si>
    <t>Reporting Period: Q4 2016</t>
  </si>
  <si>
    <t>Report Date: 08-JUL-2022</t>
  </si>
  <si>
    <t>Report Symbol: TTB S 5130-Q4-2016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</si>
  <si>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</si>
  <si>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</si>
  <si>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</si>
  <si>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</si>
  <si>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</si>
  <si>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</si>
  <si>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</si>
  <si>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</si>
  <si>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</si>
  <si>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</si>
  <si>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</si>
  <si>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</si>
  <si>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</si>
  <si>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</si>
  <si>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</si>
  <si>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</si>
  <si>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</si>
  <si>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</si>
  <si>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</si>
  <si>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</si>
  <si>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</si>
  <si>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</si>
  <si>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</si>
  <si>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</si>
  <si>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</si>
  <si>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</si>
  <si>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</si>
  <si>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</si>
  <si>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</si>
  <si>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</si>
  <si>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</si>
  <si>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</si>
  <si>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</si>
  <si>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</si>
  <si>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</si>
  <si>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</si>
  <si>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</si>
  <si>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</si>
  <si>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</si>
  <si>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</si>
  <si>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</si>
  <si>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</si>
  <si>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</si>
  <si>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</si>
  <si>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</si>
  <si>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</si>
  <si>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</si>
  <si>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</si>
  <si>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</si>
  <si>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</si>
  <si>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</si>
  <si>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</si>
  <si>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</si>
  <si>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</si>
  <si>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</si>
  <si>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</si>
  <si>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</si>
  <si>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</si>
  <si>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</si>
  <si>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</si>
  <si>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 Bottles &amp; Cans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</si>
  <si>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</si>
  <si>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</si>
  <si>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</si>
  <si>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</si>
  <si>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</si>
  <si>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</si>
  <si>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</si>
  <si>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</si>
  <si>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</si>
  <si>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</si>
  <si>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</si>
  <si>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District of Columbia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</si>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</sst>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6" x14ac:knownFonts="1">
    <font>
      <sz val="9.5"/>
      <color rgb="FF000000"/>
      <name val="Arial"/>
    </font>
    <font>
      <b/>
      <sz val="16"/>
      <color rgb="FF112277"/>
      <name val="Arial"/>
      <family val="2"/>
    </font>
    <font>
      <b/>
      <sz val="12"/>
      <color rgb="FF112277"/>
      <name val="Arial"/>
      <family val="2"/>
    </font>
    <font>
      <b/>
      <sz val="13.5"/>
      <color rgb="FF112277"/>
      <name val="Arial"/>
      <family val="2"/>
    </font>
    <font>
      <b/>
      <sz val="8"/>
      <color rgb="FF112277"/>
      <name val="Arial"/>
      <family val="2"/>
    </font>
    <font>
      <b/>
      <sz val="9.5"/>
      <color rgb="FF112277"/>
      <name val="Arial"/>
      <family val="2"/>
    </font>
    <font>
      <sz val="9.5"/>
      <color rgb="FF112277"/>
      <name val="Arial"/>
      <family val="2"/>
    </font>
    <font>
      <sz val="11"/>
      <color rgb="FF000000"/>
      <name val="Arial"/>
      <family val="2"/>
    </font>
    <font>
      <b/>
      <sz val="9"/>
      <color rgb="FF112277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29">
    <xf numFmtId="0" fontId="0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left"/>
    </xf>
    <xf numFmtId="164" fontId="7" fillId="4" borderId="2" xfId="0" applyNumberFormat="1" applyFont="1" applyFill="1" applyBorder="1" applyAlignment="1">
      <alignment horizontal="right"/>
    </xf>
    <xf numFmtId="165" fontId="7" fillId="4" borderId="2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 wrapText="1"/>
    </xf>
    <xf numFmtId="4" fontId="7" fillId="4" borderId="2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 wrapText="1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9525</xdr:rowOff>
    </xdr:from>
    <xdr:to>
      <xdr:col>1</xdr:col>
      <xdr:colOff>774633</xdr:colOff>
      <xdr:row>8</xdr:row>
      <xdr:rowOff>114299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9525"/>
          <a:ext cx="1679508" cy="164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A65" sqref="A65:H65"/>
    </sheetView>
  </sheetViews>
  <sheetFormatPr defaultColWidth="11.42578125" defaultRowHeight="12" customHeight="1" x14ac:dyDescent="0.2"/>
  <cols>
    <col min="1" max="1" width="21.7109375" customWidth="1"/>
    <col min="2" max="2" width="18.140625" customWidth="1"/>
    <col min="3" max="3" width="16.85546875" customWidth="1"/>
    <col min="4" max="4" width="15.7109375" customWidth="1"/>
    <col min="5" max="6" width="16.7109375" customWidth="1"/>
    <col min="7" max="8" width="17.7109375" customWidth="1"/>
  </cols>
  <sheetData>
    <row r="1" spans="1:8" ht="24" customHeight="1" x14ac:dyDescent="0.3">
      <c r="A1" s="3" t="s">
        <v>0</v>
      </c>
      <c r="B1" s="4"/>
      <c r="C1" s="4"/>
      <c r="D1" s="4"/>
      <c r="E1" s="4"/>
      <c r="F1" s="4"/>
      <c r="G1" s="4"/>
      <c r="H1" s="4"/>
    </row>
    <row r="2" spans="1:8" ht="18" customHeight="1" x14ac:dyDescent="0.25">
      <c r="A2" s="5" t="s">
        <v>1</v>
      </c>
      <c r="B2" s="4"/>
      <c r="C2" s="4"/>
      <c r="D2" s="4"/>
      <c r="E2" s="4"/>
      <c r="F2" s="4"/>
      <c r="G2" s="4"/>
      <c r="H2" s="4"/>
    </row>
    <row r="3" spans="1:8" ht="20.100000000000001" customHeight="1" x14ac:dyDescent="0.25">
      <c r="A3" s="6" t="s">
        <v>2</v>
      </c>
      <c r="B3" s="4"/>
      <c r="C3" s="4"/>
      <c r="D3" s="4"/>
      <c r="E3" s="4"/>
      <c r="F3" s="4"/>
      <c r="G3" s="4"/>
      <c r="H3" s="4"/>
    </row>
    <row r="4" spans="1:8" ht="12" customHeight="1" x14ac:dyDescent="0.2">
      <c r="A4" s="15" t="s">
        <v>3</v>
      </c>
      <c r="B4" s="16"/>
      <c r="C4" s="16"/>
      <c r="D4" s="16"/>
      <c r="E4" s="16"/>
      <c r="F4" s="16"/>
      <c r="G4" s="16"/>
      <c r="H4" s="16"/>
    </row>
    <row r="6" spans="1:8" ht="12" customHeight="1" x14ac:dyDescent="0.2">
      <c r="A6" s="7" t="s">
        <v>4</v>
      </c>
      <c r="B6" s="4"/>
      <c r="C6" s="4"/>
      <c r="D6" s="4"/>
      <c r="E6" s="4"/>
      <c r="F6" s="4"/>
      <c r="G6" s="4"/>
      <c r="H6" s="4"/>
    </row>
    <row r="7" spans="1:8" ht="12" customHeight="1" x14ac:dyDescent="0.2">
      <c r="A7" s="7" t="s">
        <v>5</v>
      </c>
      <c r="B7" s="4"/>
      <c r="C7" s="4"/>
      <c r="D7" s="4"/>
      <c r="E7" s="4"/>
      <c r="F7" s="4"/>
      <c r="G7" s="4"/>
      <c r="H7" s="4"/>
    </row>
    <row r="8" spans="1:8" ht="12" customHeight="1" x14ac:dyDescent="0.2">
      <c r="A8" s="7" t="s">
        <v>6</v>
      </c>
      <c r="B8" s="4"/>
      <c r="C8" s="4"/>
      <c r="D8" s="4"/>
      <c r="E8" s="4"/>
      <c r="F8" s="4"/>
      <c r="G8" s="4"/>
      <c r="H8" s="4"/>
    </row>
    <row r="10" spans="1:8" ht="29.1" customHeight="1" x14ac:dyDescent="0.2">
      <c r="A10" s="17" t="s">
        <v>7</v>
      </c>
      <c r="B10" s="18"/>
      <c r="C10" s="19" t="s">
        <v>9</v>
      </c>
      <c r="D10" s="19"/>
      <c r="E10" s="19"/>
      <c r="F10" s="19" t="s">
        <v>10</v>
      </c>
      <c r="G10" s="19"/>
      <c r="H10" s="2"/>
    </row>
    <row r="11" spans="1:8" ht="42.95" customHeight="1" x14ac:dyDescent="0.2">
      <c r="A11" s="1"/>
      <c r="B11" s="20" t="s">
        <v>8</v>
      </c>
      <c r="C11" s="20" t="s">
        <v>66</v>
      </c>
      <c r="D11" s="20" t="s">
        <v>12</v>
      </c>
      <c r="E11" s="21" t="s">
        <v>13</v>
      </c>
      <c r="F11" s="21" t="s">
        <v>14</v>
      </c>
      <c r="G11" s="21" t="s">
        <v>15</v>
      </c>
      <c r="H11" s="21" t="s">
        <v>11</v>
      </c>
    </row>
    <row r="12" spans="1:8" s="12" customFormat="1" ht="15" customHeight="1" x14ac:dyDescent="0.2">
      <c r="A12" s="9" t="s">
        <v>16</v>
      </c>
      <c r="B12" s="14">
        <v>11154.33</v>
      </c>
      <c r="C12" s="11" t="s">
        <v>17</v>
      </c>
      <c r="D12" s="14">
        <v>2168.5700000000002</v>
      </c>
      <c r="E12" s="14">
        <v>5308.49</v>
      </c>
      <c r="F12" s="10">
        <v>0</v>
      </c>
      <c r="G12" s="10">
        <v>117.94</v>
      </c>
      <c r="H12" s="14">
        <v>4167.13</v>
      </c>
    </row>
    <row r="13" spans="1:8" s="12" customFormat="1" ht="15" customHeight="1" x14ac:dyDescent="0.2">
      <c r="A13" s="9" t="s">
        <v>18</v>
      </c>
      <c r="B13" s="14">
        <v>42570.879999999997</v>
      </c>
      <c r="C13" s="11" t="s">
        <v>17</v>
      </c>
      <c r="D13" s="14">
        <v>14364.2</v>
      </c>
      <c r="E13" s="14">
        <v>2757.94</v>
      </c>
      <c r="F13" s="10">
        <v>0</v>
      </c>
      <c r="G13" s="10">
        <v>136.52000000000001</v>
      </c>
      <c r="H13" s="14">
        <v>12142.16</v>
      </c>
    </row>
    <row r="14" spans="1:8" s="12" customFormat="1" ht="15" customHeight="1" x14ac:dyDescent="0.2">
      <c r="A14" s="9" t="s">
        <v>19</v>
      </c>
      <c r="B14" s="14">
        <v>48975.69</v>
      </c>
      <c r="C14" s="14">
        <v>16115.21</v>
      </c>
      <c r="D14" s="14">
        <v>18672.310000000001</v>
      </c>
      <c r="E14" s="14">
        <v>11053.29</v>
      </c>
      <c r="F14" s="10">
        <v>0</v>
      </c>
      <c r="G14" s="10">
        <v>431.36</v>
      </c>
      <c r="H14" s="14">
        <v>7336.94</v>
      </c>
    </row>
    <row r="15" spans="1:8" s="12" customFormat="1" ht="15" customHeight="1" x14ac:dyDescent="0.2">
      <c r="A15" s="9" t="s">
        <v>20</v>
      </c>
      <c r="B15" s="14">
        <v>5875.24</v>
      </c>
      <c r="C15" s="14">
        <v>2073.31</v>
      </c>
      <c r="D15" s="14">
        <v>1404.24</v>
      </c>
      <c r="E15" s="14">
        <v>1896.02</v>
      </c>
      <c r="F15" s="10">
        <v>0</v>
      </c>
      <c r="G15" s="11" t="s">
        <v>17</v>
      </c>
      <c r="H15" s="14">
        <v>1508.3</v>
      </c>
    </row>
    <row r="16" spans="1:8" s="12" customFormat="1" ht="15" customHeight="1" x14ac:dyDescent="0.2">
      <c r="A16" s="9" t="s">
        <v>21</v>
      </c>
      <c r="B16" s="14">
        <v>5039489.41</v>
      </c>
      <c r="C16" s="14">
        <v>3854773.18</v>
      </c>
      <c r="D16" s="14">
        <v>509619.4</v>
      </c>
      <c r="E16" s="14">
        <v>53659.35</v>
      </c>
      <c r="F16" s="11" t="s">
        <v>17</v>
      </c>
      <c r="G16" s="14">
        <v>3944.78</v>
      </c>
      <c r="H16" s="14">
        <v>1283434.3999999999</v>
      </c>
    </row>
    <row r="17" spans="1:8" s="12" customFormat="1" ht="15" customHeight="1" x14ac:dyDescent="0.2">
      <c r="A17" s="9" t="s">
        <v>22</v>
      </c>
      <c r="B17" s="14">
        <v>5005457.51</v>
      </c>
      <c r="C17" s="14">
        <v>4050978.52</v>
      </c>
      <c r="D17" s="14">
        <v>385917.48</v>
      </c>
      <c r="E17" s="14">
        <v>35079.42</v>
      </c>
      <c r="F17" s="14">
        <v>118638.23</v>
      </c>
      <c r="G17" s="14">
        <v>4689.83</v>
      </c>
      <c r="H17" s="14">
        <v>1267209.45</v>
      </c>
    </row>
    <row r="18" spans="1:8" s="12" customFormat="1" ht="15" customHeight="1" x14ac:dyDescent="0.2">
      <c r="A18" s="9" t="s">
        <v>23</v>
      </c>
      <c r="B18" s="14">
        <v>35664.720000000001</v>
      </c>
      <c r="C18" s="14">
        <v>19402.79</v>
      </c>
      <c r="D18" s="14">
        <v>10646.08</v>
      </c>
      <c r="E18" s="14">
        <v>3185.06</v>
      </c>
      <c r="F18" s="11" t="s">
        <v>17</v>
      </c>
      <c r="G18" s="10">
        <v>284.06</v>
      </c>
      <c r="H18" s="14">
        <v>11604.95</v>
      </c>
    </row>
    <row r="19" spans="1:8" s="12" customFormat="1" ht="15" customHeight="1" x14ac:dyDescent="0.2">
      <c r="A19" s="9" t="s">
        <v>24</v>
      </c>
      <c r="B19" s="11" t="s">
        <v>17</v>
      </c>
      <c r="C19" s="11" t="s">
        <v>17</v>
      </c>
      <c r="D19" s="11" t="s">
        <v>17</v>
      </c>
      <c r="E19" s="14">
        <v>2054.54</v>
      </c>
      <c r="F19" s="10">
        <v>0</v>
      </c>
      <c r="G19" s="11" t="s">
        <v>17</v>
      </c>
      <c r="H19" s="11" t="s">
        <v>17</v>
      </c>
    </row>
    <row r="20" spans="1:8" s="12" customFormat="1" ht="15" customHeight="1" x14ac:dyDescent="0.2">
      <c r="A20" s="13" t="s">
        <v>78</v>
      </c>
      <c r="B20" s="14">
        <v>6119.88</v>
      </c>
      <c r="C20" s="11" t="s">
        <v>17</v>
      </c>
      <c r="D20" s="11" t="s">
        <v>17</v>
      </c>
      <c r="E20" s="14">
        <v>2249.85</v>
      </c>
      <c r="F20" s="10">
        <v>0</v>
      </c>
      <c r="G20" s="11" t="s">
        <v>17</v>
      </c>
      <c r="H20" s="11" t="s">
        <v>17</v>
      </c>
    </row>
    <row r="21" spans="1:8" s="12" customFormat="1" ht="15" customHeight="1" x14ac:dyDescent="0.2">
      <c r="A21" s="9" t="s">
        <v>25</v>
      </c>
      <c r="B21" s="11" t="s">
        <v>17</v>
      </c>
      <c r="C21" s="11" t="s">
        <v>17</v>
      </c>
      <c r="D21" s="14">
        <v>295820.56</v>
      </c>
      <c r="E21" s="14">
        <v>22672.9</v>
      </c>
      <c r="F21" s="14">
        <v>19569.580000000002</v>
      </c>
      <c r="G21" s="14">
        <v>2391.61</v>
      </c>
      <c r="H21" s="11" t="s">
        <v>17</v>
      </c>
    </row>
    <row r="22" spans="1:8" s="12" customFormat="1" ht="15" customHeight="1" x14ac:dyDescent="0.2">
      <c r="A22" s="9" t="s">
        <v>26</v>
      </c>
      <c r="B22" s="14">
        <v>3262851.55</v>
      </c>
      <c r="C22" s="14">
        <v>2715070.22</v>
      </c>
      <c r="D22" s="14">
        <v>143052.14000000001</v>
      </c>
      <c r="E22" s="14">
        <v>9098.99</v>
      </c>
      <c r="F22" s="11" t="s">
        <v>17</v>
      </c>
      <c r="G22" s="14">
        <v>1075.3800000000001</v>
      </c>
      <c r="H22" s="14">
        <v>730645.28</v>
      </c>
    </row>
    <row r="23" spans="1:8" s="12" customFormat="1" ht="15" customHeight="1" x14ac:dyDescent="0.2">
      <c r="A23" s="9" t="s">
        <v>27</v>
      </c>
      <c r="B23" s="14">
        <v>15882.43</v>
      </c>
      <c r="C23" s="11" t="s">
        <v>17</v>
      </c>
      <c r="D23" s="14">
        <v>7472.17</v>
      </c>
      <c r="E23" s="14">
        <v>1432.35</v>
      </c>
      <c r="F23" s="11" t="s">
        <v>17</v>
      </c>
      <c r="G23" s="11" t="s">
        <v>17</v>
      </c>
      <c r="H23" s="14">
        <v>3640.2</v>
      </c>
    </row>
    <row r="24" spans="1:8" s="12" customFormat="1" ht="15" customHeight="1" x14ac:dyDescent="0.2">
      <c r="A24" s="9" t="s">
        <v>28</v>
      </c>
      <c r="B24" s="14">
        <v>9590.2800000000007</v>
      </c>
      <c r="C24" s="14">
        <v>3472.29</v>
      </c>
      <c r="D24" s="14">
        <v>4071.23</v>
      </c>
      <c r="E24" s="14">
        <v>2006.95</v>
      </c>
      <c r="F24" s="10">
        <v>0</v>
      </c>
      <c r="G24" s="11" t="s">
        <v>17</v>
      </c>
      <c r="H24" s="14">
        <v>6464.6</v>
      </c>
    </row>
    <row r="25" spans="1:8" s="12" customFormat="1" ht="15" customHeight="1" x14ac:dyDescent="0.2">
      <c r="A25" s="9" t="s">
        <v>29</v>
      </c>
      <c r="B25" s="14">
        <v>381260.41</v>
      </c>
      <c r="C25" s="14">
        <v>314736.90999999997</v>
      </c>
      <c r="D25" s="14">
        <v>62248.37</v>
      </c>
      <c r="E25" s="14">
        <v>19983.98</v>
      </c>
      <c r="F25" s="11" t="s">
        <v>17</v>
      </c>
      <c r="G25" s="10">
        <v>754.7</v>
      </c>
      <c r="H25" s="14">
        <v>57970.62</v>
      </c>
    </row>
    <row r="26" spans="1:8" s="12" customFormat="1" ht="15" customHeight="1" x14ac:dyDescent="0.2">
      <c r="A26" s="9" t="s">
        <v>30</v>
      </c>
      <c r="B26" s="14">
        <v>47755.38</v>
      </c>
      <c r="C26" s="14">
        <v>17258.21</v>
      </c>
      <c r="D26" s="14">
        <v>16560.13</v>
      </c>
      <c r="E26" s="14">
        <v>9258.4599999999991</v>
      </c>
      <c r="F26" s="11" t="s">
        <v>17</v>
      </c>
      <c r="G26" s="10">
        <v>575.44000000000005</v>
      </c>
      <c r="H26" s="14">
        <v>13137.21</v>
      </c>
    </row>
    <row r="27" spans="1:8" s="12" customFormat="1" ht="15" customHeight="1" x14ac:dyDescent="0.2">
      <c r="A27" s="9" t="s">
        <v>31</v>
      </c>
      <c r="B27" s="14">
        <v>11904.39</v>
      </c>
      <c r="C27" s="14">
        <v>1281.32</v>
      </c>
      <c r="D27" s="14">
        <v>2225.12</v>
      </c>
      <c r="E27" s="14">
        <v>7140.13</v>
      </c>
      <c r="F27" s="10">
        <v>0</v>
      </c>
      <c r="G27" s="10">
        <v>149.72999999999999</v>
      </c>
      <c r="H27" s="14">
        <v>4885.3100000000004</v>
      </c>
    </row>
    <row r="28" spans="1:8" s="12" customFormat="1" ht="15" customHeight="1" x14ac:dyDescent="0.2">
      <c r="A28" s="9" t="s">
        <v>32</v>
      </c>
      <c r="B28" s="14">
        <v>10149.1</v>
      </c>
      <c r="C28" s="11" t="s">
        <v>17</v>
      </c>
      <c r="D28" s="14">
        <v>2399.84</v>
      </c>
      <c r="E28" s="14">
        <v>2479.38</v>
      </c>
      <c r="F28" s="10">
        <v>0</v>
      </c>
      <c r="G28" s="11" t="s">
        <v>17</v>
      </c>
      <c r="H28" s="14">
        <v>1789.33</v>
      </c>
    </row>
    <row r="29" spans="1:8" s="12" customFormat="1" ht="15" customHeight="1" x14ac:dyDescent="0.2">
      <c r="A29" s="9" t="s">
        <v>33</v>
      </c>
      <c r="B29" s="14">
        <v>22086.240000000002</v>
      </c>
      <c r="C29" s="14">
        <v>18955.830000000002</v>
      </c>
      <c r="D29" s="14">
        <v>6272.69</v>
      </c>
      <c r="E29" s="14">
        <v>4524.1899999999996</v>
      </c>
      <c r="F29" s="11" t="s">
        <v>17</v>
      </c>
      <c r="G29" s="11" t="s">
        <v>17</v>
      </c>
      <c r="H29" s="14">
        <v>23772.89</v>
      </c>
    </row>
    <row r="30" spans="1:8" s="12" customFormat="1" ht="15" customHeight="1" x14ac:dyDescent="0.2">
      <c r="A30" s="9" t="s">
        <v>34</v>
      </c>
      <c r="B30" s="14">
        <v>46063.11</v>
      </c>
      <c r="C30" s="11" t="s">
        <v>17</v>
      </c>
      <c r="D30" s="14">
        <v>14401.63</v>
      </c>
      <c r="E30" s="14">
        <v>2639.67</v>
      </c>
      <c r="F30" s="11" t="s">
        <v>17</v>
      </c>
      <c r="G30" s="10">
        <v>134.02000000000001</v>
      </c>
      <c r="H30" s="11" t="s">
        <v>17</v>
      </c>
    </row>
    <row r="31" spans="1:8" s="12" customFormat="1" ht="15" customHeight="1" x14ac:dyDescent="0.2">
      <c r="A31" s="9" t="s">
        <v>35</v>
      </c>
      <c r="B31" s="14">
        <v>73774.22</v>
      </c>
      <c r="C31" s="14">
        <v>30841.759999999998</v>
      </c>
      <c r="D31" s="14">
        <v>28175.24</v>
      </c>
      <c r="E31" s="14">
        <v>7291.81</v>
      </c>
      <c r="F31" s="10">
        <v>0</v>
      </c>
      <c r="G31" s="10">
        <v>371.72</v>
      </c>
      <c r="H31" s="14">
        <v>30750.74</v>
      </c>
    </row>
    <row r="32" spans="1:8" s="12" customFormat="1" ht="15" customHeight="1" x14ac:dyDescent="0.2">
      <c r="A32" s="9" t="s">
        <v>36</v>
      </c>
      <c r="B32" s="14">
        <v>57043.02</v>
      </c>
      <c r="C32" s="14">
        <v>26992.99</v>
      </c>
      <c r="D32" s="14">
        <v>15450.82</v>
      </c>
      <c r="E32" s="14">
        <v>5651.96</v>
      </c>
      <c r="F32" s="11" t="s">
        <v>17</v>
      </c>
      <c r="G32" s="10">
        <v>513.80999999999995</v>
      </c>
      <c r="H32" s="14">
        <v>23472.86</v>
      </c>
    </row>
    <row r="33" spans="1:8" s="12" customFormat="1" ht="15" customHeight="1" x14ac:dyDescent="0.2">
      <c r="A33" s="9" t="s">
        <v>37</v>
      </c>
      <c r="B33" s="14">
        <v>106958.06</v>
      </c>
      <c r="C33" s="14">
        <v>39728.79</v>
      </c>
      <c r="D33" s="14">
        <v>31317.42</v>
      </c>
      <c r="E33" s="14">
        <v>23485.02</v>
      </c>
      <c r="F33" s="11" t="s">
        <v>17</v>
      </c>
      <c r="G33" s="10">
        <v>377.48</v>
      </c>
      <c r="H33" s="14">
        <v>27975.13</v>
      </c>
    </row>
    <row r="34" spans="1:8" s="12" customFormat="1" ht="15" customHeight="1" x14ac:dyDescent="0.2">
      <c r="A34" s="9" t="s">
        <v>38</v>
      </c>
      <c r="B34" s="14">
        <v>288691.84999999998</v>
      </c>
      <c r="C34" s="14">
        <v>144519.51</v>
      </c>
      <c r="D34" s="14">
        <v>72183.92</v>
      </c>
      <c r="E34" s="14">
        <v>30432.720000000001</v>
      </c>
      <c r="F34" s="11" t="s">
        <v>17</v>
      </c>
      <c r="G34" s="14">
        <v>5337.05</v>
      </c>
      <c r="H34" s="14">
        <v>92161.83</v>
      </c>
    </row>
    <row r="35" spans="1:8" s="12" customFormat="1" ht="15" customHeight="1" x14ac:dyDescent="0.2">
      <c r="A35" s="9" t="s">
        <v>39</v>
      </c>
      <c r="B35" s="14">
        <v>130642.65</v>
      </c>
      <c r="C35" s="14">
        <v>66812.34</v>
      </c>
      <c r="D35" s="14">
        <v>35818.379999999997</v>
      </c>
      <c r="E35" s="14">
        <v>12238.17</v>
      </c>
      <c r="F35" s="10">
        <v>0</v>
      </c>
      <c r="G35" s="14">
        <v>1207.26</v>
      </c>
      <c r="H35" s="14">
        <v>47665.27</v>
      </c>
    </row>
    <row r="36" spans="1:8" s="12" customFormat="1" ht="15" customHeight="1" x14ac:dyDescent="0.2">
      <c r="A36" s="9" t="s">
        <v>40</v>
      </c>
      <c r="B36" s="14">
        <v>5250.16</v>
      </c>
      <c r="C36" s="11" t="s">
        <v>17</v>
      </c>
      <c r="D36" s="11" t="s">
        <v>17</v>
      </c>
      <c r="E36" s="14">
        <v>1810.56</v>
      </c>
      <c r="F36" s="11" t="s">
        <v>17</v>
      </c>
      <c r="G36" s="11" t="s">
        <v>17</v>
      </c>
      <c r="H36" s="14">
        <v>1672.44</v>
      </c>
    </row>
    <row r="37" spans="1:8" s="12" customFormat="1" ht="15" customHeight="1" x14ac:dyDescent="0.2">
      <c r="A37" s="9" t="s">
        <v>41</v>
      </c>
      <c r="B37" s="11" t="s">
        <v>17</v>
      </c>
      <c r="C37" s="11" t="s">
        <v>17</v>
      </c>
      <c r="D37" s="11" t="s">
        <v>17</v>
      </c>
      <c r="E37" s="14">
        <v>7740.62</v>
      </c>
      <c r="F37" s="11" t="s">
        <v>17</v>
      </c>
      <c r="G37" s="10">
        <v>941.09</v>
      </c>
      <c r="H37" s="11" t="s">
        <v>17</v>
      </c>
    </row>
    <row r="38" spans="1:8" s="12" customFormat="1" ht="15" customHeight="1" x14ac:dyDescent="0.2">
      <c r="A38" s="9" t="s">
        <v>42</v>
      </c>
      <c r="B38" s="14">
        <v>37119.01</v>
      </c>
      <c r="C38" s="14">
        <v>14560.38</v>
      </c>
      <c r="D38" s="14">
        <v>11146.21</v>
      </c>
      <c r="E38" s="14">
        <v>7243.33</v>
      </c>
      <c r="F38" s="10">
        <v>0</v>
      </c>
      <c r="G38" s="10">
        <v>419.15</v>
      </c>
      <c r="H38" s="14">
        <v>15445.65</v>
      </c>
    </row>
    <row r="39" spans="1:8" s="12" customFormat="1" ht="15" customHeight="1" x14ac:dyDescent="0.2">
      <c r="A39" s="9" t="s">
        <v>43</v>
      </c>
      <c r="B39" s="14">
        <v>10001.76</v>
      </c>
      <c r="C39" s="14">
        <v>3230.56</v>
      </c>
      <c r="D39" s="14">
        <v>3473.72</v>
      </c>
      <c r="E39" s="14">
        <v>3432.62</v>
      </c>
      <c r="F39" s="11" t="s">
        <v>17</v>
      </c>
      <c r="G39" s="10">
        <v>44.52</v>
      </c>
      <c r="H39" s="14">
        <v>2761.9</v>
      </c>
    </row>
    <row r="40" spans="1:8" s="12" customFormat="1" ht="15" customHeight="1" x14ac:dyDescent="0.2">
      <c r="A40" s="9" t="s">
        <v>44</v>
      </c>
      <c r="B40" s="14">
        <v>9206.35</v>
      </c>
      <c r="C40" s="14">
        <v>1685.74</v>
      </c>
      <c r="D40" s="14">
        <v>2048.67</v>
      </c>
      <c r="E40" s="14">
        <v>5342.87</v>
      </c>
      <c r="F40" s="10">
        <v>0</v>
      </c>
      <c r="G40" s="10">
        <v>225.13</v>
      </c>
      <c r="H40" s="14">
        <v>2721.88</v>
      </c>
    </row>
    <row r="41" spans="1:8" s="12" customFormat="1" ht="15" customHeight="1" x14ac:dyDescent="0.2">
      <c r="A41" s="13" t="s">
        <v>79</v>
      </c>
      <c r="B41" s="11" t="s">
        <v>17</v>
      </c>
      <c r="C41" s="11" t="s">
        <v>17</v>
      </c>
      <c r="D41" s="11" t="s">
        <v>17</v>
      </c>
      <c r="E41" s="14">
        <v>5094.8100000000004</v>
      </c>
      <c r="F41" s="11" t="s">
        <v>17</v>
      </c>
      <c r="G41" s="10">
        <v>98.1</v>
      </c>
      <c r="H41" s="11" t="s">
        <v>17</v>
      </c>
    </row>
    <row r="42" spans="1:8" s="12" customFormat="1" ht="15" customHeight="1" x14ac:dyDescent="0.2">
      <c r="A42" s="9" t="s">
        <v>45</v>
      </c>
      <c r="B42" s="11" t="s">
        <v>17</v>
      </c>
      <c r="C42" s="11" t="s">
        <v>17</v>
      </c>
      <c r="D42" s="11" t="s">
        <v>17</v>
      </c>
      <c r="E42" s="14">
        <v>10934.23</v>
      </c>
      <c r="F42" s="11" t="s">
        <v>17</v>
      </c>
      <c r="G42" s="10">
        <v>826.74</v>
      </c>
      <c r="H42" s="11" t="s">
        <v>17</v>
      </c>
    </row>
    <row r="43" spans="1:8" s="12" customFormat="1" ht="15" customHeight="1" x14ac:dyDescent="0.2">
      <c r="A43" s="9" t="s">
        <v>46</v>
      </c>
      <c r="B43" s="14">
        <v>15578.73</v>
      </c>
      <c r="C43" s="14">
        <v>5408.46</v>
      </c>
      <c r="D43" s="14">
        <v>5434.56</v>
      </c>
      <c r="E43" s="14">
        <v>3095.81</v>
      </c>
      <c r="F43" s="10">
        <v>0</v>
      </c>
      <c r="G43" s="10">
        <v>279.98</v>
      </c>
      <c r="H43" s="14">
        <v>5415.62</v>
      </c>
    </row>
    <row r="44" spans="1:8" s="12" customFormat="1" ht="15" customHeight="1" x14ac:dyDescent="0.2">
      <c r="A44" s="9" t="s">
        <v>47</v>
      </c>
      <c r="B44" s="14">
        <v>2039812.28</v>
      </c>
      <c r="C44" s="14">
        <v>1625697.11</v>
      </c>
      <c r="D44" s="14">
        <v>119487.21</v>
      </c>
      <c r="E44" s="14">
        <v>16508.419999999998</v>
      </c>
      <c r="F44" s="14">
        <v>35843.99</v>
      </c>
      <c r="G44" s="10">
        <v>639.69000000000005</v>
      </c>
      <c r="H44" s="14">
        <v>639920.71</v>
      </c>
    </row>
    <row r="45" spans="1:8" s="12" customFormat="1" ht="15" customHeight="1" x14ac:dyDescent="0.2">
      <c r="A45" s="9" t="s">
        <v>48</v>
      </c>
      <c r="B45" s="14">
        <v>298739.32</v>
      </c>
      <c r="C45" s="14">
        <v>220720.83</v>
      </c>
      <c r="D45" s="14">
        <v>62271.17</v>
      </c>
      <c r="E45" s="14">
        <v>29621.5</v>
      </c>
      <c r="F45" s="11" t="s">
        <v>17</v>
      </c>
      <c r="G45" s="10">
        <v>274.89</v>
      </c>
      <c r="H45" s="14">
        <v>103906.66</v>
      </c>
    </row>
    <row r="46" spans="1:8" s="12" customFormat="1" ht="15" customHeight="1" x14ac:dyDescent="0.2">
      <c r="A46" s="9" t="s">
        <v>49</v>
      </c>
      <c r="B46" s="10">
        <v>993.41</v>
      </c>
      <c r="C46" s="11" t="s">
        <v>17</v>
      </c>
      <c r="D46" s="11" t="s">
        <v>17</v>
      </c>
      <c r="E46" s="10">
        <v>711.62</v>
      </c>
      <c r="F46" s="10">
        <v>0</v>
      </c>
      <c r="G46" s="11" t="s">
        <v>17</v>
      </c>
      <c r="H46" s="10">
        <v>767.8</v>
      </c>
    </row>
    <row r="47" spans="1:8" s="12" customFormat="1" ht="15" customHeight="1" x14ac:dyDescent="0.2">
      <c r="A47" s="9" t="s">
        <v>50</v>
      </c>
      <c r="B47" s="14">
        <v>4951192.33</v>
      </c>
      <c r="C47" s="14">
        <v>4307541.67</v>
      </c>
      <c r="D47" s="14">
        <v>336772.83</v>
      </c>
      <c r="E47" s="14">
        <v>13090.08</v>
      </c>
      <c r="F47" s="11" t="s">
        <v>17</v>
      </c>
      <c r="G47" s="10">
        <v>774.98</v>
      </c>
      <c r="H47" s="14">
        <v>926525.64</v>
      </c>
    </row>
    <row r="48" spans="1:8" s="12" customFormat="1" ht="15" customHeight="1" x14ac:dyDescent="0.2">
      <c r="A48" s="9" t="s">
        <v>51</v>
      </c>
      <c r="B48" s="14">
        <v>6438.67</v>
      </c>
      <c r="C48" s="11" t="s">
        <v>17</v>
      </c>
      <c r="D48" s="14">
        <v>1426.68</v>
      </c>
      <c r="E48" s="14">
        <v>2316.09</v>
      </c>
      <c r="F48" s="10">
        <v>0</v>
      </c>
      <c r="G48" s="11" t="s">
        <v>17</v>
      </c>
      <c r="H48" s="14">
        <v>2906.81</v>
      </c>
    </row>
    <row r="49" spans="1:8" s="12" customFormat="1" ht="15" customHeight="1" x14ac:dyDescent="0.2">
      <c r="A49" s="9" t="s">
        <v>52</v>
      </c>
      <c r="B49" s="14">
        <v>421113.41</v>
      </c>
      <c r="C49" s="14">
        <v>271898.96000000002</v>
      </c>
      <c r="D49" s="14">
        <v>105499.58</v>
      </c>
      <c r="E49" s="14">
        <v>26652.74</v>
      </c>
      <c r="F49" s="11" t="s">
        <v>17</v>
      </c>
      <c r="G49" s="14">
        <v>1576.79</v>
      </c>
      <c r="H49" s="14">
        <v>109850.32</v>
      </c>
    </row>
    <row r="50" spans="1:8" s="12" customFormat="1" ht="15" customHeight="1" x14ac:dyDescent="0.2">
      <c r="A50" s="9" t="s">
        <v>53</v>
      </c>
      <c r="B50" s="14">
        <v>1250602.19</v>
      </c>
      <c r="C50" s="14">
        <v>854060.79</v>
      </c>
      <c r="D50" s="14">
        <v>244993.67</v>
      </c>
      <c r="E50" s="14">
        <v>15885.84</v>
      </c>
      <c r="F50" s="14">
        <v>24685.09</v>
      </c>
      <c r="G50" s="14">
        <v>4312.1400000000003</v>
      </c>
      <c r="H50" s="14">
        <v>393920.94</v>
      </c>
    </row>
    <row r="51" spans="1:8" s="12" customFormat="1" ht="15" customHeight="1" x14ac:dyDescent="0.2">
      <c r="A51" s="9" t="s">
        <v>54</v>
      </c>
      <c r="B51" s="14">
        <v>3559.12</v>
      </c>
      <c r="C51" s="11" t="s">
        <v>17</v>
      </c>
      <c r="D51" s="11" t="s">
        <v>17</v>
      </c>
      <c r="E51" s="14">
        <v>1185.3</v>
      </c>
      <c r="F51" s="10">
        <v>0</v>
      </c>
      <c r="G51" s="11" t="s">
        <v>17</v>
      </c>
      <c r="H51" s="14">
        <v>1036.54</v>
      </c>
    </row>
    <row r="52" spans="1:8" s="12" customFormat="1" ht="15" customHeight="1" x14ac:dyDescent="0.2">
      <c r="A52" s="9" t="s">
        <v>55</v>
      </c>
      <c r="B52" s="14">
        <v>14916.5</v>
      </c>
      <c r="C52" s="14">
        <v>4498.42</v>
      </c>
      <c r="D52" s="14">
        <v>2889.13</v>
      </c>
      <c r="E52" s="14">
        <v>7953.91</v>
      </c>
      <c r="F52" s="11" t="s">
        <v>17</v>
      </c>
      <c r="G52" s="10">
        <v>29.84</v>
      </c>
      <c r="H52" s="14">
        <v>8894.2800000000007</v>
      </c>
    </row>
    <row r="53" spans="1:8" s="12" customFormat="1" ht="15" customHeight="1" x14ac:dyDescent="0.2">
      <c r="A53" s="9" t="s">
        <v>56</v>
      </c>
      <c r="B53" s="14">
        <v>2005.89</v>
      </c>
      <c r="C53" s="11" t="s">
        <v>17</v>
      </c>
      <c r="D53" s="10">
        <v>665.2</v>
      </c>
      <c r="E53" s="10">
        <v>951.93</v>
      </c>
      <c r="F53" s="10">
        <v>0</v>
      </c>
      <c r="G53" s="11" t="s">
        <v>17</v>
      </c>
      <c r="H53" s="14">
        <v>1540.1</v>
      </c>
    </row>
    <row r="54" spans="1:8" s="12" customFormat="1" ht="15" customHeight="1" x14ac:dyDescent="0.2">
      <c r="A54" s="9" t="s">
        <v>57</v>
      </c>
      <c r="B54" s="14">
        <v>280093.51</v>
      </c>
      <c r="C54" s="14">
        <v>216977.58</v>
      </c>
      <c r="D54" s="14">
        <v>13286.66</v>
      </c>
      <c r="E54" s="14">
        <v>10315.66</v>
      </c>
      <c r="F54" s="11" t="s">
        <v>17</v>
      </c>
      <c r="G54" s="14">
        <v>1007.07</v>
      </c>
      <c r="H54" s="14">
        <v>116130.9</v>
      </c>
    </row>
    <row r="55" spans="1:8" s="12" customFormat="1" ht="15" customHeight="1" x14ac:dyDescent="0.2">
      <c r="A55" s="9" t="s">
        <v>58</v>
      </c>
      <c r="B55" s="14">
        <v>5339115.84</v>
      </c>
      <c r="C55" s="14">
        <v>4486411.49</v>
      </c>
      <c r="D55" s="14">
        <v>258390.29</v>
      </c>
      <c r="E55" s="14">
        <v>31211.26</v>
      </c>
      <c r="F55" s="14">
        <v>368821.17</v>
      </c>
      <c r="G55" s="14">
        <v>2232.12</v>
      </c>
      <c r="H55" s="14">
        <v>1018020.81</v>
      </c>
    </row>
    <row r="56" spans="1:8" s="12" customFormat="1" ht="15" customHeight="1" x14ac:dyDescent="0.2">
      <c r="A56" s="9" t="s">
        <v>59</v>
      </c>
      <c r="B56" s="14">
        <v>48145.49</v>
      </c>
      <c r="C56" s="14">
        <v>29375.66</v>
      </c>
      <c r="D56" s="14">
        <v>11486.61</v>
      </c>
      <c r="E56" s="14">
        <v>1392.59</v>
      </c>
      <c r="F56" s="11" t="s">
        <v>17</v>
      </c>
      <c r="G56" s="11" t="s">
        <v>17</v>
      </c>
      <c r="H56" s="14">
        <v>15108.54</v>
      </c>
    </row>
    <row r="57" spans="1:8" s="12" customFormat="1" ht="15" customHeight="1" x14ac:dyDescent="0.2">
      <c r="A57" s="9" t="s">
        <v>60</v>
      </c>
      <c r="B57" s="14">
        <v>75971.350000000006</v>
      </c>
      <c r="C57" s="14">
        <v>40456.800000000003</v>
      </c>
      <c r="D57" s="14">
        <v>13147.94</v>
      </c>
      <c r="E57" s="14">
        <v>3525.58</v>
      </c>
      <c r="F57" s="10">
        <v>0</v>
      </c>
      <c r="G57" s="10">
        <v>18.829999999999998</v>
      </c>
      <c r="H57" s="14">
        <v>17087.21</v>
      </c>
    </row>
    <row r="58" spans="1:8" s="12" customFormat="1" ht="15" customHeight="1" x14ac:dyDescent="0.2">
      <c r="A58" s="9" t="s">
        <v>61</v>
      </c>
      <c r="B58" s="14">
        <v>3278382.15</v>
      </c>
      <c r="C58" s="14">
        <v>2605516.2599999998</v>
      </c>
      <c r="D58" s="14">
        <v>390864.09</v>
      </c>
      <c r="E58" s="14">
        <v>18035.39</v>
      </c>
      <c r="F58" s="11" t="s">
        <v>17</v>
      </c>
      <c r="G58" s="10">
        <v>595.24</v>
      </c>
      <c r="H58" s="14">
        <v>618169.42000000004</v>
      </c>
    </row>
    <row r="59" spans="1:8" s="12" customFormat="1" ht="15" customHeight="1" x14ac:dyDescent="0.2">
      <c r="A59" s="9" t="s">
        <v>62</v>
      </c>
      <c r="B59" s="14">
        <v>130911.14</v>
      </c>
      <c r="C59" s="14">
        <v>34294.120000000003</v>
      </c>
      <c r="D59" s="14">
        <v>56635.15</v>
      </c>
      <c r="E59" s="14">
        <v>18462.099999999999</v>
      </c>
      <c r="F59" s="10">
        <v>98.29</v>
      </c>
      <c r="G59" s="14">
        <v>1100.3699999999999</v>
      </c>
      <c r="H59" s="14">
        <v>33822.54</v>
      </c>
    </row>
    <row r="60" spans="1:8" s="12" customFormat="1" ht="15" customHeight="1" x14ac:dyDescent="0.2">
      <c r="A60" s="9" t="s">
        <v>63</v>
      </c>
      <c r="B60" s="14">
        <v>2646.37</v>
      </c>
      <c r="C60" s="11" t="s">
        <v>17</v>
      </c>
      <c r="D60" s="11" t="s">
        <v>17</v>
      </c>
      <c r="E60" s="14">
        <v>1712.46</v>
      </c>
      <c r="F60" s="10">
        <v>0</v>
      </c>
      <c r="G60" s="11" t="s">
        <v>17</v>
      </c>
      <c r="H60" s="14">
        <v>1133.96</v>
      </c>
    </row>
    <row r="61" spans="1:8" s="12" customFormat="1" ht="15" customHeight="1" x14ac:dyDescent="0.2">
      <c r="A61" s="9" t="s">
        <v>64</v>
      </c>
      <c r="B61" s="14">
        <v>2458030.39</v>
      </c>
      <c r="C61" s="14">
        <v>2081371.92</v>
      </c>
      <c r="D61" s="14">
        <v>242484.09</v>
      </c>
      <c r="E61" s="14">
        <v>13205.01</v>
      </c>
      <c r="F61" s="14">
        <v>22522.5</v>
      </c>
      <c r="G61" s="10">
        <v>419.81</v>
      </c>
      <c r="H61" s="14">
        <v>681091.6</v>
      </c>
    </row>
    <row r="62" spans="1:8" s="12" customFormat="1" ht="15" customHeight="1" x14ac:dyDescent="0.2">
      <c r="A62" s="9" t="s">
        <v>65</v>
      </c>
      <c r="B62" s="14">
        <v>8196.34</v>
      </c>
      <c r="C62" s="11" t="s">
        <v>17</v>
      </c>
      <c r="D62" s="14">
        <v>1712.7</v>
      </c>
      <c r="E62" s="14">
        <v>4208.6400000000003</v>
      </c>
      <c r="F62" s="10">
        <v>0</v>
      </c>
      <c r="G62" s="11" t="s">
        <v>17</v>
      </c>
      <c r="H62" s="14">
        <v>1778.56</v>
      </c>
    </row>
    <row r="63" spans="1:8" s="12" customFormat="1" ht="15" customHeight="1" x14ac:dyDescent="0.2">
      <c r="A63" s="9"/>
      <c r="B63" s="10"/>
      <c r="C63" s="11"/>
      <c r="D63" s="10"/>
      <c r="E63" s="10"/>
      <c r="F63" s="10"/>
      <c r="G63" s="11"/>
      <c r="H63" s="10"/>
    </row>
    <row r="64" spans="1:8" s="12" customFormat="1" ht="15.95" customHeight="1" x14ac:dyDescent="0.25">
      <c r="A64" s="22" t="s">
        <v>67</v>
      </c>
      <c r="B64" s="14">
        <v>42835788</v>
      </c>
      <c r="C64" s="14">
        <v>34725720</v>
      </c>
      <c r="D64" s="14">
        <v>3975874</v>
      </c>
      <c r="E64" s="14">
        <f>SUM(E12:E62)</f>
        <v>539221.61</v>
      </c>
      <c r="F64" s="14">
        <v>1789027</v>
      </c>
      <c r="G64" s="14">
        <v>39393</v>
      </c>
      <c r="H64" s="14"/>
    </row>
    <row r="65" spans="1:8" ht="14.1" customHeight="1" x14ac:dyDescent="0.2">
      <c r="A65" s="8"/>
      <c r="B65" s="8"/>
      <c r="C65" s="8"/>
      <c r="D65" s="8"/>
      <c r="E65" s="8"/>
      <c r="F65" s="8"/>
      <c r="G65" s="8"/>
      <c r="H65" s="8"/>
    </row>
    <row r="66" spans="1:8" s="24" customFormat="1" ht="14.1" customHeight="1" x14ac:dyDescent="0.2">
      <c r="A66" s="23" t="s">
        <v>68</v>
      </c>
      <c r="B66" s="23"/>
      <c r="C66" s="23"/>
      <c r="D66" s="23"/>
      <c r="E66" s="23"/>
      <c r="F66" s="23"/>
      <c r="G66" s="23"/>
      <c r="H66" s="23"/>
    </row>
    <row r="67" spans="1:8" s="24" customFormat="1" ht="14.1" customHeight="1" x14ac:dyDescent="0.2">
      <c r="A67" s="23" t="s">
        <v>69</v>
      </c>
      <c r="B67" s="23"/>
      <c r="C67" s="23"/>
      <c r="D67" s="23"/>
      <c r="E67" s="23"/>
      <c r="F67" s="23"/>
      <c r="G67" s="23"/>
      <c r="H67" s="23"/>
    </row>
    <row r="68" spans="1:8" s="24" customFormat="1" ht="14.1" customHeight="1" x14ac:dyDescent="0.2">
      <c r="A68" s="23" t="s">
        <v>70</v>
      </c>
      <c r="B68" s="23"/>
      <c r="C68" s="23"/>
      <c r="D68" s="23"/>
      <c r="E68" s="23"/>
      <c r="F68" s="23"/>
      <c r="G68" s="23"/>
      <c r="H68" s="23"/>
    </row>
    <row r="69" spans="1:8" s="24" customFormat="1" ht="14.1" customHeight="1" x14ac:dyDescent="0.2">
      <c r="A69" s="25" t="s">
        <v>71</v>
      </c>
      <c r="B69" s="26"/>
      <c r="C69" s="26"/>
      <c r="D69" s="26"/>
      <c r="E69" s="26"/>
      <c r="F69" s="26"/>
      <c r="G69" s="26"/>
      <c r="H69" s="26"/>
    </row>
    <row r="70" spans="1:8" s="24" customFormat="1" ht="14.1" customHeight="1" x14ac:dyDescent="0.2">
      <c r="A70" s="25"/>
      <c r="B70" s="26"/>
      <c r="C70" s="26"/>
      <c r="D70" s="26"/>
      <c r="E70" s="26"/>
      <c r="F70" s="26"/>
      <c r="G70" s="26"/>
      <c r="H70" s="26"/>
    </row>
    <row r="71" spans="1:8" s="27" customFormat="1" ht="14.1" customHeight="1" x14ac:dyDescent="0.2">
      <c r="A71" s="27" t="s">
        <v>72</v>
      </c>
    </row>
    <row r="72" spans="1:8" s="27" customFormat="1" ht="14.1" customHeight="1" x14ac:dyDescent="0.2">
      <c r="A72" s="28" t="s">
        <v>73</v>
      </c>
    </row>
    <row r="73" spans="1:8" s="27" customFormat="1" ht="14.1" customHeight="1" x14ac:dyDescent="0.2">
      <c r="A73" s="28" t="s">
        <v>74</v>
      </c>
    </row>
    <row r="74" spans="1:8" s="27" customFormat="1" ht="14.1" customHeight="1" x14ac:dyDescent="0.2">
      <c r="A74" s="27" t="s">
        <v>75</v>
      </c>
    </row>
    <row r="75" spans="1:8" s="27" customFormat="1" ht="14.1" customHeight="1" x14ac:dyDescent="0.2">
      <c r="A75" s="28" t="s">
        <v>76</v>
      </c>
    </row>
    <row r="76" spans="1:8" s="27" customFormat="1" ht="14.1" customHeight="1" x14ac:dyDescent="0.2">
      <c r="A76" s="28" t="s">
        <v>77</v>
      </c>
    </row>
  </sheetData>
  <mergeCells count="14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6:H6"/>
    <mergeCell ref="A7:H7"/>
    <mergeCell ref="A8:H8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39747C-5EFC-4BA7-BE0F-2AC1CD7646DF}"/>
</file>

<file path=customXml/itemProps2.xml><?xml version="1.0" encoding="utf-8"?>
<ds:datastoreItem xmlns:ds="http://schemas.openxmlformats.org/officeDocument/2006/customXml" ds:itemID="{7A848458-85BA-4696-BEA0-BD6ABB71F6C1}"/>
</file>

<file path=customXml/itemProps3.xml><?xml version="1.0" encoding="utf-8"?>
<ds:datastoreItem xmlns:ds="http://schemas.openxmlformats.org/officeDocument/2006/customXml" ds:itemID="{195E35C5-2D42-4041-94CD-6F87F020F0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4_2016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2022-07-14T15:46:34Z</dcterms:created>
  <dcterms:modified xsi:type="dcterms:W3CDTF">2022-07-14T15:47:28Z</dcterms:modified>
</cp:coreProperties>
</file>