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llo.MCKINSTRY\Source\Workspaces\ViewPoint\AdHocRoutines\PR\mfnPRUtilization\"/>
    </mc:Choice>
  </mc:AlternateContent>
  <bookViews>
    <workbookView xWindow="630" yWindow="570" windowWidth="27495" windowHeight="11700"/>
  </bookViews>
  <sheets>
    <sheet name="Personnel 2016" sheetId="1" r:id="rId1"/>
    <sheet name="Information about this Sheet" sheetId="2" r:id="rId2"/>
  </sheets>
  <calcPr calcId="162913"/>
</workbook>
</file>

<file path=xl/calcChain.xml><?xml version="1.0" encoding="utf-8"?>
<calcChain xmlns="http://schemas.openxmlformats.org/spreadsheetml/2006/main">
  <c r="Y203" i="1" l="1"/>
  <c r="Y742" i="1"/>
  <c r="Y64" i="1"/>
  <c r="Y54" i="1"/>
  <c r="Y218" i="1"/>
  <c r="Y222" i="1"/>
  <c r="Y521" i="1"/>
  <c r="Y74" i="1"/>
  <c r="Y625" i="1"/>
  <c r="Y649" i="1"/>
  <c r="Y705" i="1"/>
  <c r="Y482" i="1"/>
  <c r="Y433" i="1"/>
  <c r="Y872" i="1"/>
  <c r="Y124" i="1"/>
  <c r="Y818" i="1"/>
  <c r="Y822" i="1"/>
  <c r="Y667" i="1"/>
  <c r="Y829" i="1"/>
  <c r="Y524" i="1"/>
  <c r="Y277" i="1"/>
  <c r="Y880" i="1"/>
  <c r="Y273" i="1"/>
  <c r="Y13" i="1"/>
  <c r="Y539" i="1"/>
  <c r="Y945" i="1"/>
  <c r="Y1027" i="1"/>
  <c r="Y1061" i="1"/>
  <c r="Y906" i="1"/>
  <c r="Y1084" i="1"/>
  <c r="Y1085" i="1"/>
  <c r="Y438" i="1"/>
  <c r="Y1166" i="1"/>
  <c r="Y1177" i="1"/>
  <c r="Y440" i="1"/>
  <c r="Y1236" i="1"/>
  <c r="Y41" i="1"/>
  <c r="Y42" i="1"/>
  <c r="Y43" i="1"/>
  <c r="Y44" i="1"/>
  <c r="Y46" i="1"/>
  <c r="Y526" i="1"/>
  <c r="Y225" i="1"/>
  <c r="Y501" i="1"/>
  <c r="Y1101" i="1"/>
  <c r="Y40" i="1"/>
  <c r="Y105" i="1"/>
  <c r="Y698" i="1"/>
  <c r="Y127" i="1"/>
  <c r="Y424" i="1"/>
  <c r="Y149" i="1"/>
  <c r="Y544" i="1"/>
  <c r="Y336" i="1"/>
  <c r="Y164" i="1"/>
  <c r="Y170" i="1"/>
  <c r="Y237" i="1"/>
  <c r="Y245" i="1"/>
  <c r="Y395" i="1"/>
  <c r="Y515" i="1"/>
  <c r="Y286" i="1"/>
  <c r="Y627" i="1"/>
  <c r="Y492" i="1"/>
  <c r="Y536" i="1"/>
  <c r="Y752" i="1"/>
  <c r="Y520" i="1"/>
  <c r="Y885" i="1"/>
  <c r="Y645" i="1"/>
  <c r="Y734" i="1"/>
  <c r="Y712" i="1"/>
  <c r="Y777" i="1"/>
  <c r="Y775" i="1"/>
  <c r="Y806" i="1"/>
  <c r="Y812" i="1"/>
  <c r="Y541" i="1"/>
  <c r="Y825" i="1"/>
  <c r="Y843" i="1"/>
  <c r="Y542" i="1"/>
  <c r="Y846" i="1"/>
  <c r="Y848" i="1"/>
  <c r="Y374" i="1"/>
  <c r="Y922" i="1"/>
  <c r="Y946" i="1"/>
  <c r="Y1019" i="1"/>
  <c r="Y1020" i="1"/>
  <c r="Y553" i="1"/>
  <c r="Y280" i="1"/>
  <c r="Y1049" i="1"/>
  <c r="Y1281" i="1"/>
  <c r="Y923" i="1"/>
  <c r="Y1107" i="1"/>
  <c r="Y743" i="1"/>
  <c r="Y1297" i="1"/>
  <c r="Y1094" i="1"/>
  <c r="Y1174" i="1"/>
  <c r="Y1180" i="1"/>
  <c r="Y648" i="1"/>
  <c r="Y196" i="1"/>
  <c r="Y1218" i="1"/>
  <c r="Y1221" i="1"/>
  <c r="Y1223" i="1"/>
  <c r="Y168" i="1"/>
  <c r="Y1255" i="1"/>
  <c r="Y668" i="1"/>
  <c r="Y467" i="1"/>
  <c r="Y109" i="1"/>
  <c r="Y754" i="1"/>
  <c r="Y1117" i="1"/>
  <c r="Y274" i="1"/>
  <c r="Y152" i="1"/>
  <c r="Y199" i="1"/>
  <c r="Y751" i="1"/>
  <c r="Y514" i="1"/>
  <c r="Y1280" i="1"/>
  <c r="Y404" i="1"/>
  <c r="Y103" i="1"/>
  <c r="Y701" i="1"/>
  <c r="Y687" i="1"/>
  <c r="Y453" i="1"/>
  <c r="Y385" i="1"/>
  <c r="Y1113" i="1"/>
  <c r="Y505" i="1"/>
  <c r="Y951" i="1"/>
  <c r="Y903" i="1"/>
  <c r="Y128" i="1"/>
  <c r="Y80" i="1"/>
  <c r="Y69" i="1"/>
  <c r="Y676" i="1"/>
  <c r="Y669" i="1"/>
  <c r="Y268" i="1"/>
  <c r="Y518" i="1"/>
  <c r="Y832" i="1"/>
  <c r="Y17" i="1"/>
  <c r="Y1232" i="1"/>
  <c r="Y1111" i="1"/>
  <c r="Y772" i="1"/>
  <c r="Y1217" i="1"/>
  <c r="Y1249" i="1"/>
  <c r="Y142" i="1"/>
  <c r="Y143" i="1"/>
  <c r="Y63" i="1"/>
  <c r="Y531" i="1"/>
  <c r="Y308" i="1"/>
  <c r="Y1074" i="1"/>
  <c r="Y459" i="1"/>
  <c r="Y289" i="1"/>
  <c r="Y610" i="1"/>
  <c r="Y750" i="1"/>
  <c r="Y1022" i="1"/>
  <c r="Y27" i="1"/>
  <c r="Y528" i="1"/>
  <c r="Y847" i="1"/>
  <c r="Y850" i="1"/>
  <c r="Y155" i="1"/>
  <c r="Y958" i="1"/>
  <c r="Y394" i="1"/>
  <c r="Y1043" i="1"/>
  <c r="Y1057" i="1"/>
  <c r="Y653" i="1"/>
  <c r="Y1029" i="1"/>
  <c r="Y304" i="1"/>
  <c r="Y1226" i="1"/>
  <c r="Y1045" i="1"/>
  <c r="Y1291" i="1"/>
  <c r="Y533" i="1"/>
  <c r="Y1178" i="1"/>
  <c r="Y1041" i="1"/>
  <c r="Y1145" i="1"/>
  <c r="Y665" i="1"/>
  <c r="Y173" i="1"/>
  <c r="Y174" i="1"/>
  <c r="Y890" i="1"/>
  <c r="Y1301" i="1"/>
  <c r="Y180" i="1"/>
  <c r="Y294" i="1"/>
  <c r="Y110" i="1"/>
  <c r="Y662" i="1"/>
  <c r="Y912" i="1"/>
  <c r="Y1033" i="1"/>
  <c r="Y1077" i="1"/>
  <c r="Y1103" i="1"/>
  <c r="Y1108" i="1"/>
  <c r="Y1118" i="1"/>
  <c r="Y210" i="1"/>
  <c r="Y1262" i="1"/>
  <c r="Y719" i="1"/>
  <c r="Y190" i="1"/>
  <c r="Y191" i="1"/>
  <c r="Y547" i="1"/>
  <c r="Y507" i="1"/>
  <c r="Y1095" i="1"/>
  <c r="Y312" i="1"/>
  <c r="Y72" i="1"/>
  <c r="Y1210" i="1"/>
  <c r="Y266" i="1"/>
  <c r="Y745" i="1"/>
  <c r="Y584" i="1"/>
  <c r="Y260" i="1"/>
  <c r="Y792" i="1"/>
  <c r="Y494" i="1"/>
  <c r="Y856" i="1"/>
  <c r="Y791" i="1"/>
  <c r="Y888" i="1"/>
  <c r="Y924" i="1"/>
  <c r="Y517" i="1"/>
  <c r="Y352" i="1"/>
  <c r="Y108" i="1"/>
  <c r="Y248" i="1"/>
  <c r="Y740" i="1"/>
  <c r="Y1187" i="1"/>
  <c r="Y1193" i="1"/>
  <c r="Y215" i="1"/>
  <c r="Y118" i="1"/>
  <c r="Y1171" i="1"/>
  <c r="Y685" i="1"/>
  <c r="Y20" i="1"/>
  <c r="Y133" i="1"/>
  <c r="Y867" i="1"/>
  <c r="Y1067" i="1"/>
  <c r="Y1165" i="1"/>
  <c r="Y1175" i="1"/>
  <c r="Y1233" i="1"/>
  <c r="Y10" i="1"/>
  <c r="Y165" i="1"/>
  <c r="Y167" i="1"/>
  <c r="Y220" i="1"/>
  <c r="Y464" i="1"/>
  <c r="Y451" i="1"/>
  <c r="Y241" i="1"/>
  <c r="Y575" i="1"/>
  <c r="Y525" i="1"/>
  <c r="Y613" i="1"/>
  <c r="Y655" i="1"/>
  <c r="Y692" i="1"/>
  <c r="Y769" i="1"/>
  <c r="Y788" i="1"/>
  <c r="Y807" i="1"/>
  <c r="Y153" i="1"/>
  <c r="Y811" i="1"/>
  <c r="Y841" i="1"/>
  <c r="Y845" i="1"/>
  <c r="Y962" i="1"/>
  <c r="Y1028" i="1"/>
  <c r="Y246" i="1"/>
  <c r="Y957" i="1"/>
  <c r="Y1082" i="1"/>
  <c r="Y1106" i="1"/>
  <c r="Y1173" i="1"/>
  <c r="Y1120" i="1"/>
  <c r="Y460" i="1"/>
  <c r="Y1158" i="1"/>
  <c r="Y1197" i="1"/>
  <c r="Y534" i="1"/>
  <c r="Y1242" i="1"/>
  <c r="Y1273" i="1"/>
  <c r="Y1121" i="1"/>
  <c r="Y1294" i="1"/>
  <c r="Y688" i="1"/>
  <c r="Y262" i="1"/>
  <c r="Y1102" i="1"/>
  <c r="Y202" i="1"/>
  <c r="Y38" i="1"/>
  <c r="Y90" i="1"/>
  <c r="Y134" i="1"/>
  <c r="Y175" i="1"/>
  <c r="Y287" i="1"/>
  <c r="Y503" i="1"/>
  <c r="Y759" i="1"/>
  <c r="Y804" i="1"/>
  <c r="Y107" i="1"/>
  <c r="Y198" i="1"/>
  <c r="Y1289" i="1"/>
  <c r="Y1290" i="1"/>
  <c r="Y1292" i="1"/>
  <c r="Y278" i="1"/>
  <c r="Y737" i="1"/>
  <c r="Y512" i="1"/>
  <c r="Y132" i="1"/>
  <c r="Y130" i="1"/>
  <c r="Y1212" i="1"/>
  <c r="Y1209" i="1"/>
  <c r="Y1238" i="1"/>
  <c r="Y953" i="1"/>
  <c r="Y851" i="1"/>
  <c r="Y858" i="1"/>
  <c r="Y784" i="1"/>
  <c r="Y55" i="1"/>
  <c r="Y1137" i="1"/>
  <c r="Y83" i="1"/>
  <c r="Y783" i="1"/>
  <c r="Y1229" i="1"/>
  <c r="Y82" i="1"/>
  <c r="Y141" i="1"/>
  <c r="Y151" i="1"/>
  <c r="Y406" i="1"/>
  <c r="Y299" i="1"/>
  <c r="Y582" i="1"/>
  <c r="Y854" i="1"/>
  <c r="Y886" i="1"/>
  <c r="Y938" i="1"/>
  <c r="Y1065" i="1"/>
  <c r="Y1072" i="1"/>
  <c r="Y549" i="1"/>
  <c r="Y1134" i="1"/>
  <c r="Y504" i="1"/>
  <c r="Y309" i="1"/>
  <c r="Y310" i="1"/>
  <c r="Y311" i="1"/>
  <c r="Y741" i="1"/>
  <c r="Y1179" i="1"/>
  <c r="Y458" i="1"/>
  <c r="Y102" i="1"/>
  <c r="Y571" i="1"/>
  <c r="Y238" i="1"/>
  <c r="Y931" i="1"/>
  <c r="Y595" i="1"/>
  <c r="Y114" i="1"/>
  <c r="Y666" i="1"/>
  <c r="Y302" i="1"/>
  <c r="Y562" i="1"/>
  <c r="Y1286" i="1"/>
  <c r="Y605" i="1"/>
  <c r="Y659" i="1"/>
  <c r="Y73" i="1"/>
  <c r="Y1200" i="1"/>
  <c r="Y1199" i="1"/>
  <c r="Y270" i="1"/>
  <c r="Y201" i="1"/>
  <c r="Y1241" i="1"/>
  <c r="Y947" i="1"/>
  <c r="Y1071" i="1"/>
  <c r="Y1076" i="1"/>
  <c r="Y91" i="1"/>
  <c r="Y732" i="1"/>
  <c r="Y935" i="1"/>
  <c r="Y1185" i="1"/>
  <c r="Y340" i="1"/>
  <c r="Y1216" i="1"/>
  <c r="Y1220" i="1"/>
  <c r="Y663" i="1"/>
  <c r="Y344" i="1"/>
  <c r="Y345" i="1"/>
  <c r="Y346" i="1"/>
  <c r="Y347" i="1"/>
  <c r="Y348" i="1"/>
  <c r="Y349" i="1"/>
  <c r="Y350" i="1"/>
  <c r="Y351" i="1"/>
  <c r="Y231" i="1"/>
  <c r="Y92" i="1"/>
  <c r="Y437" i="1"/>
  <c r="Y703" i="1"/>
  <c r="Y755" i="1"/>
  <c r="Y436" i="1"/>
  <c r="Y813" i="1"/>
  <c r="Y5" i="1"/>
  <c r="Y97" i="1"/>
  <c r="Y618" i="1"/>
  <c r="Y297" i="1"/>
  <c r="Y363" i="1"/>
  <c r="Y364" i="1"/>
  <c r="Y365" i="1"/>
  <c r="Y366" i="1"/>
  <c r="Y367" i="1"/>
  <c r="Y368" i="1"/>
  <c r="Y1272" i="1"/>
  <c r="Y513" i="1"/>
  <c r="Y1287" i="1"/>
  <c r="Y161" i="1"/>
  <c r="Y106" i="1"/>
  <c r="Y815" i="1"/>
  <c r="Y509" i="1"/>
  <c r="Y837" i="1"/>
  <c r="Y849" i="1"/>
  <c r="Y746" i="1"/>
  <c r="Y379" i="1"/>
  <c r="Y1037" i="1"/>
  <c r="Y207" i="1"/>
  <c r="Y326" i="1"/>
  <c r="Y53" i="1"/>
  <c r="Y481" i="1"/>
  <c r="Y1288" i="1"/>
  <c r="Y1278" i="1"/>
  <c r="Y1143" i="1"/>
  <c r="Y9" i="1"/>
  <c r="Y1146" i="1"/>
  <c r="Y749" i="1"/>
  <c r="Y1188" i="1"/>
  <c r="Y1211" i="1"/>
  <c r="Y137" i="1"/>
  <c r="Y671" i="1"/>
  <c r="Y628" i="1"/>
  <c r="Y1002" i="1"/>
  <c r="Y887" i="1"/>
  <c r="Y546" i="1"/>
  <c r="Y762" i="1"/>
  <c r="Y747" i="1"/>
  <c r="Y400" i="1"/>
  <c r="Y136" i="1"/>
  <c r="Y611" i="1"/>
  <c r="Y185" i="1"/>
  <c r="Y508" i="1"/>
  <c r="Y77" i="1"/>
  <c r="Y409" i="1"/>
  <c r="Y1054" i="1"/>
  <c r="Y126" i="1"/>
  <c r="Y1127" i="1"/>
  <c r="Y1240" i="1"/>
  <c r="Y47" i="1"/>
  <c r="Y79" i="1"/>
  <c r="Y1064" i="1"/>
  <c r="Y656" i="1"/>
  <c r="Y1285" i="1"/>
  <c r="Y60" i="1"/>
  <c r="Y581" i="1"/>
  <c r="Y144" i="1"/>
  <c r="Y664" i="1"/>
  <c r="Y787" i="1"/>
  <c r="Y799" i="1"/>
  <c r="Y224" i="1"/>
  <c r="Y831" i="1"/>
  <c r="Y478" i="1"/>
  <c r="Y868" i="1"/>
  <c r="Y875" i="1"/>
  <c r="Y899" i="1"/>
  <c r="Y928" i="1"/>
  <c r="Y917" i="1"/>
  <c r="Y1046" i="1"/>
  <c r="Y1097" i="1"/>
  <c r="Y1124" i="1"/>
  <c r="Y1126" i="1"/>
  <c r="Y1131" i="1"/>
  <c r="Y1135" i="1"/>
  <c r="Y1141" i="1"/>
  <c r="Y1153" i="1"/>
  <c r="Y116" i="1"/>
  <c r="Y1215" i="1"/>
  <c r="Y519" i="1"/>
  <c r="Y1258" i="1"/>
  <c r="Y443" i="1"/>
  <c r="Y444" i="1"/>
  <c r="Y445" i="1"/>
  <c r="Y78" i="1"/>
  <c r="Y371" i="1"/>
  <c r="Y1055" i="1"/>
  <c r="Y809" i="1"/>
  <c r="Y422" i="1"/>
  <c r="Y870" i="1"/>
  <c r="Y566" i="1"/>
  <c r="Y916" i="1"/>
  <c r="Y913" i="1"/>
  <c r="Y672" i="1"/>
  <c r="Y1086" i="1"/>
  <c r="Y1088" i="1"/>
  <c r="Y332" i="1"/>
  <c r="Y1160" i="1"/>
  <c r="Y1228" i="1"/>
  <c r="Y1235" i="1"/>
  <c r="Y1264" i="1"/>
  <c r="Y852" i="1"/>
  <c r="Y427" i="1"/>
  <c r="Y999" i="1"/>
  <c r="Y19" i="1"/>
  <c r="Y527" i="1"/>
  <c r="Y93" i="1"/>
  <c r="Y1248" i="1"/>
  <c r="Y214" i="1"/>
  <c r="Y320" i="1"/>
  <c r="Y540" i="1"/>
  <c r="Y442" i="1"/>
  <c r="Y538" i="1"/>
  <c r="Y456" i="1"/>
  <c r="Y681" i="1"/>
  <c r="Y488" i="1"/>
  <c r="Y163" i="1"/>
  <c r="Y765" i="1"/>
  <c r="Y156" i="1"/>
  <c r="Y908" i="1"/>
  <c r="Y265" i="1"/>
  <c r="Y796" i="1"/>
  <c r="Y802" i="1"/>
  <c r="Y206" i="1"/>
  <c r="Y670" i="1"/>
  <c r="Y830" i="1"/>
  <c r="Y229" i="1"/>
  <c r="Y844" i="1"/>
  <c r="Y360" i="1"/>
  <c r="Y874" i="1"/>
  <c r="Y894" i="1"/>
  <c r="Y921" i="1"/>
  <c r="Y468" i="1"/>
  <c r="Y920" i="1"/>
  <c r="Y942" i="1"/>
  <c r="Y1004" i="1"/>
  <c r="Y158" i="1"/>
  <c r="Y1116" i="1"/>
  <c r="Y861" i="1"/>
  <c r="Y1003" i="1"/>
  <c r="Y497" i="1"/>
  <c r="Y209" i="1"/>
  <c r="Y1139" i="1"/>
  <c r="Y282" i="1"/>
  <c r="Y184" i="1"/>
  <c r="Y256" i="1"/>
  <c r="Y1172" i="1"/>
  <c r="Y901" i="1"/>
  <c r="Y1183" i="1"/>
  <c r="Y189" i="1"/>
  <c r="Y516" i="1"/>
  <c r="Y435" i="1"/>
  <c r="Y211" i="1"/>
  <c r="Y771" i="1"/>
  <c r="Y67" i="1"/>
  <c r="Y998" i="1"/>
  <c r="Y194" i="1"/>
  <c r="Y711" i="1"/>
  <c r="Y267" i="1"/>
  <c r="Y446" i="1"/>
  <c r="Y522" i="1"/>
  <c r="Y650" i="1"/>
  <c r="Y1266" i="1"/>
  <c r="Y7" i="1"/>
  <c r="Y148" i="1"/>
  <c r="Y166" i="1"/>
  <c r="Y933" i="1"/>
  <c r="Y252" i="1"/>
  <c r="Y529" i="1"/>
  <c r="Y1206" i="1"/>
  <c r="Y22" i="1"/>
  <c r="Y643" i="1"/>
  <c r="Y221" i="1"/>
  <c r="Y11" i="1"/>
  <c r="Y1075" i="1"/>
  <c r="Y879" i="1"/>
  <c r="Y1042" i="1"/>
  <c r="Y694" i="1"/>
  <c r="Y1056" i="1"/>
  <c r="Y300" i="1"/>
  <c r="Y949" i="1"/>
  <c r="Y733" i="1"/>
  <c r="Y1062" i="1"/>
  <c r="Y1300" i="1"/>
  <c r="Y1025" i="1"/>
  <c r="Y1026" i="1"/>
  <c r="Y1092" i="1"/>
  <c r="Y1128" i="1"/>
  <c r="Y1129" i="1"/>
  <c r="Y6" i="1"/>
  <c r="Y247" i="1"/>
  <c r="Y677" i="1"/>
  <c r="Y48" i="1"/>
  <c r="Y1024" i="1"/>
  <c r="Y556" i="1"/>
  <c r="Y557" i="1"/>
  <c r="Y558" i="1"/>
  <c r="Y559" i="1"/>
  <c r="Y560" i="1"/>
  <c r="Y877" i="1"/>
  <c r="Y1034" i="1"/>
  <c r="Y596" i="1"/>
  <c r="Y1298" i="1"/>
  <c r="Y59" i="1"/>
  <c r="Y782" i="1"/>
  <c r="Y121" i="1"/>
  <c r="Y8" i="1"/>
  <c r="Y626" i="1"/>
  <c r="Y997" i="1"/>
  <c r="Y1114" i="1"/>
  <c r="Y1123" i="1"/>
  <c r="Y318" i="1"/>
  <c r="Y1132" i="1"/>
  <c r="Y375" i="1"/>
  <c r="Y576" i="1"/>
  <c r="Y119" i="1"/>
  <c r="Y586" i="1"/>
  <c r="Y1282" i="1"/>
  <c r="Y129" i="1"/>
  <c r="Y594" i="1"/>
  <c r="Y200" i="1"/>
  <c r="Y205" i="1"/>
  <c r="Y793" i="1"/>
  <c r="Y565" i="1"/>
  <c r="Y726" i="1"/>
  <c r="Y423" i="1"/>
  <c r="Y85" i="1"/>
  <c r="Y589" i="1"/>
  <c r="Y590" i="1"/>
  <c r="Y591" i="1"/>
  <c r="Y16" i="1"/>
  <c r="Y23" i="1"/>
  <c r="Y68" i="1"/>
  <c r="Y104" i="1"/>
  <c r="Y197" i="1"/>
  <c r="Y212" i="1"/>
  <c r="Y235" i="1"/>
  <c r="Y239" i="1"/>
  <c r="Y253" i="1"/>
  <c r="Y306" i="1"/>
  <c r="Y322" i="1"/>
  <c r="Y342" i="1"/>
  <c r="Y441" i="1"/>
  <c r="Y477" i="1"/>
  <c r="Y486" i="1"/>
  <c r="Y564" i="1"/>
  <c r="Y572" i="1"/>
  <c r="Y631" i="1"/>
  <c r="Y720" i="1"/>
  <c r="Y739" i="1"/>
  <c r="Y758" i="1"/>
  <c r="Y764" i="1"/>
  <c r="Y773" i="1"/>
  <c r="Y820" i="1"/>
  <c r="Y821" i="1"/>
  <c r="Y876" i="1"/>
  <c r="Y889" i="1"/>
  <c r="Y909" i="1"/>
  <c r="Y919" i="1"/>
  <c r="Y927" i="1"/>
  <c r="Y940" i="1"/>
  <c r="Y1000" i="1"/>
  <c r="Y1040" i="1"/>
  <c r="Y1050" i="1"/>
  <c r="Y1060" i="1"/>
  <c r="Y1070" i="1"/>
  <c r="Y1081" i="1"/>
  <c r="Y1105" i="1"/>
  <c r="Y1208" i="1"/>
  <c r="Y1227" i="1"/>
  <c r="Y1256" i="1"/>
  <c r="Y633" i="1"/>
  <c r="Y634" i="1"/>
  <c r="Y635" i="1"/>
  <c r="Y636" i="1"/>
  <c r="Y637" i="1"/>
  <c r="Y638" i="1"/>
  <c r="Y639" i="1"/>
  <c r="Y640" i="1"/>
  <c r="Y641" i="1"/>
  <c r="Y642" i="1"/>
  <c r="Y660" i="1"/>
  <c r="Y545" i="1"/>
  <c r="Y1038" i="1"/>
  <c r="Y370" i="1"/>
  <c r="Y647" i="1"/>
  <c r="Y959" i="1"/>
  <c r="Y585" i="1"/>
  <c r="Y736" i="1"/>
  <c r="Y761" i="1"/>
  <c r="Y835" i="1"/>
  <c r="Y1035" i="1"/>
  <c r="Y461" i="1"/>
  <c r="Y523" i="1"/>
  <c r="Y1304" i="1"/>
  <c r="Y657" i="1"/>
  <c r="Y735" i="1"/>
  <c r="Y700" i="1"/>
  <c r="Y900" i="1"/>
  <c r="Y407" i="1"/>
  <c r="Y89" i="1"/>
  <c r="Y57" i="1"/>
  <c r="Y62" i="1"/>
  <c r="Y372" i="1"/>
  <c r="Y81" i="1"/>
  <c r="Y94" i="1"/>
  <c r="Y455" i="1"/>
  <c r="Y893" i="1"/>
  <c r="Y429" i="1"/>
  <c r="Y369" i="1"/>
  <c r="Y691" i="1"/>
  <c r="Y1234" i="1"/>
  <c r="Y710" i="1"/>
  <c r="Y37" i="1"/>
  <c r="Y615" i="1"/>
  <c r="Y472" i="1"/>
  <c r="Y448" i="1"/>
  <c r="Y731" i="1"/>
  <c r="Y1069" i="1"/>
  <c r="Y34" i="1"/>
  <c r="Y1023" i="1"/>
  <c r="Y398" i="1"/>
  <c r="Y353" i="1"/>
  <c r="Y454" i="1"/>
  <c r="Y263" i="1"/>
  <c r="Y356" i="1"/>
  <c r="Y49" i="1"/>
  <c r="Y195" i="1"/>
  <c r="Y484" i="1"/>
  <c r="Y230" i="1"/>
  <c r="Y1021" i="1"/>
  <c r="Y291" i="1"/>
  <c r="Y426" i="1"/>
  <c r="Y337" i="1"/>
  <c r="Y996" i="1"/>
  <c r="Y679" i="1"/>
  <c r="Y937" i="1"/>
  <c r="Y1130" i="1"/>
  <c r="Y76" i="1"/>
  <c r="Y139" i="1"/>
  <c r="Y434" i="1"/>
  <c r="Y493" i="1"/>
  <c r="Y115" i="1"/>
  <c r="Y204" i="1"/>
  <c r="Y373" i="1"/>
  <c r="Y729" i="1"/>
  <c r="Y45" i="1"/>
  <c r="Y325" i="1"/>
  <c r="Y171" i="1"/>
  <c r="Y623" i="1"/>
  <c r="Y570" i="1"/>
  <c r="Y905" i="1"/>
  <c r="Y487" i="1"/>
  <c r="Y419" i="1"/>
  <c r="Y355" i="1"/>
  <c r="Y56" i="1"/>
  <c r="Y243" i="1"/>
  <c r="Y283" i="1"/>
  <c r="Y716" i="1"/>
  <c r="Y695" i="1"/>
  <c r="Y296" i="1"/>
  <c r="Y768" i="1"/>
  <c r="Y145" i="1"/>
  <c r="Y725" i="1"/>
  <c r="Y272" i="1"/>
  <c r="Y402" i="1"/>
  <c r="Y1017" i="1"/>
  <c r="Y447" i="1"/>
  <c r="Y473" i="1"/>
  <c r="Y728" i="1"/>
  <c r="Y498" i="1"/>
  <c r="Y431" i="1"/>
  <c r="Y421" i="1"/>
  <c r="Y709" i="1"/>
  <c r="Y587" i="1"/>
  <c r="Y588" i="1"/>
  <c r="Y432" i="1"/>
  <c r="Y597" i="1"/>
  <c r="Y331" i="1"/>
  <c r="Y1093" i="1"/>
  <c r="Y567" i="1"/>
  <c r="Y219" i="1"/>
  <c r="Y182" i="1"/>
  <c r="Y125" i="1"/>
  <c r="Y410" i="1"/>
  <c r="Y449" i="1"/>
  <c r="Y244" i="1"/>
  <c r="Y120" i="1"/>
  <c r="Y718" i="1"/>
  <c r="Y113" i="1"/>
  <c r="Y1089" i="1"/>
  <c r="Y756" i="1"/>
  <c r="Y88" i="1"/>
  <c r="Y1036" i="1"/>
  <c r="Y160" i="1"/>
  <c r="Y675" i="1"/>
  <c r="Y583" i="1"/>
  <c r="Y624" i="1"/>
  <c r="Y776" i="1"/>
  <c r="Y604" i="1"/>
  <c r="Y785" i="1"/>
  <c r="Y86" i="1"/>
  <c r="Y790" i="1"/>
  <c r="Y178" i="1"/>
  <c r="Y439" i="1"/>
  <c r="Y254" i="1"/>
  <c r="Y800" i="1"/>
  <c r="Y317" i="1"/>
  <c r="Y680" i="1"/>
  <c r="Y808" i="1"/>
  <c r="Y316" i="1"/>
  <c r="Y329" i="1"/>
  <c r="Y816" i="1"/>
  <c r="Y817" i="1"/>
  <c r="Y500" i="1"/>
  <c r="Y819" i="1"/>
  <c r="Y386" i="1"/>
  <c r="Y405" i="1"/>
  <c r="Y227" i="1"/>
  <c r="Y303" i="1"/>
  <c r="Y898" i="1"/>
  <c r="Y251" i="1"/>
  <c r="Y240" i="1"/>
  <c r="Y826" i="1"/>
  <c r="Y217" i="1"/>
  <c r="Y833" i="1"/>
  <c r="Y480" i="1"/>
  <c r="Y249" i="1"/>
  <c r="Y836" i="1"/>
  <c r="Y600" i="1"/>
  <c r="Y285" i="1"/>
  <c r="Y28" i="1"/>
  <c r="Y863" i="1"/>
  <c r="Y36" i="1"/>
  <c r="Y842" i="1"/>
  <c r="Y1244" i="1"/>
  <c r="Y361" i="1"/>
  <c r="Y651" i="1"/>
  <c r="Y324" i="1"/>
  <c r="Y689" i="1"/>
  <c r="Y859" i="1"/>
  <c r="Y770" i="1"/>
  <c r="Y614" i="1"/>
  <c r="Y805" i="1"/>
  <c r="Y21" i="1"/>
  <c r="Y537" i="1"/>
  <c r="Y1170" i="1"/>
  <c r="Y469" i="1"/>
  <c r="Y489" i="1"/>
  <c r="Y15" i="1"/>
  <c r="Y387" i="1"/>
  <c r="Y658" i="1"/>
  <c r="Y555" i="1"/>
  <c r="Y485" i="1"/>
  <c r="Y462" i="1"/>
  <c r="Y674" i="1"/>
  <c r="Y579" i="1"/>
  <c r="Y84" i="1"/>
  <c r="Y425" i="1"/>
  <c r="Y929" i="1"/>
  <c r="Y236" i="1"/>
  <c r="Y233" i="1"/>
  <c r="Y882" i="1"/>
  <c r="Y457" i="1"/>
  <c r="Y914" i="1"/>
  <c r="Y1144" i="1"/>
  <c r="Y131" i="1"/>
  <c r="Y554" i="1"/>
  <c r="Y234" i="1"/>
  <c r="Y393" i="1"/>
  <c r="Y943" i="1"/>
  <c r="Y403" i="1"/>
  <c r="Y383" i="1"/>
  <c r="Y1030" i="1"/>
  <c r="Y1090" i="1"/>
  <c r="Y450" i="1"/>
  <c r="Y420" i="1"/>
  <c r="Y620" i="1"/>
  <c r="Y389" i="1"/>
  <c r="Y313" i="1"/>
  <c r="Y35" i="1"/>
  <c r="Y18" i="1"/>
  <c r="Y1279" i="1"/>
  <c r="Y465" i="1"/>
  <c r="Y678" i="1"/>
  <c r="Y1006" i="1"/>
  <c r="Y12" i="1"/>
  <c r="Y696" i="1"/>
  <c r="Y1018" i="1"/>
  <c r="Y779" i="1"/>
  <c r="Y51" i="1"/>
  <c r="Y416" i="1"/>
  <c r="Y1032" i="1"/>
  <c r="Y293" i="1"/>
  <c r="Y1039" i="1"/>
  <c r="Y452" i="1"/>
  <c r="Y686" i="1"/>
  <c r="Y33" i="1"/>
  <c r="Y727" i="1"/>
  <c r="Y250" i="1"/>
  <c r="Y390" i="1"/>
  <c r="Y904" i="1"/>
  <c r="Y1058" i="1"/>
  <c r="Y673" i="1"/>
  <c r="Y1063" i="1"/>
  <c r="Y377" i="1"/>
  <c r="Y357" i="1"/>
  <c r="Y1066" i="1"/>
  <c r="Y864" i="1"/>
  <c r="Y159" i="1"/>
  <c r="Y413" i="1"/>
  <c r="Y264" i="1"/>
  <c r="Y1198" i="1"/>
  <c r="Y122" i="1"/>
  <c r="Y123" i="1"/>
  <c r="Y730" i="1"/>
  <c r="Y179" i="1"/>
  <c r="Y335" i="1"/>
  <c r="Y154" i="1"/>
  <c r="Y1099" i="1"/>
  <c r="Y479" i="1"/>
  <c r="Y411" i="1"/>
  <c r="Y208" i="1"/>
  <c r="Y281" i="1"/>
  <c r="Y29" i="1"/>
  <c r="Y607" i="1"/>
  <c r="Y1053" i="1"/>
  <c r="Y475" i="1"/>
  <c r="Y1112" i="1"/>
  <c r="Y341" i="1"/>
  <c r="Y418" i="1"/>
  <c r="Y388" i="1"/>
  <c r="Y1001" i="1"/>
  <c r="Y654" i="1"/>
  <c r="Y192" i="1"/>
  <c r="Y483" i="1"/>
  <c r="Y376" i="1"/>
  <c r="Y292" i="1"/>
  <c r="Y612" i="1"/>
  <c r="Y1247" i="1"/>
  <c r="Y401" i="1"/>
  <c r="Y417" i="1"/>
  <c r="Y414" i="1"/>
  <c r="Y1140" i="1"/>
  <c r="Y1005" i="1"/>
  <c r="Y359" i="1"/>
  <c r="Y693" i="1"/>
  <c r="Y271" i="1"/>
  <c r="Y339" i="1"/>
  <c r="Y682" i="1"/>
  <c r="Y378" i="1"/>
  <c r="Y1157" i="1"/>
  <c r="Y30" i="1"/>
  <c r="Y652" i="1"/>
  <c r="Y630" i="1"/>
  <c r="Y1194" i="1"/>
  <c r="Y338" i="1"/>
  <c r="Y573" i="1"/>
  <c r="Y470" i="1"/>
  <c r="Y563" i="1"/>
  <c r="Y362" i="1"/>
  <c r="Y1192" i="1"/>
  <c r="Y111" i="1"/>
  <c r="Y112" i="1"/>
  <c r="Y1204" i="1"/>
  <c r="Y66" i="1"/>
  <c r="Y1214" i="1"/>
  <c r="Y592" i="1"/>
  <c r="Y606" i="1"/>
  <c r="Y721" i="1"/>
  <c r="Y186" i="1"/>
  <c r="Y1231" i="1"/>
  <c r="Y622" i="1"/>
  <c r="Y333" i="1"/>
  <c r="Y502" i="1"/>
  <c r="Y408" i="1"/>
  <c r="Y495" i="1"/>
  <c r="Y31" i="1"/>
  <c r="Y699" i="1"/>
  <c r="Y87" i="1"/>
  <c r="Y910" i="1"/>
  <c r="Y1051" i="1"/>
  <c r="Y1268" i="1"/>
  <c r="Y511" i="1"/>
  <c r="Y101" i="1"/>
  <c r="Y412" i="1"/>
  <c r="Y384" i="1"/>
  <c r="Y354" i="1"/>
  <c r="Y661" i="1"/>
  <c r="Y257" i="1"/>
  <c r="Y428" i="1"/>
  <c r="Y319" i="1"/>
  <c r="Y415" i="1"/>
  <c r="Y955" i="1"/>
  <c r="Y956" i="1"/>
  <c r="Y275" i="1"/>
  <c r="Y860" i="1"/>
  <c r="Y697" i="1"/>
  <c r="Y960" i="1"/>
  <c r="Y961" i="1"/>
  <c r="Y766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193" i="1"/>
  <c r="Y391" i="1"/>
  <c r="Y593" i="1"/>
  <c r="Y891" i="1"/>
  <c r="Y382" i="1"/>
  <c r="Y1091" i="1"/>
  <c r="Y883" i="1"/>
  <c r="Y1186" i="1"/>
  <c r="Y1254" i="1"/>
  <c r="Y1276" i="1"/>
  <c r="Y1274" i="1"/>
  <c r="Y1295" i="1"/>
  <c r="Y1007" i="1"/>
  <c r="Y1008" i="1"/>
  <c r="Y1009" i="1"/>
  <c r="Y1010" i="1"/>
  <c r="Y1011" i="1"/>
  <c r="Y1012" i="1"/>
  <c r="Y1013" i="1"/>
  <c r="Y1014" i="1"/>
  <c r="Y814" i="1"/>
  <c r="Y301" i="1"/>
  <c r="Y99" i="1"/>
  <c r="Y1189" i="1"/>
  <c r="Y430" i="1"/>
  <c r="Y70" i="1"/>
  <c r="Y334" i="1"/>
  <c r="Y892" i="1"/>
  <c r="Y690" i="1"/>
  <c r="Y392" i="1"/>
  <c r="Y789" i="1"/>
  <c r="Y147" i="1"/>
  <c r="Y897" i="1"/>
  <c r="Y930" i="1"/>
  <c r="Y568" i="1"/>
  <c r="Y305" i="1"/>
  <c r="Y778" i="1"/>
  <c r="Y941" i="1"/>
  <c r="Y1207" i="1"/>
  <c r="Y1079" i="1"/>
  <c r="Y1083" i="1"/>
  <c r="Y476" i="1"/>
  <c r="Y261" i="1"/>
  <c r="Y1133" i="1"/>
  <c r="Y150" i="1"/>
  <c r="Y242" i="1"/>
  <c r="Y1275" i="1"/>
  <c r="Y328" i="1"/>
  <c r="Y1303" i="1"/>
  <c r="Y763" i="1"/>
  <c r="Y621" i="1"/>
  <c r="Y616" i="1"/>
  <c r="Y1047" i="1"/>
  <c r="Y803" i="1"/>
  <c r="Y895" i="1"/>
  <c r="Y288" i="1"/>
  <c r="Y748" i="1"/>
  <c r="Y463" i="1"/>
  <c r="Y1068" i="1"/>
  <c r="Y100" i="1"/>
  <c r="Y138" i="1"/>
  <c r="Y284" i="1"/>
  <c r="Y466" i="1"/>
  <c r="Y1196" i="1"/>
  <c r="Y1059" i="1"/>
  <c r="Y510" i="1"/>
  <c r="Y798" i="1"/>
  <c r="Y216" i="1"/>
  <c r="Y146" i="1"/>
  <c r="Y561" i="1"/>
  <c r="Y878" i="1"/>
  <c r="Y911" i="1"/>
  <c r="Y1016" i="1"/>
  <c r="Y706" i="1"/>
  <c r="Y608" i="1"/>
  <c r="Y632" i="1"/>
  <c r="Y724" i="1"/>
  <c r="Y1098" i="1"/>
  <c r="Y1110" i="1"/>
  <c r="Y1122" i="1"/>
  <c r="Y1125" i="1"/>
  <c r="Y474" i="1"/>
  <c r="Y1182" i="1"/>
  <c r="Y1184" i="1"/>
  <c r="Y1213" i="1"/>
  <c r="Y1225" i="1"/>
  <c r="Y834" i="1"/>
  <c r="Y1296" i="1"/>
  <c r="Y1205" i="1"/>
  <c r="Y307" i="1"/>
  <c r="Y181" i="1"/>
  <c r="Y866" i="1"/>
  <c r="Y298" i="1"/>
  <c r="Y619" i="1"/>
  <c r="Y323" i="1"/>
  <c r="Y707" i="1"/>
  <c r="Y774" i="1"/>
  <c r="Y795" i="1"/>
  <c r="Y823" i="1"/>
  <c r="Y828" i="1"/>
  <c r="Y855" i="1"/>
  <c r="Y881" i="1"/>
  <c r="Y1015" i="1"/>
  <c r="Y279" i="1"/>
  <c r="Y954" i="1"/>
  <c r="Y1181" i="1"/>
  <c r="Y1284" i="1"/>
  <c r="Y32" i="1"/>
  <c r="Y1302" i="1"/>
  <c r="Y1243" i="1"/>
  <c r="Y321" i="1"/>
  <c r="Y1239" i="1"/>
  <c r="Y577" i="1"/>
  <c r="Y601" i="1"/>
  <c r="Y873" i="1"/>
  <c r="Y569" i="1"/>
  <c r="Y598" i="1"/>
  <c r="Y896" i="1"/>
  <c r="Y995" i="1"/>
  <c r="Y603" i="1"/>
  <c r="Y1222" i="1"/>
  <c r="Y797" i="1"/>
  <c r="Y801" i="1"/>
  <c r="Y61" i="1"/>
  <c r="Y50" i="1"/>
  <c r="Y1257" i="1"/>
  <c r="Y183" i="1"/>
  <c r="Y358" i="1"/>
  <c r="Y757" i="1"/>
  <c r="Y780" i="1"/>
  <c r="Y794" i="1"/>
  <c r="Y381" i="1"/>
  <c r="Y857" i="1"/>
  <c r="Y926" i="1"/>
  <c r="Y936" i="1"/>
  <c r="Y644" i="1"/>
  <c r="Y944" i="1"/>
  <c r="Y1100" i="1"/>
  <c r="Y543" i="1"/>
  <c r="Y1048" i="1"/>
  <c r="Y932" i="1"/>
  <c r="Y1080" i="1"/>
  <c r="Y162" i="1"/>
  <c r="Y399" i="1"/>
  <c r="Y1104" i="1"/>
  <c r="Y1119" i="1"/>
  <c r="Y1136" i="1"/>
  <c r="Y1176" i="1"/>
  <c r="Y330" i="1"/>
  <c r="Y574" i="1"/>
  <c r="Y259" i="1"/>
  <c r="Y760" i="1"/>
  <c r="Y1147" i="1"/>
  <c r="Y1148" i="1"/>
  <c r="Y1149" i="1"/>
  <c r="Y1150" i="1"/>
  <c r="Y1151" i="1"/>
  <c r="Y1152" i="1"/>
  <c r="Y738" i="1"/>
  <c r="Y1154" i="1"/>
  <c r="Y1155" i="1"/>
  <c r="Y1156" i="1"/>
  <c r="Y1230" i="1"/>
  <c r="Y714" i="1"/>
  <c r="Y713" i="1"/>
  <c r="Y722" i="1"/>
  <c r="Y1161" i="1"/>
  <c r="Y1162" i="1"/>
  <c r="Y1163" i="1"/>
  <c r="Y1164" i="1"/>
  <c r="Y14" i="1"/>
  <c r="Y683" i="1"/>
  <c r="Y1167" i="1"/>
  <c r="Y1168" i="1"/>
  <c r="Y1169" i="1"/>
  <c r="Y753" i="1"/>
  <c r="Y226" i="1"/>
  <c r="Y397" i="1"/>
  <c r="Y548" i="1"/>
  <c r="Y135" i="1"/>
  <c r="Y98" i="1"/>
  <c r="Y744" i="1"/>
  <c r="Y552" i="1"/>
  <c r="Y907" i="1"/>
  <c r="Y232" i="1"/>
  <c r="Y786" i="1"/>
  <c r="Y258" i="1"/>
  <c r="Y810" i="1"/>
  <c r="Y276" i="1"/>
  <c r="Y535" i="1"/>
  <c r="Y551" i="1"/>
  <c r="Y491" i="1"/>
  <c r="Y269" i="1"/>
  <c r="Y26" i="1"/>
  <c r="Y939" i="1"/>
  <c r="Y1190" i="1"/>
  <c r="Y704" i="1"/>
  <c r="Y550" i="1"/>
  <c r="Y1109" i="1"/>
  <c r="Y295" i="1"/>
  <c r="Y609" i="1"/>
  <c r="Y490" i="1"/>
  <c r="Y396" i="1"/>
  <c r="Y343" i="1"/>
  <c r="Y1044" i="1"/>
  <c r="Y646" i="1"/>
  <c r="Y1201" i="1"/>
  <c r="Y1202" i="1"/>
  <c r="Y1203" i="1"/>
  <c r="Y95" i="1"/>
  <c r="Y1270" i="1"/>
  <c r="Y884" i="1"/>
  <c r="Y223" i="1"/>
  <c r="Y1096" i="1"/>
  <c r="Y865" i="1"/>
  <c r="Y1271" i="1"/>
  <c r="Y715" i="1"/>
  <c r="Y717" i="1"/>
  <c r="Y75" i="1"/>
  <c r="Y327" i="1"/>
  <c r="Y1263" i="1"/>
  <c r="Y530" i="1"/>
  <c r="Y708" i="1"/>
  <c r="Y157" i="1"/>
  <c r="Y902" i="1"/>
  <c r="Y839" i="1"/>
  <c r="Y96" i="1"/>
  <c r="Y602" i="1"/>
  <c r="Y496" i="1"/>
  <c r="Y925" i="1"/>
  <c r="Y617" i="1"/>
  <c r="Y255" i="1"/>
  <c r="Y1031" i="1"/>
  <c r="Y1265" i="1"/>
  <c r="Y1138" i="1"/>
  <c r="Y39" i="1"/>
  <c r="Y1159" i="1"/>
  <c r="Y506" i="1"/>
  <c r="Y684" i="1"/>
  <c r="Y1253" i="1"/>
  <c r="Y578" i="1"/>
  <c r="Y934" i="1"/>
  <c r="Y1237" i="1"/>
  <c r="Y862" i="1"/>
  <c r="Y228" i="1"/>
  <c r="Y915" i="1"/>
  <c r="Y580" i="1"/>
  <c r="Y315" i="1"/>
  <c r="Y25" i="1"/>
  <c r="Y853" i="1"/>
  <c r="Y1245" i="1"/>
  <c r="Y918" i="1"/>
  <c r="Y1078" i="1"/>
  <c r="Y1087" i="1"/>
  <c r="Y58" i="1"/>
  <c r="Y1250" i="1"/>
  <c r="Y1251" i="1"/>
  <c r="Y1252" i="1"/>
  <c r="Y188" i="1"/>
  <c r="Y471" i="1"/>
  <c r="Y1191" i="1"/>
  <c r="Y1299" i="1"/>
  <c r="Y177" i="1"/>
  <c r="Y723" i="1"/>
  <c r="Y1259" i="1"/>
  <c r="Y1260" i="1"/>
  <c r="Y1261" i="1"/>
  <c r="Y52" i="1"/>
  <c r="Y532" i="1"/>
  <c r="Y1195" i="1"/>
  <c r="Y871" i="1"/>
  <c r="Y767" i="1"/>
  <c r="Y1267" i="1"/>
  <c r="Y950" i="1"/>
  <c r="Y1269" i="1"/>
  <c r="Y1073" i="1"/>
  <c r="Y629" i="1"/>
  <c r="Y314" i="1"/>
  <c r="Y781" i="1"/>
  <c r="Y1052" i="1"/>
  <c r="Y1224" i="1"/>
  <c r="Y380" i="1"/>
  <c r="Y1277" i="1"/>
  <c r="Y840" i="1"/>
  <c r="Y140" i="1"/>
  <c r="Y599" i="1"/>
  <c r="Y71" i="1"/>
  <c r="Y1246" i="1"/>
  <c r="Y1283" i="1"/>
  <c r="Y176" i="1"/>
  <c r="Y187" i="1"/>
  <c r="Y702" i="1"/>
  <c r="Y1142" i="1"/>
  <c r="Y169" i="1"/>
  <c r="Y24" i="1"/>
  <c r="Y65" i="1"/>
  <c r="Y213" i="1"/>
  <c r="Y172" i="1"/>
  <c r="Y290" i="1"/>
  <c r="Y499" i="1"/>
  <c r="Y827" i="1"/>
  <c r="Y869" i="1"/>
  <c r="Y952" i="1"/>
  <c r="Y948" i="1"/>
  <c r="Y1219" i="1"/>
  <c r="Y117" i="1"/>
  <c r="Y838" i="1"/>
  <c r="Y824" i="1"/>
  <c r="Y1293" i="1"/>
  <c r="Y1115" i="1"/>
  <c r="Y1305" i="1"/>
  <c r="Y3" i="1"/>
</calcChain>
</file>

<file path=xl/sharedStrings.xml><?xml version="1.0" encoding="utf-8"?>
<sst xmlns="http://schemas.openxmlformats.org/spreadsheetml/2006/main" count="11721" uniqueCount="2784">
  <si>
    <t>GL Dept</t>
  </si>
  <si>
    <t>Emp Number</t>
  </si>
  <si>
    <t>Employee Name</t>
  </si>
  <si>
    <t>Employee Category</t>
  </si>
  <si>
    <t>Start Date</t>
  </si>
  <si>
    <t>End Date</t>
  </si>
  <si>
    <t>Employee Location</t>
  </si>
  <si>
    <t>Class Description</t>
  </si>
  <si>
    <t>Adj Stand Cost</t>
  </si>
  <si>
    <t>Workers Comp Code</t>
  </si>
  <si>
    <t>Annual Compensation</t>
  </si>
  <si>
    <t>OT Factor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</si>
  <si>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</si>
  <si>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</si>
  <si>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</si>
  <si>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</si>
  <si>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</si>
  <si>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</si>
  <si>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</si>
  <si>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</si>
  <si>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</si>
  <si>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</si>
  <si>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</si>
  <si>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</si>
  <si>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0110 Engineering and Design</t>
  </si>
  <si>
    <t>2048</t>
  </si>
  <si>
    <t>BECKETT, MICHAEL A</t>
  </si>
  <si>
    <t>Current</t>
  </si>
  <si>
    <t>1/1/2015</t>
  </si>
  <si>
    <t>12/31/2019</t>
  </si>
  <si>
    <t>Seattle</t>
  </si>
  <si>
    <t>Design Engineering and Modeling A</t>
  </si>
  <si>
    <t>4901-Engineers</t>
  </si>
  <si>
    <t>3207</t>
  </si>
  <si>
    <t>BROOKS, ANTHONY (Taleo #3028)</t>
  </si>
  <si>
    <t>1/1/2016</t>
  </si>
  <si>
    <t>Design Engineering and Modeling B</t>
  </si>
  <si>
    <t>12647</t>
  </si>
  <si>
    <t>BUDD, DAVID L</t>
  </si>
  <si>
    <t>Design Engineering and Modeling E</t>
  </si>
  <si>
    <t>1234</t>
  </si>
  <si>
    <t>CARRIDO, MICHAEL HONG</t>
  </si>
  <si>
    <t>20960</t>
  </si>
  <si>
    <t>DAGGETT, EMORY W</t>
  </si>
  <si>
    <t>2103</t>
  </si>
  <si>
    <t>ELZINGA, TAYLOR M.H.</t>
  </si>
  <si>
    <t>2814</t>
  </si>
  <si>
    <t>FARLOW, ANNA M</t>
  </si>
  <si>
    <t>5/26/2015</t>
  </si>
  <si>
    <t>4904-Office Staff excluding PM's and Shop/Whse</t>
  </si>
  <si>
    <t>132</t>
  </si>
  <si>
    <t>FLUHRER TRAUBE, CAROLINE E</t>
  </si>
  <si>
    <t>3/1/2015</t>
  </si>
  <si>
    <t>30204</t>
  </si>
  <si>
    <t>FRANK, MICHAEL J</t>
  </si>
  <si>
    <t>Design Engineering and Modeling Y</t>
  </si>
  <si>
    <t>6303-Project Management</t>
  </si>
  <si>
    <t>30558</t>
  </si>
  <si>
    <t>FU, YU</t>
  </si>
  <si>
    <t>Design Engineering and Modeling D</t>
  </si>
  <si>
    <t>31328</t>
  </si>
  <si>
    <t>GARDNER, MARK E</t>
  </si>
  <si>
    <t>Design Engineering and Modeling F</t>
  </si>
  <si>
    <t>270</t>
  </si>
  <si>
    <t>GOODWIN, JEFFREY W</t>
  </si>
  <si>
    <t>2592</t>
  </si>
  <si>
    <t>HARDIN, SARA M</t>
  </si>
  <si>
    <t>2/23/2015</t>
  </si>
  <si>
    <t>512</t>
  </si>
  <si>
    <t>HEDRICK, MICHAEL JAMES</t>
  </si>
  <si>
    <t>1627</t>
  </si>
  <si>
    <t>HIGHLEY, LARRY PAUL</t>
  </si>
  <si>
    <t>39041</t>
  </si>
  <si>
    <t>HIMMEL, RICHARD E</t>
  </si>
  <si>
    <t>39822</t>
  </si>
  <si>
    <t>HOLTAN, DOUGLAS L</t>
  </si>
  <si>
    <t>3078</t>
  </si>
  <si>
    <t>HOLTE, LINDA K</t>
  </si>
  <si>
    <t>10/5/2015</t>
  </si>
  <si>
    <t>44415</t>
  </si>
  <si>
    <t>IRWIN, BRENT D</t>
  </si>
  <si>
    <t>2822</t>
  </si>
  <si>
    <t>JAVADPOUR-LAWTON, NEDA</t>
  </si>
  <si>
    <t>2247</t>
  </si>
  <si>
    <t>JOSHI, MANIK R (Taleo #3205)</t>
  </si>
  <si>
    <t>0306-Plumbing &amp; Fitters (including sprinkler)</t>
  </si>
  <si>
    <t>52145</t>
  </si>
  <si>
    <t>LAWSON, BRIAN S</t>
  </si>
  <si>
    <t>2241</t>
  </si>
  <si>
    <t>LODGE, DENVER WESTON</t>
  </si>
  <si>
    <t>1023</t>
  </si>
  <si>
    <t>MA, DANIAL D</t>
  </si>
  <si>
    <t>2856</t>
  </si>
  <si>
    <t>MAY, LAUREN O</t>
  </si>
  <si>
    <t>6/1/2015</t>
  </si>
  <si>
    <t>Intern A</t>
  </si>
  <si>
    <t>60099</t>
  </si>
  <si>
    <t>MICHAEL, LUNA</t>
  </si>
  <si>
    <t>65495</t>
  </si>
  <si>
    <t>NIELSEN, MATT D</t>
  </si>
  <si>
    <t>69782</t>
  </si>
  <si>
    <t>PASCOAL, BARTON J</t>
  </si>
  <si>
    <t>Portland</t>
  </si>
  <si>
    <t>56070</t>
  </si>
  <si>
    <t>PIERCE, JUDITH E</t>
  </si>
  <si>
    <t>73061</t>
  </si>
  <si>
    <t>POTHAKAMURI, PRASHANTI</t>
  </si>
  <si>
    <t>73090</t>
  </si>
  <si>
    <t>POWELL, DEVON S</t>
  </si>
  <si>
    <t>2602</t>
  </si>
  <si>
    <t>ROSS IV, GEORGE W</t>
  </si>
  <si>
    <t>82325</t>
  </si>
  <si>
    <t>SLOAN, JEFF</t>
  </si>
  <si>
    <t>82959</t>
  </si>
  <si>
    <t>SNELL, JOHN E (Taleo #3169 - Replaced Calash,J)</t>
  </si>
  <si>
    <t>Replacement</t>
  </si>
  <si>
    <t>2622</t>
  </si>
  <si>
    <t>SPIES, SKANDER C</t>
  </si>
  <si>
    <t>4/6/2015</t>
  </si>
  <si>
    <t>90336</t>
  </si>
  <si>
    <t>VANCHU, JOSEPH R</t>
  </si>
  <si>
    <t>Taleo #3139</t>
  </si>
  <si>
    <t>ZZ_Replacement for WILCOX, A (P Neunan)</t>
  </si>
  <si>
    <t>2/15/2016</t>
  </si>
  <si>
    <t>Business Operations Services A</t>
  </si>
  <si>
    <t>Taleo #3005</t>
  </si>
  <si>
    <t>ZZ_Replacement for Rick Harrison</t>
  </si>
  <si>
    <t>3/1/2016</t>
  </si>
  <si>
    <t>Taleo #2838</t>
  </si>
  <si>
    <t>ZZ_Replacement for Tony Marino</t>
  </si>
  <si>
    <t>6/6/2016</t>
  </si>
  <si>
    <t>Taleo #3158</t>
  </si>
  <si>
    <t>ZZ_Replacement</t>
  </si>
  <si>
    <t>7/1/2016</t>
  </si>
  <si>
    <t>0200 Union Labor</t>
  </si>
  <si>
    <t>1174</t>
  </si>
  <si>
    <t>ALLEN, MATTHEW C</t>
  </si>
  <si>
    <t>Project Management C</t>
  </si>
  <si>
    <t>2823</t>
  </si>
  <si>
    <t>ANDERSON, ALEXA P</t>
  </si>
  <si>
    <t>6/29/2015</t>
  </si>
  <si>
    <t>Project Management B</t>
  </si>
  <si>
    <t>2113</t>
  </si>
  <si>
    <t>ANTONSEN, BRIAN J</t>
  </si>
  <si>
    <t>Project Management G</t>
  </si>
  <si>
    <t>2757</t>
  </si>
  <si>
    <t>ARENDT, KATIE E</t>
  </si>
  <si>
    <t>6/15/2015</t>
  </si>
  <si>
    <t>7670</t>
  </si>
  <si>
    <t>BERG, JERRY W</t>
  </si>
  <si>
    <t>Estimating B</t>
  </si>
  <si>
    <t>11447</t>
  </si>
  <si>
    <t>BRESSLER, MICHAEL M</t>
  </si>
  <si>
    <t>15407</t>
  </si>
  <si>
    <t>CARLTON JR, ROBERT M</t>
  </si>
  <si>
    <t>Project Management F</t>
  </si>
  <si>
    <t>3128</t>
  </si>
  <si>
    <t>CARLTON, KATHRYN I</t>
  </si>
  <si>
    <t>10/19/2015</t>
  </si>
  <si>
    <t>Project Management A</t>
  </si>
  <si>
    <t>16478</t>
  </si>
  <si>
    <t>CARROLL II, DAVID M</t>
  </si>
  <si>
    <t>2564</t>
  </si>
  <si>
    <t>CHIHARA, BRANDON Y</t>
  </si>
  <si>
    <t>3/2/2015</t>
  </si>
  <si>
    <t>Project Management D</t>
  </si>
  <si>
    <t>17258</t>
  </si>
  <si>
    <t>CHOW, STEPHANIE J</t>
  </si>
  <si>
    <t>2876</t>
  </si>
  <si>
    <t>CLARK, MICHELLE A</t>
  </si>
  <si>
    <t>6/8/2015</t>
  </si>
  <si>
    <t>2378</t>
  </si>
  <si>
    <t>COLEBROOK, COLIN W</t>
  </si>
  <si>
    <t>18719</t>
  </si>
  <si>
    <t>COLLINS, NATHAN P</t>
  </si>
  <si>
    <t>18915</t>
  </si>
  <si>
    <t>CONNELL, KEVIN G</t>
  </si>
  <si>
    <t>21373</t>
  </si>
  <si>
    <t>DAUENHAUER, SEAN S</t>
  </si>
  <si>
    <t>Estimating A</t>
  </si>
  <si>
    <t>21506</t>
  </si>
  <si>
    <t>DAY, GERALD L</t>
  </si>
  <si>
    <t>2478</t>
  </si>
  <si>
    <t>DEAN, TAYLOR S</t>
  </si>
  <si>
    <t>5/18/2015</t>
  </si>
  <si>
    <t>2784</t>
  </si>
  <si>
    <t>DEVEREUX, CARNEY A</t>
  </si>
  <si>
    <t>22640</t>
  </si>
  <si>
    <t>DICKSON, TIMOTHY S</t>
  </si>
  <si>
    <t>3026</t>
  </si>
  <si>
    <t>ELLS, CORINNE E</t>
  </si>
  <si>
    <t>9/14/2015</t>
  </si>
  <si>
    <t>2732</t>
  </si>
  <si>
    <t>ERICKSON, DAVID G</t>
  </si>
  <si>
    <t>5/11/2015</t>
  </si>
  <si>
    <t>2852</t>
  </si>
  <si>
    <t>EUDAILY, CHRISTOPHER M</t>
  </si>
  <si>
    <t>Business Dev-Construction A</t>
  </si>
  <si>
    <t>3224</t>
  </si>
  <si>
    <t>FAIN, PAT P</t>
  </si>
  <si>
    <t>1/11/2016</t>
  </si>
  <si>
    <t>Safety A</t>
  </si>
  <si>
    <t>28132</t>
  </si>
  <si>
    <t>FAJARILLO, CHARLIE M</t>
  </si>
  <si>
    <t>524</t>
  </si>
  <si>
    <t>FISHER, JACOB D</t>
  </si>
  <si>
    <t>30430</t>
  </si>
  <si>
    <t>FRISK, MARK R</t>
  </si>
  <si>
    <t>31745</t>
  </si>
  <si>
    <t>GEBERT, NED C</t>
  </si>
  <si>
    <t>Executive X1</t>
  </si>
  <si>
    <t>3139</t>
  </si>
  <si>
    <t>GRANT, AARON W</t>
  </si>
  <si>
    <t>33030</t>
  </si>
  <si>
    <t>GRIZZLE, MICHAEL L</t>
  </si>
  <si>
    <t>32925</t>
  </si>
  <si>
    <t>HANI, KELLY J</t>
  </si>
  <si>
    <t>36215</t>
  </si>
  <si>
    <t>HAWLEY, PAUL D</t>
  </si>
  <si>
    <t>Project Management E</t>
  </si>
  <si>
    <t>36555</t>
  </si>
  <si>
    <t>HENDERSON, RALEIGH J</t>
  </si>
  <si>
    <t>2862</t>
  </si>
  <si>
    <t>HOBSON, SPENCER D</t>
  </si>
  <si>
    <t>40908</t>
  </si>
  <si>
    <t>HOWE, DAVID W</t>
  </si>
  <si>
    <t>47073</t>
  </si>
  <si>
    <t>KEELEY, SHERILYN</t>
  </si>
  <si>
    <t>7/1/2015</t>
  </si>
  <si>
    <t>2869</t>
  </si>
  <si>
    <t>KEEN, JON M</t>
  </si>
  <si>
    <t>47166</t>
  </si>
  <si>
    <t>KELLEY, MICHAELA R</t>
  </si>
  <si>
    <t>47294</t>
  </si>
  <si>
    <t>KENNEDY, SEAN E</t>
  </si>
  <si>
    <t>2424</t>
  </si>
  <si>
    <t>LEVIN, TYLER A</t>
  </si>
  <si>
    <t>58351</t>
  </si>
  <si>
    <t>MCNULTY, CHARLES R</t>
  </si>
  <si>
    <t>60530</t>
  </si>
  <si>
    <t>MILLER, JAMES W</t>
  </si>
  <si>
    <t>64401</t>
  </si>
  <si>
    <t>MYERS, ADAM M</t>
  </si>
  <si>
    <t>64647</t>
  </si>
  <si>
    <t>NAVLET, MARK S</t>
  </si>
  <si>
    <t>Business Dev-Construction B</t>
  </si>
  <si>
    <t>2887</t>
  </si>
  <si>
    <t>NELSON, MATTHEW W</t>
  </si>
  <si>
    <t>7/20/2015</t>
  </si>
  <si>
    <t>2253</t>
  </si>
  <si>
    <t>NESTING, EMILY I</t>
  </si>
  <si>
    <t>68244</t>
  </si>
  <si>
    <t>OSBORN, JOSHUA R</t>
  </si>
  <si>
    <t>954</t>
  </si>
  <si>
    <t>PIKE, SETH S</t>
  </si>
  <si>
    <t>584</t>
  </si>
  <si>
    <t>POSTMA, JAMES E</t>
  </si>
  <si>
    <t>77836</t>
  </si>
  <si>
    <t>ROBINSON, DANIEL L</t>
  </si>
  <si>
    <t>3208</t>
  </si>
  <si>
    <t>SAENGPRASEUTH, OUKHAM</t>
  </si>
  <si>
    <t>12/1/2015</t>
  </si>
  <si>
    <t>968</t>
  </si>
  <si>
    <t>SEYMOUR, AARON JOHN</t>
  </si>
  <si>
    <t>75599</t>
  </si>
  <si>
    <t>SMITH, JOAN M</t>
  </si>
  <si>
    <t>82713</t>
  </si>
  <si>
    <t>SMITH, NATHAN D</t>
  </si>
  <si>
    <t>83043</t>
  </si>
  <si>
    <t>SONTRA, BRETT M</t>
  </si>
  <si>
    <t>3055</t>
  </si>
  <si>
    <t>SOTO, RICHARD</t>
  </si>
  <si>
    <t>9/8/2015</t>
  </si>
  <si>
    <t>1988</t>
  </si>
  <si>
    <t>STINSON, CONNER J</t>
  </si>
  <si>
    <t>5/1/2015</t>
  </si>
  <si>
    <t>88511</t>
  </si>
  <si>
    <t>TELLEFSON, THOMAS D</t>
  </si>
  <si>
    <t>88609</t>
  </si>
  <si>
    <t>THOMAS, CHRIS L</t>
  </si>
  <si>
    <t>88668</t>
  </si>
  <si>
    <t>THOMPSON, JOHN P</t>
  </si>
  <si>
    <t>1883</t>
  </si>
  <si>
    <t>UGELSTAD, JON R</t>
  </si>
  <si>
    <t>92099</t>
  </si>
  <si>
    <t>WALLACE, AUDIE E</t>
  </si>
  <si>
    <t>3085</t>
  </si>
  <si>
    <t>WILLICH, JAMES N</t>
  </si>
  <si>
    <t>10/1/2015</t>
  </si>
  <si>
    <t>2673</t>
  </si>
  <si>
    <t>WILSON, KEVIN R</t>
  </si>
  <si>
    <t>4/20/2015</t>
  </si>
  <si>
    <t>Taleo #3076</t>
  </si>
  <si>
    <t>WOODARD, HANK (Replaced Anderson, Ben)</t>
  </si>
  <si>
    <t>1/25/2016</t>
  </si>
  <si>
    <t>3231</t>
  </si>
  <si>
    <t>GRIMSHAW, SCOTT S (Taleo #3168)</t>
  </si>
  <si>
    <t>78608</t>
  </si>
  <si>
    <t>RUSSELL, ERIC C</t>
  </si>
  <si>
    <t>Financial Analysis A</t>
  </si>
  <si>
    <t>2242</t>
  </si>
  <si>
    <t>BETHEL, AUSTIN J</t>
  </si>
  <si>
    <t>17616</t>
  </si>
  <si>
    <t>CLOUD, JOSHUA H</t>
  </si>
  <si>
    <t>0207 Electrical Majors - WWC</t>
  </si>
  <si>
    <t>1999</t>
  </si>
  <si>
    <t>BARRETT, MELISSA</t>
  </si>
  <si>
    <t>Estimating C</t>
  </si>
  <si>
    <t>3223</t>
  </si>
  <si>
    <t>DAGGETT, DANA</t>
  </si>
  <si>
    <t>12/14/2015</t>
  </si>
  <si>
    <t>2782</t>
  </si>
  <si>
    <t>HOLTFRETER, BRADLY W</t>
  </si>
  <si>
    <t>95384</t>
  </si>
  <si>
    <t>KAHN, STEPHANIE M</t>
  </si>
  <si>
    <t>2506</t>
  </si>
  <si>
    <t>KELLY, PETER D</t>
  </si>
  <si>
    <t>3/23/2015</t>
  </si>
  <si>
    <t>1516</t>
  </si>
  <si>
    <t>MARGOLIS, JEFFREY E</t>
  </si>
  <si>
    <t>1/31/2016</t>
  </si>
  <si>
    <t>Financial Analysis B</t>
  </si>
  <si>
    <t>3131</t>
  </si>
  <si>
    <t>NORDBERG, JEFFREY E</t>
  </si>
  <si>
    <t>3117</t>
  </si>
  <si>
    <t>OWEN, SASHA J</t>
  </si>
  <si>
    <t>10/12/2015</t>
  </si>
  <si>
    <t>2636</t>
  </si>
  <si>
    <t>POLIS, WILLIAM R</t>
  </si>
  <si>
    <t>3/9/2015</t>
  </si>
  <si>
    <t>2448</t>
  </si>
  <si>
    <t>RAZUMOVICH, VLADISLAV Y</t>
  </si>
  <si>
    <t>77947</t>
  </si>
  <si>
    <t>ROSENBAUM, JAMES A</t>
  </si>
  <si>
    <t>2764</t>
  </si>
  <si>
    <t>VALENTINE, MICHAEL C</t>
  </si>
  <si>
    <t>Purchasing B</t>
  </si>
  <si>
    <t>616</t>
  </si>
  <si>
    <t>WERRE, JAMES B</t>
  </si>
  <si>
    <t>555</t>
  </si>
  <si>
    <t>WHITT, TOD A</t>
  </si>
  <si>
    <t>Taleo #3164</t>
  </si>
  <si>
    <t>ZZ_Replacement for J Margolis - Sr. Estimator - TBD</t>
  </si>
  <si>
    <t>2/8/2016</t>
  </si>
  <si>
    <t>0241 Electrical SPG - WWC</t>
  </si>
  <si>
    <t>1353</t>
  </si>
  <si>
    <t>BELL, JAKE W</t>
  </si>
  <si>
    <t>12959</t>
  </si>
  <si>
    <t>BURNS, TIA C</t>
  </si>
  <si>
    <t>11/20/2015</t>
  </si>
  <si>
    <t>Remote</t>
  </si>
  <si>
    <t>30937</t>
  </si>
  <si>
    <t>GABRIEL JR, FRANK J</t>
  </si>
  <si>
    <t>3086</t>
  </si>
  <si>
    <t>GOCHIS, KENNETH J</t>
  </si>
  <si>
    <t>9/28/2015</t>
  </si>
  <si>
    <t>2229</t>
  </si>
  <si>
    <t>GOLDMAN, NATHANIAL J.</t>
  </si>
  <si>
    <t>2797</t>
  </si>
  <si>
    <t>HUEBNER, LEROY S</t>
  </si>
  <si>
    <t>44886</t>
  </si>
  <si>
    <t>JANZ, CARY L</t>
  </si>
  <si>
    <t>1049</t>
  </si>
  <si>
    <t>LAROCHE, ALAN C</t>
  </si>
  <si>
    <t>89729</t>
  </si>
  <si>
    <t>PEER, AMY R</t>
  </si>
  <si>
    <t>77923</t>
  </si>
  <si>
    <t>RONCO, DANIEL P</t>
  </si>
  <si>
    <t>3282</t>
  </si>
  <si>
    <t>SARHAN, OMAR S</t>
  </si>
  <si>
    <t>Adds to Staff</t>
  </si>
  <si>
    <t>88492</t>
  </si>
  <si>
    <t>TEDROW, WAYNE S</t>
  </si>
  <si>
    <t>917</t>
  </si>
  <si>
    <t>WOODCOCK, STEVEN R</t>
  </si>
  <si>
    <t>ZZ_Replacement for T. Burns TBH - PE</t>
  </si>
  <si>
    <t>7/4/2016</t>
  </si>
  <si>
    <t>ZZ_TBH - SR PE</t>
  </si>
  <si>
    <t>4/4/2016</t>
  </si>
  <si>
    <t>0260 Data Services - WWC</t>
  </si>
  <si>
    <t>12644</t>
  </si>
  <si>
    <t>BUCKLAND, GAIL K</t>
  </si>
  <si>
    <t>2829</t>
  </si>
  <si>
    <t>CAVENER, GREGORY D</t>
  </si>
  <si>
    <t>2323</t>
  </si>
  <si>
    <t>CHAPMAN, KENNETH E</t>
  </si>
  <si>
    <t>Spokane</t>
  </si>
  <si>
    <t>718</t>
  </si>
  <si>
    <t>CORDER, JAMES P</t>
  </si>
  <si>
    <t>1/21/2016</t>
  </si>
  <si>
    <t>2649</t>
  </si>
  <si>
    <t>EDALGO, JEREMY M</t>
  </si>
  <si>
    <t>3/16/2015</t>
  </si>
  <si>
    <t>2269</t>
  </si>
  <si>
    <t>EMMERT, DAVID R</t>
  </si>
  <si>
    <t>Design Engineering and Modeling C</t>
  </si>
  <si>
    <t>2993</t>
  </si>
  <si>
    <t>FRITCHLEY, JOHN D</t>
  </si>
  <si>
    <t>8/10/2015</t>
  </si>
  <si>
    <t>322</t>
  </si>
  <si>
    <t>GOLD, KYLE P</t>
  </si>
  <si>
    <t>651</t>
  </si>
  <si>
    <t>GUICHARD, THOMAS</t>
  </si>
  <si>
    <t>1083</t>
  </si>
  <si>
    <t>HEADLEY, RYAN M</t>
  </si>
  <si>
    <t>2826</t>
  </si>
  <si>
    <t>KACKLEY, THOMAS HP</t>
  </si>
  <si>
    <t>47209</t>
  </si>
  <si>
    <t>KELLY, EDWARD GRIFF</t>
  </si>
  <si>
    <t>47658</t>
  </si>
  <si>
    <t>KIGGINS, JEFFREY M</t>
  </si>
  <si>
    <t>1806</t>
  </si>
  <si>
    <t>MCBETH, JEFFRY D</t>
  </si>
  <si>
    <t>61818</t>
  </si>
  <si>
    <t>MORGAN, STEPHEN J</t>
  </si>
  <si>
    <t>2471</t>
  </si>
  <si>
    <t>MORRISON, CHRISTOPHER R</t>
  </si>
  <si>
    <t>68017</t>
  </si>
  <si>
    <t>OLSON, JENNIFER I</t>
  </si>
  <si>
    <t>69263</t>
  </si>
  <si>
    <t>PARILLA, JEFFREY M</t>
  </si>
  <si>
    <t>3059</t>
  </si>
  <si>
    <t>RAEES, ALLEN J</t>
  </si>
  <si>
    <t>Commissioning A</t>
  </si>
  <si>
    <t>659</t>
  </si>
  <si>
    <t>RATHERT, SAMUEL P</t>
  </si>
  <si>
    <t>2316</t>
  </si>
  <si>
    <t>SHANNON, RALPH T</t>
  </si>
  <si>
    <t>6/30/2016</t>
  </si>
  <si>
    <t>88718</t>
  </si>
  <si>
    <t>THORSEN, JOHN M</t>
  </si>
  <si>
    <t>682</t>
  </si>
  <si>
    <t>WALKUP, ALEXANDER O</t>
  </si>
  <si>
    <t>96428</t>
  </si>
  <si>
    <t>WOLF, JOSEPH S</t>
  </si>
  <si>
    <t>2838</t>
  </si>
  <si>
    <t>WOOD, ROBERT SCOTT</t>
  </si>
  <si>
    <t>82960</t>
  </si>
  <si>
    <t>YOCKMAN, LAUREN B</t>
  </si>
  <si>
    <t>67994</t>
  </si>
  <si>
    <t>OLNEY, BRANDON J (Replace Zuccaro- Taleo #3215)</t>
  </si>
  <si>
    <t>803</t>
  </si>
  <si>
    <t>BAY, KURTIS L</t>
  </si>
  <si>
    <t>11/13/2015</t>
  </si>
  <si>
    <t>30757</t>
  </si>
  <si>
    <t>POTTS, KERRY J</t>
  </si>
  <si>
    <t>Taleo #3252</t>
  </si>
  <si>
    <t>SCHRINER, FRANCES</t>
  </si>
  <si>
    <t>Replacement for Jim Corder</t>
  </si>
  <si>
    <t>0240 Mechanical SPG - WWC</t>
  </si>
  <si>
    <t>5282</t>
  </si>
  <si>
    <t>BAILEY III, LOUIS E</t>
  </si>
  <si>
    <t>Building Energy E</t>
  </si>
  <si>
    <t>979</t>
  </si>
  <si>
    <t>CONLEY, LEIGH RICHARD</t>
  </si>
  <si>
    <t>19154</t>
  </si>
  <si>
    <t>COURTNEY, MARY ANNE B</t>
  </si>
  <si>
    <t>22931</t>
  </si>
  <si>
    <t>DONALD, ANDREW D</t>
  </si>
  <si>
    <t>1553</t>
  </si>
  <si>
    <t>DREHER, KRISTINE E</t>
  </si>
  <si>
    <t>7/6/2015</t>
  </si>
  <si>
    <t>30732</t>
  </si>
  <si>
    <t>FUNG, ROBIN S</t>
  </si>
  <si>
    <t>56805</t>
  </si>
  <si>
    <t>MCDERMOTT, MICHAEL L</t>
  </si>
  <si>
    <t>66272</t>
  </si>
  <si>
    <t>NOUROUZEE, EASA</t>
  </si>
  <si>
    <t>72506</t>
  </si>
  <si>
    <t>PIECZATKOWSKI, ERIK S</t>
  </si>
  <si>
    <t>77207</t>
  </si>
  <si>
    <t>RHODEY, AIMEE L</t>
  </si>
  <si>
    <t>6/22/2015</t>
  </si>
  <si>
    <t>77841</t>
  </si>
  <si>
    <t>ROBERTS, PATRICK D</t>
  </si>
  <si>
    <t>78778</t>
  </si>
  <si>
    <t>SADIGH, ALIREZA</t>
  </si>
  <si>
    <t>2084</t>
  </si>
  <si>
    <t>STEINHEISER, PAUL M</t>
  </si>
  <si>
    <t>93011</t>
  </si>
  <si>
    <t>WEBB, MATTHEW C</t>
  </si>
  <si>
    <t>3151</t>
  </si>
  <si>
    <t>CUMBO, LOUIS J</t>
  </si>
  <si>
    <t>11/2/2015</t>
  </si>
  <si>
    <t>Taleo #3106</t>
  </si>
  <si>
    <t>Richards, Bryce</t>
  </si>
  <si>
    <t>Taleo #2851</t>
  </si>
  <si>
    <t>Aponte, Alex</t>
  </si>
  <si>
    <t>0250 Fire Protection - WWC</t>
  </si>
  <si>
    <t>2880</t>
  </si>
  <si>
    <t>AGNER II, MICHAEL P</t>
  </si>
  <si>
    <t>2767</t>
  </si>
  <si>
    <t>ARNOLD, IAN P</t>
  </si>
  <si>
    <t>7587</t>
  </si>
  <si>
    <t>BENNETT, RICHARD L</t>
  </si>
  <si>
    <t>2325</t>
  </si>
  <si>
    <t>BOWMAN, JOHN F</t>
  </si>
  <si>
    <t>1310</t>
  </si>
  <si>
    <t>CARLSON, JOSH L</t>
  </si>
  <si>
    <t>878</t>
  </si>
  <si>
    <t>CURTIS, CHESTER MARVIN</t>
  </si>
  <si>
    <t>2222</t>
  </si>
  <si>
    <t>ELLIOTT, JOSHUA T</t>
  </si>
  <si>
    <t>3211</t>
  </si>
  <si>
    <t>FISHER, DENNIS</t>
  </si>
  <si>
    <t>12/7/2015</t>
  </si>
  <si>
    <t>2960</t>
  </si>
  <si>
    <t>FLETCHER, SCOTT L</t>
  </si>
  <si>
    <t>2206</t>
  </si>
  <si>
    <t>GAMON, NEDA A</t>
  </si>
  <si>
    <t>11/30/2015</t>
  </si>
  <si>
    <t>34832</t>
  </si>
  <si>
    <t>HAMILTON, KENSI C</t>
  </si>
  <si>
    <t>2737</t>
  </si>
  <si>
    <t>JOHNSON, MATTHEW C</t>
  </si>
  <si>
    <t>4/13/2015</t>
  </si>
  <si>
    <t>49200</t>
  </si>
  <si>
    <t>KOMBOL, TODD M</t>
  </si>
  <si>
    <t>347</t>
  </si>
  <si>
    <t>LEIGHTY, JAMES D</t>
  </si>
  <si>
    <t>Facility Support Remote C</t>
  </si>
  <si>
    <t>52728</t>
  </si>
  <si>
    <t>LEONARD, STEVEN G</t>
  </si>
  <si>
    <t>58465</t>
  </si>
  <si>
    <t>MCPEAK, JANELLE C</t>
  </si>
  <si>
    <t>2795</t>
  </si>
  <si>
    <t>MILNE, JUSTIN P</t>
  </si>
  <si>
    <t>2400</t>
  </si>
  <si>
    <t>O'NEILL, DAVID B</t>
  </si>
  <si>
    <t>1551</t>
  </si>
  <si>
    <t>PAK, ERIC E</t>
  </si>
  <si>
    <t>2175</t>
  </si>
  <si>
    <t>SANTIAGO, ANTONIO R</t>
  </si>
  <si>
    <t>3197</t>
  </si>
  <si>
    <t>SIMS, MICHAEL W</t>
  </si>
  <si>
    <t>83309</t>
  </si>
  <si>
    <t>SPITZER, JON S</t>
  </si>
  <si>
    <t>85546</t>
  </si>
  <si>
    <t>STIMSON, LYNNE M</t>
  </si>
  <si>
    <t>Facility Support Remote D</t>
  </si>
  <si>
    <t>Taleo #3194</t>
  </si>
  <si>
    <t>Replacement for John Snell</t>
  </si>
  <si>
    <t>1578</t>
  </si>
  <si>
    <t>WATSON, THERESA N</t>
  </si>
  <si>
    <t>82530</t>
  </si>
  <si>
    <t>SMITH, CAMERON (Taleo #3136)</t>
  </si>
  <si>
    <t>1/18/2016</t>
  </si>
  <si>
    <t>0280 Architectural Metals - WWC</t>
  </si>
  <si>
    <t>3115</t>
  </si>
  <si>
    <t>AVRATIN II, PETER C</t>
  </si>
  <si>
    <t>10650</t>
  </si>
  <si>
    <t>BRANSON, KENNETH A</t>
  </si>
  <si>
    <t>16740</t>
  </si>
  <si>
    <t>CASE, KENNETH L</t>
  </si>
  <si>
    <t>51028</t>
  </si>
  <si>
    <t>LAMPE, JEANETTE M</t>
  </si>
  <si>
    <t>70449</t>
  </si>
  <si>
    <t>PEREIRA, MATT R</t>
  </si>
  <si>
    <t>82256</t>
  </si>
  <si>
    <t>SLATER, JAMES S</t>
  </si>
  <si>
    <t>82805</t>
  </si>
  <si>
    <t>SMITH, RODNEY L</t>
  </si>
  <si>
    <t>899</t>
  </si>
  <si>
    <t>ZELEN, TANYA A</t>
  </si>
  <si>
    <t>0400 Energy - WWE</t>
  </si>
  <si>
    <t>10163</t>
  </si>
  <si>
    <t>BOWMAN, PHILIP G</t>
  </si>
  <si>
    <t>3/30/2015</t>
  </si>
  <si>
    <t>Business Dev-Energy A</t>
  </si>
  <si>
    <t>18786</t>
  </si>
  <si>
    <t>COMAZZETTO, MICHELLE J</t>
  </si>
  <si>
    <t>18804</t>
  </si>
  <si>
    <t>COMAZZETTO, RYAN M</t>
  </si>
  <si>
    <t>2098</t>
  </si>
  <si>
    <t>CONLEY, ZACHERY W</t>
  </si>
  <si>
    <t>2659</t>
  </si>
  <si>
    <t>COREY-LOIOLA, MARLA</t>
  </si>
  <si>
    <t>2634</t>
  </si>
  <si>
    <t>CURTIS, DALE M</t>
  </si>
  <si>
    <t>21443</t>
  </si>
  <si>
    <t>DAVIS, SETH D</t>
  </si>
  <si>
    <t>2934</t>
  </si>
  <si>
    <t>DOWDELL, CHELSEA P</t>
  </si>
  <si>
    <t>7/13/2015</t>
  </si>
  <si>
    <t>28221</t>
  </si>
  <si>
    <t>FALLSTROM, JUSTIN A</t>
  </si>
  <si>
    <t>29961</t>
  </si>
  <si>
    <t>FOSTER, NORMAN C</t>
  </si>
  <si>
    <t>30606</t>
  </si>
  <si>
    <t>FUES, RONALD L</t>
  </si>
  <si>
    <t>31226</t>
  </si>
  <si>
    <t>GALVIN, GERARD</t>
  </si>
  <si>
    <t>32551</t>
  </si>
  <si>
    <t>GRAY, ANDREW M</t>
  </si>
  <si>
    <t>34440</t>
  </si>
  <si>
    <t>HAIL, ROBERT L</t>
  </si>
  <si>
    <t>36216</t>
  </si>
  <si>
    <t>HAWN, WILLIAM C</t>
  </si>
  <si>
    <t>1770</t>
  </si>
  <si>
    <t>HECKER, BRENT E</t>
  </si>
  <si>
    <t>36536</t>
  </si>
  <si>
    <t>HELGEN, HEATHER J</t>
  </si>
  <si>
    <t>46323</t>
  </si>
  <si>
    <t>JONSON, MARK A</t>
  </si>
  <si>
    <t>Building Energy Y</t>
  </si>
  <si>
    <t>47160</t>
  </si>
  <si>
    <t>KELLEY, THOMAS P</t>
  </si>
  <si>
    <t>Business Dev-Energy D</t>
  </si>
  <si>
    <t>61899</t>
  </si>
  <si>
    <t>MORRIS, BRYAN W</t>
  </si>
  <si>
    <t>65523</t>
  </si>
  <si>
    <t>NIEMAN, MARK R</t>
  </si>
  <si>
    <t>Building Energy D</t>
  </si>
  <si>
    <t>2154</t>
  </si>
  <si>
    <t>PEDERSEN, GRACE E</t>
  </si>
  <si>
    <t>Building Energy B</t>
  </si>
  <si>
    <t>61741</t>
  </si>
  <si>
    <t>PENDLETON, MELISSA S</t>
  </si>
  <si>
    <t>Business Dev-Energy B</t>
  </si>
  <si>
    <t>72941</t>
  </si>
  <si>
    <t>POKORNY, WILLIAM G</t>
  </si>
  <si>
    <t>77800</t>
  </si>
  <si>
    <t>ROBINAUGH, DAVID M</t>
  </si>
  <si>
    <t>826</t>
  </si>
  <si>
    <t>SALEM, MAHER S</t>
  </si>
  <si>
    <t>78872</t>
  </si>
  <si>
    <t>SANDERS, JESSICA</t>
  </si>
  <si>
    <t>2652</t>
  </si>
  <si>
    <t>SCHERMERHORN, LAURA B</t>
  </si>
  <si>
    <t>81608</t>
  </si>
  <si>
    <t>SING, KRISTINA M</t>
  </si>
  <si>
    <t>85912</t>
  </si>
  <si>
    <t>STEINERT, DANIEL A</t>
  </si>
  <si>
    <t>2841</t>
  </si>
  <si>
    <t>SYVERSON, GILLIAN L</t>
  </si>
  <si>
    <t>90872</t>
  </si>
  <si>
    <t>VICTOR, KYLE R</t>
  </si>
  <si>
    <t>94488</t>
  </si>
  <si>
    <t>WILLIAMSON, ANDREW G</t>
  </si>
  <si>
    <t>789</t>
  </si>
  <si>
    <t>WILSON, JAY A.</t>
  </si>
  <si>
    <t>96500</t>
  </si>
  <si>
    <t>WOODHOUSE, BENJAMIN B</t>
  </si>
  <si>
    <t>Building Energy C</t>
  </si>
  <si>
    <t>3118</t>
  </si>
  <si>
    <t>BIESOLD, NICKOLAS R</t>
  </si>
  <si>
    <t>Transfer</t>
  </si>
  <si>
    <t>Safety B</t>
  </si>
  <si>
    <t>Taleo #3046</t>
  </si>
  <si>
    <t>Amonkar, Heramb (Replace J. Doerr)</t>
  </si>
  <si>
    <t>2/22/2016</t>
  </si>
  <si>
    <t>0401 Technical Svcs - WWE</t>
  </si>
  <si>
    <t>7695</t>
  </si>
  <si>
    <t>BARNARD, MARK D</t>
  </si>
  <si>
    <t>2013</t>
  </si>
  <si>
    <t>BOLM, MATTHEW S</t>
  </si>
  <si>
    <t>11128</t>
  </si>
  <si>
    <t>BRENCKLE, MARK R</t>
  </si>
  <si>
    <t>14721</t>
  </si>
  <si>
    <t>CALDWELL, DAN H</t>
  </si>
  <si>
    <t>16756</t>
  </si>
  <si>
    <t>CARTERMAN, MYRON J</t>
  </si>
  <si>
    <t>Commissioning B</t>
  </si>
  <si>
    <t>19005</t>
  </si>
  <si>
    <t>COPPINGER, DANIEL R</t>
  </si>
  <si>
    <t>22654</t>
  </si>
  <si>
    <t>DICKERSON, RYAN P</t>
  </si>
  <si>
    <t>27632</t>
  </si>
  <si>
    <t>ESHER, SCOTT J</t>
  </si>
  <si>
    <t>Commissioning C</t>
  </si>
  <si>
    <t>32373</t>
  </si>
  <si>
    <t>GORDON, LELAND C</t>
  </si>
  <si>
    <t>36204</t>
  </si>
  <si>
    <t>HAWKINS, CRAIG A</t>
  </si>
  <si>
    <t>1545</t>
  </si>
  <si>
    <t>MORONI, JOSEPH L</t>
  </si>
  <si>
    <t>1995</t>
  </si>
  <si>
    <t>O'SHAUGHNESSY, SCOTT E</t>
  </si>
  <si>
    <t>96414</t>
  </si>
  <si>
    <t>WISE, KIMBERLY M</t>
  </si>
  <si>
    <t>9/1/2015</t>
  </si>
  <si>
    <t>96427</t>
  </si>
  <si>
    <t>WOLFF, GEREMY J</t>
  </si>
  <si>
    <t>96451</t>
  </si>
  <si>
    <t>WONG, SAMUEL Y</t>
  </si>
  <si>
    <t>Cx Engineer - Replacement for D. Swanson</t>
  </si>
  <si>
    <t>6/1/2016</t>
  </si>
  <si>
    <t>3187</t>
  </si>
  <si>
    <t>ZHANG, YIFU "Jeff"</t>
  </si>
  <si>
    <t>0512 Energy Mgmt Services - WWE</t>
  </si>
  <si>
    <t>278</t>
  </si>
  <si>
    <t>LUBBERING, MICHAEL J</t>
  </si>
  <si>
    <t>Facility Support Remote E</t>
  </si>
  <si>
    <t>16733</t>
  </si>
  <si>
    <t>FRUGE, LAUREN E</t>
  </si>
  <si>
    <t>1659</t>
  </si>
  <si>
    <t>REYNOLDS, JED B</t>
  </si>
  <si>
    <t>Energy Consulting A</t>
  </si>
  <si>
    <t>88256</t>
  </si>
  <si>
    <t>TALARICO, MICHAEL J</t>
  </si>
  <si>
    <t>Building Energy A</t>
  </si>
  <si>
    <t>87730</t>
  </si>
  <si>
    <t>SYCURO, JESSE A</t>
  </si>
  <si>
    <t>7/31/2016</t>
  </si>
  <si>
    <t>Business Dev-Facilities Solutions A</t>
  </si>
  <si>
    <t>90355</t>
  </si>
  <si>
    <t>VAN HEMERT, HENDRIK P</t>
  </si>
  <si>
    <t>Facility Operations Y</t>
  </si>
  <si>
    <t>6169</t>
  </si>
  <si>
    <t>BALL, HANNAH M</t>
  </si>
  <si>
    <t>Facility Consulting A</t>
  </si>
  <si>
    <t>48579</t>
  </si>
  <si>
    <t>KLEIN, ADAM T</t>
  </si>
  <si>
    <t>49630</t>
  </si>
  <si>
    <t>KOZLEN, STEPHEN C</t>
  </si>
  <si>
    <t>Facility Consulting B</t>
  </si>
  <si>
    <t>338</t>
  </si>
  <si>
    <t>MEYER, RICHARD D</t>
  </si>
  <si>
    <t>124</t>
  </si>
  <si>
    <t>RYAN, KEVIN P</t>
  </si>
  <si>
    <t>79675</t>
  </si>
  <si>
    <t>SCUTT, TANIA C</t>
  </si>
  <si>
    <t>0100 Shop and Logistics</t>
  </si>
  <si>
    <t>1381</t>
  </si>
  <si>
    <t>ANWAY, ELISA MICHELLE</t>
  </si>
  <si>
    <t>Purchasing A</t>
  </si>
  <si>
    <t>5206-Shop &amp; Warehouse Staff</t>
  </si>
  <si>
    <t>337</t>
  </si>
  <si>
    <t>BARRETT, COLLIN JAMES</t>
  </si>
  <si>
    <t>8902</t>
  </si>
  <si>
    <t>BLUE SR, CANDINO M</t>
  </si>
  <si>
    <t>Logistics A</t>
  </si>
  <si>
    <t>1359</t>
  </si>
  <si>
    <t>CARROLL, ALEXANDER JAMES</t>
  </si>
  <si>
    <t>17026</t>
  </si>
  <si>
    <t>CHAPMAN, LAWRENCE D</t>
  </si>
  <si>
    <t>17521</t>
  </si>
  <si>
    <t>CLEEK, MICHAEL R</t>
  </si>
  <si>
    <t>Logistics B</t>
  </si>
  <si>
    <t>2509</t>
  </si>
  <si>
    <t>FITZPATRICK, MICHAEL P</t>
  </si>
  <si>
    <t>1/12/2015</t>
  </si>
  <si>
    <t>Taleo #3249</t>
  </si>
  <si>
    <t>Replacement for FOWLER, AMANDA N</t>
  </si>
  <si>
    <t>4/1/2015</t>
  </si>
  <si>
    <t>2956</t>
  </si>
  <si>
    <t>HUGHES, CHRISTOPHER S</t>
  </si>
  <si>
    <t>49085</t>
  </si>
  <si>
    <t>KNUTSON, REDGEE ALLAN</t>
  </si>
  <si>
    <t>52442</t>
  </si>
  <si>
    <t>LEFF, KEVIN J</t>
  </si>
  <si>
    <t>59456</t>
  </si>
  <si>
    <t>MASUDA, GARY E</t>
  </si>
  <si>
    <t>70410</t>
  </si>
  <si>
    <t>PELTZ, GARY N</t>
  </si>
  <si>
    <t>71281</t>
  </si>
  <si>
    <t>PERSSON, KEITH J</t>
  </si>
  <si>
    <t>2882</t>
  </si>
  <si>
    <t>PRUITT, MARTHA L</t>
  </si>
  <si>
    <t>79526</t>
  </si>
  <si>
    <t>SCHROCK, KEVIN G</t>
  </si>
  <si>
    <t>VALENTINE, MICHAEL C - Transfer to BU 0207</t>
  </si>
  <si>
    <t>12/31/2015</t>
  </si>
  <si>
    <t>Deleted</t>
  </si>
  <si>
    <t>BOM replacement PA</t>
  </si>
  <si>
    <t>1/1/2017</t>
  </si>
  <si>
    <t>Taleo #3250</t>
  </si>
  <si>
    <t>Buyer</t>
  </si>
  <si>
    <t>1/31/2017</t>
  </si>
  <si>
    <t>Taleo #3251</t>
  </si>
  <si>
    <t>0220 Mechanical Majors - Oregon</t>
  </si>
  <si>
    <t>3206</t>
  </si>
  <si>
    <t>BASKETT, MIKE</t>
  </si>
  <si>
    <t>2/28/2018</t>
  </si>
  <si>
    <t>830</t>
  </si>
  <si>
    <t>BEST, CONNOR J</t>
  </si>
  <si>
    <t>2648</t>
  </si>
  <si>
    <t>BOLTON, JOSHUA S</t>
  </si>
  <si>
    <t>15159</t>
  </si>
  <si>
    <t>CANNON, DAMON M</t>
  </si>
  <si>
    <t>2926</t>
  </si>
  <si>
    <t>COLLIGAN, MICHAEL S</t>
  </si>
  <si>
    <t>21381</t>
  </si>
  <si>
    <t>DAVEY, NINA M</t>
  </si>
  <si>
    <t>588</t>
  </si>
  <si>
    <t>DAVIS, STEVEN</t>
  </si>
  <si>
    <t>2975</t>
  </si>
  <si>
    <t>DAY, TRIA E</t>
  </si>
  <si>
    <t>8/3/2015</t>
  </si>
  <si>
    <t>1561</t>
  </si>
  <si>
    <t>DETHLEFS, LEAH MARIE</t>
  </si>
  <si>
    <t>3077</t>
  </si>
  <si>
    <t>DICKMAN, KEN M</t>
  </si>
  <si>
    <t>9/21/2015</t>
  </si>
  <si>
    <t>23118</t>
  </si>
  <si>
    <t>DOUD, MICHAEL J</t>
  </si>
  <si>
    <t>28967</t>
  </si>
  <si>
    <t>FELZIEN, PETER J</t>
  </si>
  <si>
    <t>959</t>
  </si>
  <si>
    <t>FITZSIMMONS, REBECCA S</t>
  </si>
  <si>
    <t>29805</t>
  </si>
  <si>
    <t>FOGEL, JOHN E</t>
  </si>
  <si>
    <t>3064</t>
  </si>
  <si>
    <t>GONZALES, JOSE Y</t>
  </si>
  <si>
    <t>1315</t>
  </si>
  <si>
    <t>KAJKOWSKI, LORI A</t>
  </si>
  <si>
    <t>870</t>
  </si>
  <si>
    <t>KALEZ, RYAN ALEXANDER</t>
  </si>
  <si>
    <t>867</t>
  </si>
  <si>
    <t>KING, MONICA C</t>
  </si>
  <si>
    <t>Business Operations Services B</t>
  </si>
  <si>
    <t>2235</t>
  </si>
  <si>
    <t>LANEAR, BERNARD R</t>
  </si>
  <si>
    <t>2008</t>
  </si>
  <si>
    <t>MEYER, JAMES G</t>
  </si>
  <si>
    <t>908</t>
  </si>
  <si>
    <t>MICHAELIS, ADAM J</t>
  </si>
  <si>
    <t>60578</t>
  </si>
  <si>
    <t>MILLER, MICHAEL A</t>
  </si>
  <si>
    <t>71141</t>
  </si>
  <si>
    <t>PETERSON, ERIC P</t>
  </si>
  <si>
    <t>72398</t>
  </si>
  <si>
    <t>PICKETT, DAVID B</t>
  </si>
  <si>
    <t>1477</t>
  </si>
  <si>
    <t>SCHIESS, AARON C</t>
  </si>
  <si>
    <t>3171</t>
  </si>
  <si>
    <t>SHILLINGTON,  BLAYNE</t>
  </si>
  <si>
    <t>8/31/2017</t>
  </si>
  <si>
    <t>593</t>
  </si>
  <si>
    <t>SKIDMORE, WILLIAM A</t>
  </si>
  <si>
    <t>83107</t>
  </si>
  <si>
    <t>SPEARS, FLOYD R</t>
  </si>
  <si>
    <t>SVEC, BRYAN W</t>
  </si>
  <si>
    <t>88411</t>
  </si>
  <si>
    <t>TAYLOR, JAMES R</t>
  </si>
  <si>
    <t>88526</t>
  </si>
  <si>
    <t>TEYEMA, ERIK M</t>
  </si>
  <si>
    <t>3074</t>
  </si>
  <si>
    <t>THOMAS, MARCUS A</t>
  </si>
  <si>
    <t>Taleo #2952</t>
  </si>
  <si>
    <t>ZA_Melton, Nathan- Replace Anthony Soto</t>
  </si>
  <si>
    <t>2/1/2016</t>
  </si>
  <si>
    <t>1/31/2018</t>
  </si>
  <si>
    <t>ZZ_Fire PM - TBH</t>
  </si>
  <si>
    <t>12/30/2015</t>
  </si>
  <si>
    <t>Taleo #3243</t>
  </si>
  <si>
    <t>ZZ_Intern - TBH</t>
  </si>
  <si>
    <t>Intern</t>
  </si>
  <si>
    <t>Taleo #3107</t>
  </si>
  <si>
    <t>ZZ_PE - Replace Adam Mueller</t>
  </si>
  <si>
    <t>7/6/2018</t>
  </si>
  <si>
    <t>ZZ_PE - Sales</t>
  </si>
  <si>
    <t>12/24/2015</t>
  </si>
  <si>
    <t>12/25/2015</t>
  </si>
  <si>
    <t>ZZ_PM - TBH</t>
  </si>
  <si>
    <t>Taleo #3133</t>
  </si>
  <si>
    <t>ZZ_Replace Thomas Ng</t>
  </si>
  <si>
    <t>0225 Electrical Majors - Oregon</t>
  </si>
  <si>
    <t>2131</t>
  </si>
  <si>
    <t>ARACIC, JOSIP</t>
  </si>
  <si>
    <t>2/26/2016</t>
  </si>
  <si>
    <t>1478</t>
  </si>
  <si>
    <t>EMERSON, DENNIS J</t>
  </si>
  <si>
    <t>2601</t>
  </si>
  <si>
    <t>GAMB, CRAIG L</t>
  </si>
  <si>
    <t>31318</t>
  </si>
  <si>
    <t>GARCIA, RICARDO A</t>
  </si>
  <si>
    <t>32329</t>
  </si>
  <si>
    <t>GOERLICH, ANNE M</t>
  </si>
  <si>
    <t>260</t>
  </si>
  <si>
    <t>HART, GRAYSON I</t>
  </si>
  <si>
    <t>36561</t>
  </si>
  <si>
    <t>HENDERSON III, JAMES R</t>
  </si>
  <si>
    <t>1007</t>
  </si>
  <si>
    <t>PACE, BROOKE ALLISON</t>
  </si>
  <si>
    <t>1/2/2017</t>
  </si>
  <si>
    <t>1503</t>
  </si>
  <si>
    <t>SACHSE, CHRISTOPHER O</t>
  </si>
  <si>
    <t>3007</t>
  </si>
  <si>
    <t>SALAZAR, STEPHEN D</t>
  </si>
  <si>
    <t>8/17/2015</t>
  </si>
  <si>
    <t>2298</t>
  </si>
  <si>
    <t>SHAY, CHAD R</t>
  </si>
  <si>
    <t>Replacement for SHELDON, D</t>
  </si>
  <si>
    <t>TBH - Designer</t>
  </si>
  <si>
    <t>TBH - Designer (Ricardo to PM)</t>
  </si>
  <si>
    <t>TBH - Intern</t>
  </si>
  <si>
    <t>TBH - PM (Celine)</t>
  </si>
  <si>
    <t>TBH - SR PM</t>
  </si>
  <si>
    <t>94475</t>
  </si>
  <si>
    <t>WILEY, SHARON C</t>
  </si>
  <si>
    <t>0402 Energy - Oregon</t>
  </si>
  <si>
    <t>2781</t>
  </si>
  <si>
    <t>BENSON, CRYSTAL M</t>
  </si>
  <si>
    <t>FITZSIMMONS, REBECCA</t>
  </si>
  <si>
    <t>4/1/2016</t>
  </si>
  <si>
    <t>1845</t>
  </si>
  <si>
    <t>GORA, JACOB S</t>
  </si>
  <si>
    <t>1544</t>
  </si>
  <si>
    <t>HANKINS, LINDSAY R</t>
  </si>
  <si>
    <t>37671</t>
  </si>
  <si>
    <t>HERTZ, JASON A</t>
  </si>
  <si>
    <t>2768</t>
  </si>
  <si>
    <t>HILLIS, ERIN N</t>
  </si>
  <si>
    <t>Business Dev-Energy C</t>
  </si>
  <si>
    <t>45633</t>
  </si>
  <si>
    <t>JOHNSON, MICHAEL S</t>
  </si>
  <si>
    <t>47413</t>
  </si>
  <si>
    <t>KERSTING, FELIX J</t>
  </si>
  <si>
    <t>3214</t>
  </si>
  <si>
    <t>OLSON, JAY R</t>
  </si>
  <si>
    <t>1/4/2016</t>
  </si>
  <si>
    <t>MULQUEEN, TJ</t>
  </si>
  <si>
    <t>3/14/2016</t>
  </si>
  <si>
    <t>67744</t>
  </si>
  <si>
    <t>OBERTO, DENNIS M</t>
  </si>
  <si>
    <t>2072</t>
  </si>
  <si>
    <t>PODELNYK, COLIN M</t>
  </si>
  <si>
    <t>2358</t>
  </si>
  <si>
    <t>SHAW, DANIEL T</t>
  </si>
  <si>
    <t>1233</t>
  </si>
  <si>
    <t>SKELLENGER LANGFORD, CHRISTINA L</t>
  </si>
  <si>
    <t>2696</t>
  </si>
  <si>
    <t>TRANOVICH, ANDREW V</t>
  </si>
  <si>
    <t>4/27/2015</t>
  </si>
  <si>
    <t>96332</t>
  </si>
  <si>
    <t>WILTSHIRE, CORY A</t>
  </si>
  <si>
    <t>0021 Hub Platform - Oregon</t>
  </si>
  <si>
    <t>95076</t>
  </si>
  <si>
    <t>PREUSS, DOUGLAS</t>
  </si>
  <si>
    <t>799</t>
  </si>
  <si>
    <t>HAN, Nathan</t>
  </si>
  <si>
    <t>1013</t>
  </si>
  <si>
    <t>GOODMAN, John F</t>
  </si>
  <si>
    <t>807</t>
  </si>
  <si>
    <t>KORTE, JOSEPH MARTIN</t>
  </si>
  <si>
    <t>4/29/2016</t>
  </si>
  <si>
    <t>3216</t>
  </si>
  <si>
    <t>STOFFER, BRIAN L</t>
  </si>
  <si>
    <t>834</t>
  </si>
  <si>
    <t>PREUSS, COLIN L</t>
  </si>
  <si>
    <t>87847</t>
  </si>
  <si>
    <t>SYLVESTER, BOYD K</t>
  </si>
  <si>
    <t>1679</t>
  </si>
  <si>
    <t>FOREST, JOSEPH W</t>
  </si>
  <si>
    <t>3088</t>
  </si>
  <si>
    <t>HOTCHKIN, CHRISTINE L</t>
  </si>
  <si>
    <t>3027</t>
  </si>
  <si>
    <t>SEGLER, AMELIA C</t>
  </si>
  <si>
    <t>8/31/2015</t>
  </si>
  <si>
    <t>632</t>
  </si>
  <si>
    <t>SHEPPARD, WILLARD F</t>
  </si>
  <si>
    <t>525</t>
  </si>
  <si>
    <t>SWANSON, JAKE D</t>
  </si>
  <si>
    <t>288</t>
  </si>
  <si>
    <t>YORK, CHRISTOPHER W</t>
  </si>
  <si>
    <t>3241</t>
  </si>
  <si>
    <t>JONES, HANNAH C (Taleo #3122)</t>
  </si>
  <si>
    <t>0230 Mechanical Majors - INW</t>
  </si>
  <si>
    <t>2493</t>
  </si>
  <si>
    <t>CALLISON, MIKE D</t>
  </si>
  <si>
    <t>1/26/2015</t>
  </si>
  <si>
    <t>16783</t>
  </si>
  <si>
    <t>CASSANEGO, JOHN M</t>
  </si>
  <si>
    <t>2995</t>
  </si>
  <si>
    <t>COURTMAN, CHARLES F</t>
  </si>
  <si>
    <t>19354</t>
  </si>
  <si>
    <t>CREAGER JR, DONALD L</t>
  </si>
  <si>
    <t>27678</t>
  </si>
  <si>
    <t>EVANS, WILLIAM K</t>
  </si>
  <si>
    <t>3/31/2016</t>
  </si>
  <si>
    <t>1332</t>
  </si>
  <si>
    <t>KAHABKA, DOYLE J</t>
  </si>
  <si>
    <t>2533</t>
  </si>
  <si>
    <t>MCMANUS, GARY T</t>
  </si>
  <si>
    <t>68989</t>
  </si>
  <si>
    <t>PALADICHUK, NATHAN S</t>
  </si>
  <si>
    <t>1638</t>
  </si>
  <si>
    <t>SAUNDERS, BRYAN W</t>
  </si>
  <si>
    <t>79313</t>
  </si>
  <si>
    <t>SCHINDLER, DOUG M</t>
  </si>
  <si>
    <t>90509</t>
  </si>
  <si>
    <t>VANNATTER, SUZANNE M</t>
  </si>
  <si>
    <t>0022 Hub Platform - Spokane</t>
  </si>
  <si>
    <t>11837</t>
  </si>
  <si>
    <t>BRITZ, LESLIE E</t>
  </si>
  <si>
    <t>134</t>
  </si>
  <si>
    <t>KARY, CANDIS</t>
  </si>
  <si>
    <t>70146</t>
  </si>
  <si>
    <t>PEARMAN-GILLMAN, KIM E</t>
  </si>
  <si>
    <t>Brand Services Y</t>
  </si>
  <si>
    <t>3061</t>
  </si>
  <si>
    <t>WILFONG, MICHAEL L</t>
  </si>
  <si>
    <t>0403 Energy - Spokane</t>
  </si>
  <si>
    <t>9589</t>
  </si>
  <si>
    <t>BONDO, ERIK P</t>
  </si>
  <si>
    <t>12504</t>
  </si>
  <si>
    <t>BROWN, COREY D</t>
  </si>
  <si>
    <t>2955</t>
  </si>
  <si>
    <t>DOLAN, JOHN P</t>
  </si>
  <si>
    <t>Business Dev-Energy Y</t>
  </si>
  <si>
    <t>17054</t>
  </si>
  <si>
    <t>FITZLOFF, MIREYA</t>
  </si>
  <si>
    <t>30744</t>
  </si>
  <si>
    <t>FUNKE, DANIEL R</t>
  </si>
  <si>
    <t>34437</t>
  </si>
  <si>
    <t>HAIGHT, JARED P</t>
  </si>
  <si>
    <t>36011</t>
  </si>
  <si>
    <t>HARKINS, KELLY J</t>
  </si>
  <si>
    <t>2111</t>
  </si>
  <si>
    <t>HUSKY, GARRETT J</t>
  </si>
  <si>
    <t>44867</t>
  </si>
  <si>
    <t>JANES, JANET T</t>
  </si>
  <si>
    <t>2692</t>
  </si>
  <si>
    <t>JUTTE, SCOTT P</t>
  </si>
  <si>
    <t>51069</t>
  </si>
  <si>
    <t>LANDSIEDEL, JAKE A</t>
  </si>
  <si>
    <t>51665</t>
  </si>
  <si>
    <t>LARSON, DEREK R</t>
  </si>
  <si>
    <t>54690</t>
  </si>
  <si>
    <t>LUKENBILL, LARRY E</t>
  </si>
  <si>
    <t>58722</t>
  </si>
  <si>
    <t>MAIANI, DOMENIC D</t>
  </si>
  <si>
    <t>58001</t>
  </si>
  <si>
    <t>MCGOURIN, CASEY L</t>
  </si>
  <si>
    <t>68218</t>
  </si>
  <si>
    <t>OPHARDT, MATTHEW B</t>
  </si>
  <si>
    <t>76411</t>
  </si>
  <si>
    <t>RAY, DAVID W</t>
  </si>
  <si>
    <t>79086</t>
  </si>
  <si>
    <t>SAWYER, ROBERT T</t>
  </si>
  <si>
    <t>79310</t>
  </si>
  <si>
    <t>SCHINDLER, BRYNE D</t>
  </si>
  <si>
    <t>79403</t>
  </si>
  <si>
    <t>SCHMIDT, JAYSON L</t>
  </si>
  <si>
    <t>79595</t>
  </si>
  <si>
    <t>SCHUMACHER, RICHARD C</t>
  </si>
  <si>
    <t>79781</t>
  </si>
  <si>
    <t>SENTER, ROY A</t>
  </si>
  <si>
    <t>81258</t>
  </si>
  <si>
    <t>SILHA, CARLAN D</t>
  </si>
  <si>
    <t>1576</t>
  </si>
  <si>
    <t>SILL, MIKE R</t>
  </si>
  <si>
    <t>88406</t>
  </si>
  <si>
    <t>TASTAD, WARREN F - Transfer from 0230</t>
  </si>
  <si>
    <t>2804</t>
  </si>
  <si>
    <t>WALKLEY, LAWRENCE J</t>
  </si>
  <si>
    <t>9/1/2016</t>
  </si>
  <si>
    <t>93000</t>
  </si>
  <si>
    <t>WEARNE, NICHOLAS H</t>
  </si>
  <si>
    <t>TBH</t>
  </si>
  <si>
    <t>ZZ_Replacement for RUTHRUFF, TERRI J</t>
  </si>
  <si>
    <t>5/2/2016</t>
  </si>
  <si>
    <t>Taleo #2686</t>
  </si>
  <si>
    <t>ZZ_TBH - Account Exec #1 (Replace D. Naccarato)</t>
  </si>
  <si>
    <t>Taleo #3071</t>
  </si>
  <si>
    <t>ZZ_TBH - SR Program Mgr (Replace B Upthegrove)</t>
  </si>
  <si>
    <t>0408 Energy - Montana</t>
  </si>
  <si>
    <t>13355</t>
  </si>
  <si>
    <t>BUSH, TYLER N</t>
  </si>
  <si>
    <t>24153</t>
  </si>
  <si>
    <t>DAVIS, JEFFREY S</t>
  </si>
  <si>
    <t>690</t>
  </si>
  <si>
    <t>FALLON, PHILIP JAMES</t>
  </si>
  <si>
    <t>36299</t>
  </si>
  <si>
    <t>HEDGLIN, KAREN L</t>
  </si>
  <si>
    <t>2552</t>
  </si>
  <si>
    <t>HERTENSTEIN, KYLE W</t>
  </si>
  <si>
    <t>1/30/2015</t>
  </si>
  <si>
    <t>51166</t>
  </si>
  <si>
    <t>LANGBEHN, LUCAS A</t>
  </si>
  <si>
    <t>2901</t>
  </si>
  <si>
    <t>MCDONALD, NATHAN L</t>
  </si>
  <si>
    <t>57819</t>
  </si>
  <si>
    <t>MCGEE, DANIEL A</t>
  </si>
  <si>
    <t>570</t>
  </si>
  <si>
    <t>MCKOY, KRISTOPHER MATTHEW</t>
  </si>
  <si>
    <t>3089</t>
  </si>
  <si>
    <t>PHILLIPS, THOMAS M</t>
  </si>
  <si>
    <t>73185</t>
  </si>
  <si>
    <t>PRATI, LAURIE M</t>
  </si>
  <si>
    <t>73374</t>
  </si>
  <si>
    <t>PRISON, REID C</t>
  </si>
  <si>
    <t>237</t>
  </si>
  <si>
    <t>SETTE, DOMENIC R</t>
  </si>
  <si>
    <t>82098</t>
  </si>
  <si>
    <t>SKILLICORN, MICHEAL R</t>
  </si>
  <si>
    <t>88912</t>
  </si>
  <si>
    <t>TOLMAN, TIMOTHY O</t>
  </si>
  <si>
    <t>90152</t>
  </si>
  <si>
    <t>UPTHEGROVE, WILLIAM P</t>
  </si>
  <si>
    <t>12/31/2016</t>
  </si>
  <si>
    <t>93127</t>
  </si>
  <si>
    <t>WECKENBROCK, ERIC J</t>
  </si>
  <si>
    <t>0404 Energy - Rocky Mtn</t>
  </si>
  <si>
    <t>489</t>
  </si>
  <si>
    <t>ADDINK, DANIEL M</t>
  </si>
  <si>
    <t>2577</t>
  </si>
  <si>
    <t>ALLEN, MICAH J</t>
  </si>
  <si>
    <t>6266</t>
  </si>
  <si>
    <t>BARNARD, JOHN F</t>
  </si>
  <si>
    <t>10606</t>
  </si>
  <si>
    <t>BRANDUSH, RYAN W</t>
  </si>
  <si>
    <t>2825</t>
  </si>
  <si>
    <t>BRASOVAN, ASHLEY N</t>
  </si>
  <si>
    <t>Brand Services B</t>
  </si>
  <si>
    <t>1486</t>
  </si>
  <si>
    <t>BULATEWICZ, CHRISTOPHER LEE</t>
  </si>
  <si>
    <t>916</t>
  </si>
  <si>
    <t>CARNEY, TARA K</t>
  </si>
  <si>
    <t>2093</t>
  </si>
  <si>
    <t>CORRIGAN, PATRICK J</t>
  </si>
  <si>
    <t>2343</t>
  </si>
  <si>
    <t>DAUGHTON, PHILLIP J</t>
  </si>
  <si>
    <t>2858</t>
  </si>
  <si>
    <t>DIETRICH, JOHN E</t>
  </si>
  <si>
    <t>26226</t>
  </si>
  <si>
    <t>EDSALL, DAVID R</t>
  </si>
  <si>
    <t>2854</t>
  </si>
  <si>
    <t>EVANS, GREGORY A</t>
  </si>
  <si>
    <t>2642</t>
  </si>
  <si>
    <t>FANG, XIA</t>
  </si>
  <si>
    <t>31082</t>
  </si>
  <si>
    <t>GACNIK, DANIEL J</t>
  </si>
  <si>
    <t>272</t>
  </si>
  <si>
    <t>GEIST, SHELLY M</t>
  </si>
  <si>
    <t>1870</t>
  </si>
  <si>
    <t>GIBSON, TODD A</t>
  </si>
  <si>
    <t>32488</t>
  </si>
  <si>
    <t>GRAHAM, MARC D</t>
  </si>
  <si>
    <t>1808</t>
  </si>
  <si>
    <t>GREENSFELDER, ERIK M</t>
  </si>
  <si>
    <t>565</t>
  </si>
  <si>
    <t>GREVAS, ALEX</t>
  </si>
  <si>
    <t>222</t>
  </si>
  <si>
    <t>GRUSH, MICHAEL D</t>
  </si>
  <si>
    <t>35529</t>
  </si>
  <si>
    <t>HANSON, BRYAN G</t>
  </si>
  <si>
    <t>36166</t>
  </si>
  <si>
    <t>HARWOOD, JOSHUA D</t>
  </si>
  <si>
    <t>2069</t>
  </si>
  <si>
    <t>HAUSWIRTH, JIM C</t>
  </si>
  <si>
    <t>3087</t>
  </si>
  <si>
    <t>HORANYI, BALAZS A</t>
  </si>
  <si>
    <t>44837</t>
  </si>
  <si>
    <t>JACOBS, DENNIS E</t>
  </si>
  <si>
    <t>2122</t>
  </si>
  <si>
    <t>JOHNSON, JAMES S</t>
  </si>
  <si>
    <t>47136</t>
  </si>
  <si>
    <t>KEISER, MARK E</t>
  </si>
  <si>
    <t>2408</t>
  </si>
  <si>
    <t>LACEY, RYAN A</t>
  </si>
  <si>
    <t>51296</t>
  </si>
  <si>
    <t>LAROCQUE, LESLIE W</t>
  </si>
  <si>
    <t>53126</t>
  </si>
  <si>
    <t>LINDBERG, BRITIN R</t>
  </si>
  <si>
    <t>2/1/2015</t>
  </si>
  <si>
    <t>583</t>
  </si>
  <si>
    <t>MARTIN, ANDREW C</t>
  </si>
  <si>
    <t>2674</t>
  </si>
  <si>
    <t>MAUNEY, DENISE C</t>
  </si>
  <si>
    <t>58295</t>
  </si>
  <si>
    <t>MCMULLIN, JAMES S</t>
  </si>
  <si>
    <t>60068</t>
  </si>
  <si>
    <t>MERRELL, ARLISS E</t>
  </si>
  <si>
    <t>63590</t>
  </si>
  <si>
    <t>MUSSO, JOHN S</t>
  </si>
  <si>
    <t>1829</t>
  </si>
  <si>
    <t>OVUWORIE, NIFOGHALE D.</t>
  </si>
  <si>
    <t>78431</t>
  </si>
  <si>
    <t>RUBY, STEVEN M</t>
  </si>
  <si>
    <t>501</t>
  </si>
  <si>
    <t>RUIZ, ASHLEY ROBLES</t>
  </si>
  <si>
    <t>633</t>
  </si>
  <si>
    <t>SAIEG, PHILLIP R</t>
  </si>
  <si>
    <t>2748</t>
  </si>
  <si>
    <t>SANDOVAL, STEVEN A</t>
  </si>
  <si>
    <t>20815</t>
  </si>
  <si>
    <t>SCHWABE, ALISON M</t>
  </si>
  <si>
    <t>79729</t>
  </si>
  <si>
    <t>SCOTLAND-STEWART, TIM</t>
  </si>
  <si>
    <t>2255</t>
  </si>
  <si>
    <t>SHULDA, SCOTT J</t>
  </si>
  <si>
    <t>1934</t>
  </si>
  <si>
    <t>SKROCH, AARON V</t>
  </si>
  <si>
    <t>2199</t>
  </si>
  <si>
    <t>SMIT, LEONARD P</t>
  </si>
  <si>
    <t>82566</t>
  </si>
  <si>
    <t>SMITH, DAWN M</t>
  </si>
  <si>
    <t>549</t>
  </si>
  <si>
    <t>SMITH, SHANE RAY</t>
  </si>
  <si>
    <t>83072</t>
  </si>
  <si>
    <t>SPALDING, GREGORY M</t>
  </si>
  <si>
    <t>1946</t>
  </si>
  <si>
    <t>STEWARD, JOHN C</t>
  </si>
  <si>
    <t>2785</t>
  </si>
  <si>
    <t>THIBAULT, MONICA L</t>
  </si>
  <si>
    <t>2596</t>
  </si>
  <si>
    <t>WELSHANS, NOAH C</t>
  </si>
  <si>
    <t>2/16/2015</t>
  </si>
  <si>
    <t>2089</t>
  </si>
  <si>
    <t>WONG, EMILY E</t>
  </si>
  <si>
    <t>3268</t>
  </si>
  <si>
    <t>HILTON, ADAM</t>
  </si>
  <si>
    <t>0411 Energy - Utah</t>
  </si>
  <si>
    <t>1291</t>
  </si>
  <si>
    <t>ALDER, LIN H</t>
  </si>
  <si>
    <t>626</t>
  </si>
  <si>
    <t>HUBLER, DARRELL J</t>
  </si>
  <si>
    <t>1985</t>
  </si>
  <si>
    <t>LARSEN, SHANE J</t>
  </si>
  <si>
    <t>3138</t>
  </si>
  <si>
    <t>JORGENSON, ERICA</t>
  </si>
  <si>
    <t>0417 Energy - Arizona</t>
  </si>
  <si>
    <t>2228</t>
  </si>
  <si>
    <t>DAVIS, KREISCHER G</t>
  </si>
  <si>
    <t>2624</t>
  </si>
  <si>
    <t>KNUTSON, JAMES H</t>
  </si>
  <si>
    <t>Business Dev-Construction Y</t>
  </si>
  <si>
    <t>Taleo #3180</t>
  </si>
  <si>
    <t>TBD - Replacement DM</t>
  </si>
  <si>
    <t>0418 Energy - Nevada</t>
  </si>
  <si>
    <t>3056</t>
  </si>
  <si>
    <t>WIKE, DENNIS C</t>
  </si>
  <si>
    <t>0405 Energy - Wisconsin</t>
  </si>
  <si>
    <t>9375</t>
  </si>
  <si>
    <t>BOLT, GLENN W</t>
  </si>
  <si>
    <t>101</t>
  </si>
  <si>
    <t>CALLIS, KEVIN J</t>
  </si>
  <si>
    <t>17199</t>
  </si>
  <si>
    <t>CHOI, YOUNGUK D</t>
  </si>
  <si>
    <t>1880</t>
  </si>
  <si>
    <t>CIHONSKI, EDWARD C</t>
  </si>
  <si>
    <t>590</t>
  </si>
  <si>
    <t>CURRIE, SEAN B</t>
  </si>
  <si>
    <t>21869</t>
  </si>
  <si>
    <t>DEMEUSE, MATTHEW D</t>
  </si>
  <si>
    <t>2827</t>
  </si>
  <si>
    <t>FUGLESTAD, STEVE K</t>
  </si>
  <si>
    <t>875</t>
  </si>
  <si>
    <t>FULS, ROBERT A.</t>
  </si>
  <si>
    <t>1071</t>
  </si>
  <si>
    <t>GABERT, THOMAS L</t>
  </si>
  <si>
    <t>Temporary A</t>
  </si>
  <si>
    <t>3042</t>
  </si>
  <si>
    <t>HETTINGER, RYAN A (From Intern in 2015 to Energy Eng in 2016)</t>
  </si>
  <si>
    <t>2099</t>
  </si>
  <si>
    <t>KOCHAN, NICHOLAS R</t>
  </si>
  <si>
    <t>1017</t>
  </si>
  <si>
    <t>KONYN, BRADLEY H</t>
  </si>
  <si>
    <t>722</t>
  </si>
  <si>
    <t>KORN, KEVIN M</t>
  </si>
  <si>
    <t>52016</t>
  </si>
  <si>
    <t>LAUBUSCH, NICHOLAS R</t>
  </si>
  <si>
    <t>680</t>
  </si>
  <si>
    <t>LEISTIKO, WILLIAM R</t>
  </si>
  <si>
    <t>3125</t>
  </si>
  <si>
    <t>LODGE, MICHAEL J</t>
  </si>
  <si>
    <t>692</t>
  </si>
  <si>
    <t>MARTIN, LANA R</t>
  </si>
  <si>
    <t>2300</t>
  </si>
  <si>
    <t>MILLER, JAMES D</t>
  </si>
  <si>
    <t>60849</t>
  </si>
  <si>
    <t>MILLONZI, MARIO L</t>
  </si>
  <si>
    <t>3174</t>
  </si>
  <si>
    <t>NIGGEMANN, MICHAEL J (Taleo #2976)</t>
  </si>
  <si>
    <t>69820</t>
  </si>
  <si>
    <t>PATEL, MAYUR M</t>
  </si>
  <si>
    <t>972</t>
  </si>
  <si>
    <t>PETTIT, DANIEL J</t>
  </si>
  <si>
    <t>65491</t>
  </si>
  <si>
    <t>PFAFF, BRITTANY M</t>
  </si>
  <si>
    <t>74396</t>
  </si>
  <si>
    <t>PULVERMACHER, RICHARD J</t>
  </si>
  <si>
    <t>79392</t>
  </si>
  <si>
    <t>SCHMIDT, BRENT S</t>
  </si>
  <si>
    <t>1008</t>
  </si>
  <si>
    <t>SMITH, TRENTON R</t>
  </si>
  <si>
    <t>2160</t>
  </si>
  <si>
    <t>TERPENING, BENJAMIN</t>
  </si>
  <si>
    <t>3094</t>
  </si>
  <si>
    <t>WALKER, RILEY S</t>
  </si>
  <si>
    <t>1184</t>
  </si>
  <si>
    <t>WARD, HARLAN D</t>
  </si>
  <si>
    <t>653</t>
  </si>
  <si>
    <t>ZIMDARS, TROY V</t>
  </si>
  <si>
    <t>Taleo #3083</t>
  </si>
  <si>
    <t>ZJ   TBH-DESIGN(Replace Ed H)</t>
  </si>
  <si>
    <t>ZJ   TBH-SR PROJ ENGR(Replace Ben T)</t>
  </si>
  <si>
    <t>Taleo #2662</t>
  </si>
  <si>
    <t>ZK   TBH-BDM (IL)</t>
  </si>
  <si>
    <t>Taleo #3130</t>
  </si>
  <si>
    <t>ZL   TBH-INTERN (Jake Powell)</t>
  </si>
  <si>
    <t>8/31/2016</t>
  </si>
  <si>
    <t>ZL   TBH-INTERN</t>
  </si>
  <si>
    <t>0409 Energy - Minnesota</t>
  </si>
  <si>
    <t>518</t>
  </si>
  <si>
    <t>ALESHIRE, JESSICA L</t>
  </si>
  <si>
    <t>663</t>
  </si>
  <si>
    <t>BREDESON, PAUL J</t>
  </si>
  <si>
    <t>2977</t>
  </si>
  <si>
    <t>COWDERY, JOSH P</t>
  </si>
  <si>
    <t>969</t>
  </si>
  <si>
    <t>DIETHELM, DANIEL E</t>
  </si>
  <si>
    <t>1/29/2016</t>
  </si>
  <si>
    <t>1249</t>
  </si>
  <si>
    <t>FREESE, TERRY L</t>
  </si>
  <si>
    <t>33488</t>
  </si>
  <si>
    <t>GUSTAFSON, PAUL C</t>
  </si>
  <si>
    <t>1611</t>
  </si>
  <si>
    <t>KHALIL, PIERRE C</t>
  </si>
  <si>
    <t>1012</t>
  </si>
  <si>
    <t>MAURER, WILLIAM</t>
  </si>
  <si>
    <t>3022</t>
  </si>
  <si>
    <t>PRITZL, LEE C</t>
  </si>
  <si>
    <t>9/25/2015</t>
  </si>
  <si>
    <t>625</t>
  </si>
  <si>
    <t>REINERT, BRENDA K</t>
  </si>
  <si>
    <t>77949</t>
  </si>
  <si>
    <t>ROSENTHAL, SHERYL A</t>
  </si>
  <si>
    <t>79082</t>
  </si>
  <si>
    <t>SAWYER, CHRISTOPHER R</t>
  </si>
  <si>
    <t>2338</t>
  </si>
  <si>
    <t>SCHAUBHUT, GREGORY D</t>
  </si>
  <si>
    <t>79498</t>
  </si>
  <si>
    <t>SCHOENECKER, KURTIS R</t>
  </si>
  <si>
    <t>2425</t>
  </si>
  <si>
    <t>ZEPEDA, EDWARD A</t>
  </si>
  <si>
    <t>TBH - Const. Manager</t>
  </si>
  <si>
    <t>0410 Energy - Plains</t>
  </si>
  <si>
    <t>1599</t>
  </si>
  <si>
    <t>BREND, AMANDA K</t>
  </si>
  <si>
    <t>2965</t>
  </si>
  <si>
    <t>CHONG, JOHN R</t>
  </si>
  <si>
    <t>955</t>
  </si>
  <si>
    <t>CLANCY JR, LEE JOHN</t>
  </si>
  <si>
    <t>1653</t>
  </si>
  <si>
    <t>CRAWFORD, BRIAN L</t>
  </si>
  <si>
    <t>2974</t>
  </si>
  <si>
    <t>ERICKSON, MATTHEW R</t>
  </si>
  <si>
    <t>2004</t>
  </si>
  <si>
    <t>FABER, MATTHEW L</t>
  </si>
  <si>
    <t>2066</t>
  </si>
  <si>
    <t>GREEN, BRETT G</t>
  </si>
  <si>
    <t>349</t>
  </si>
  <si>
    <t>GUNDELFINGER, ANDREW JOEL</t>
  </si>
  <si>
    <t>2900</t>
  </si>
  <si>
    <t>JARNAGIN, SHAWN M</t>
  </si>
  <si>
    <t>3164</t>
  </si>
  <si>
    <t>JEFFERS, BRIAN A</t>
  </si>
  <si>
    <t>11/9/2015</t>
  </si>
  <si>
    <t>2553</t>
  </si>
  <si>
    <t>MARLEY, JOHN C</t>
  </si>
  <si>
    <t>2/2/2015</t>
  </si>
  <si>
    <t>1399</t>
  </si>
  <si>
    <t>SWANSON, DONALD L</t>
  </si>
  <si>
    <t>TBH - AE in Iowa</t>
  </si>
  <si>
    <t>2/29/2016</t>
  </si>
  <si>
    <t>TBH - AE in Missouri</t>
  </si>
  <si>
    <t>TBH - Bus Dev INTERN</t>
  </si>
  <si>
    <t>0406 Energy - South</t>
  </si>
  <si>
    <t>1048</t>
  </si>
  <si>
    <t>MCKINNEY, GARY D</t>
  </si>
  <si>
    <t>1073</t>
  </si>
  <si>
    <t>GLENN, STEPHEN T</t>
  </si>
  <si>
    <t>1292</t>
  </si>
  <si>
    <t>CHRISTENSEN, ZACHARY J.</t>
  </si>
  <si>
    <t>1519</t>
  </si>
  <si>
    <t>ACHARYA, SHARATH C</t>
  </si>
  <si>
    <t>1990</t>
  </si>
  <si>
    <t>MOSER, TRACY L</t>
  </si>
  <si>
    <t>20896</t>
  </si>
  <si>
    <t>FORSTER, CELESTE M</t>
  </si>
  <si>
    <t>21344</t>
  </si>
  <si>
    <t>DANIELS, CHARLES L</t>
  </si>
  <si>
    <t>4900-Superintendents</t>
  </si>
  <si>
    <t>2139</t>
  </si>
  <si>
    <t>BLACKWELL, RONALD P</t>
  </si>
  <si>
    <t>2188</t>
  </si>
  <si>
    <t>SURRATT, JUSTIN</t>
  </si>
  <si>
    <t>2318</t>
  </si>
  <si>
    <t>WORTH, BRADLEY A</t>
  </si>
  <si>
    <t>2348</t>
  </si>
  <si>
    <t>ALLEN, ROSSYVETTH N</t>
  </si>
  <si>
    <t>2396</t>
  </si>
  <si>
    <t>FRIEDRICH, CARRIE R</t>
  </si>
  <si>
    <t>26223</t>
  </si>
  <si>
    <t>EDWARDS, MICHAEL J</t>
  </si>
  <si>
    <t>2691</t>
  </si>
  <si>
    <t>COHEN, STEPHAN B</t>
  </si>
  <si>
    <t>2717</t>
  </si>
  <si>
    <t>RADEMACHER, KYLE L</t>
  </si>
  <si>
    <t>2899</t>
  </si>
  <si>
    <t>HOLMES, DAVID</t>
  </si>
  <si>
    <t>2930</t>
  </si>
  <si>
    <t>ARNOLD, ANDREW M</t>
  </si>
  <si>
    <t>3040</t>
  </si>
  <si>
    <t>CALVERY III, GRADY J</t>
  </si>
  <si>
    <t>3152</t>
  </si>
  <si>
    <t>PATAK, JASON</t>
  </si>
  <si>
    <t>3192</t>
  </si>
  <si>
    <t>CASTLETON, DEVIN</t>
  </si>
  <si>
    <t>32372</t>
  </si>
  <si>
    <t>GARNER, LINDSAY A</t>
  </si>
  <si>
    <t>32439</t>
  </si>
  <si>
    <t>GRABHAM, MICHAEL A</t>
  </si>
  <si>
    <t>32872</t>
  </si>
  <si>
    <t>GREEN, REVVIE A</t>
  </si>
  <si>
    <t>39133</t>
  </si>
  <si>
    <t>GILCREASE, JACKIE E</t>
  </si>
  <si>
    <t>39488</t>
  </si>
  <si>
    <t>HOLLAND, LAUREN M</t>
  </si>
  <si>
    <t>51783</t>
  </si>
  <si>
    <t>LARSON, ROGER A</t>
  </si>
  <si>
    <t>52732</t>
  </si>
  <si>
    <t>LEONARD, KYLE B</t>
  </si>
  <si>
    <t>566</t>
  </si>
  <si>
    <t>SIMONSEN, THURSTEN D</t>
  </si>
  <si>
    <t>582</t>
  </si>
  <si>
    <t>GAISFORD, DYLAN J</t>
  </si>
  <si>
    <t>587</t>
  </si>
  <si>
    <t>MCDANIEL, MICHAEL D</t>
  </si>
  <si>
    <t>59976</t>
  </si>
  <si>
    <t>MELANCON, GEORGE M</t>
  </si>
  <si>
    <t>628</t>
  </si>
  <si>
    <t>PHILLIPS, DANNY RAY</t>
  </si>
  <si>
    <t>67948</t>
  </si>
  <si>
    <t>OLIVER, THIRSTON R</t>
  </si>
  <si>
    <t>683</t>
  </si>
  <si>
    <t>SEETON, JON W</t>
  </si>
  <si>
    <t>695</t>
  </si>
  <si>
    <t>CUMMINGS, LARAME C</t>
  </si>
  <si>
    <t>711</t>
  </si>
  <si>
    <t>KITCHENS, ANDY D</t>
  </si>
  <si>
    <t>72862</t>
  </si>
  <si>
    <t>PODANOFFSKY, TIMOTHY</t>
  </si>
  <si>
    <t>77729</t>
  </si>
  <si>
    <t>RIVERA-ZUNIGA, ANGEL</t>
  </si>
  <si>
    <t>877</t>
  </si>
  <si>
    <t>WOESSNER, DAVID E.</t>
  </si>
  <si>
    <t>88908</t>
  </si>
  <si>
    <t>TOLBERT, QUINN E</t>
  </si>
  <si>
    <t>924</t>
  </si>
  <si>
    <t>FOURTE, LISA N</t>
  </si>
  <si>
    <t>Taleo #3052</t>
  </si>
  <si>
    <t>NTX Sales Manager (David White Replacement)</t>
  </si>
  <si>
    <t>Taleo #3079</t>
  </si>
  <si>
    <t>Seymour Phase 3 Site Super (R. Rodriguez Replacement)</t>
  </si>
  <si>
    <t>Taleo #2913</t>
  </si>
  <si>
    <t>Sr. Project Engineer (Repalce Jami Killinger)</t>
  </si>
  <si>
    <t>TBD</t>
  </si>
  <si>
    <t>Construction Manager - Energy Projects</t>
  </si>
  <si>
    <t>Construction Project Engineer</t>
  </si>
  <si>
    <t>Entry level EE / M&amp;V</t>
  </si>
  <si>
    <t>NTX Account Executive - Projects</t>
  </si>
  <si>
    <t>STX Account Executive - Projects</t>
  </si>
  <si>
    <t>Tech Services Account Executive</t>
  </si>
  <si>
    <t>Tech Services CXE</t>
  </si>
  <si>
    <t>0407 Energy - SoCal</t>
  </si>
  <si>
    <t>3065</t>
  </si>
  <si>
    <t>DEL VALLE, HENRY</t>
  </si>
  <si>
    <t>2877</t>
  </si>
  <si>
    <t>DELGADO, EDWIN B</t>
  </si>
  <si>
    <t>678</t>
  </si>
  <si>
    <t>GUMB, WENDY MEREDITH</t>
  </si>
  <si>
    <t>2415</t>
  </si>
  <si>
    <t>HENNEBERRY, CRAIG M</t>
  </si>
  <si>
    <t>Replacement AK</t>
  </si>
  <si>
    <t>61865</t>
  </si>
  <si>
    <t>MORIARTY, MICHAEL C</t>
  </si>
  <si>
    <t>2961</t>
  </si>
  <si>
    <t>PROCELL, A VERNON</t>
  </si>
  <si>
    <t>7/27/2015</t>
  </si>
  <si>
    <t>3178</t>
  </si>
  <si>
    <t>POTTENGER, BRIAN P</t>
  </si>
  <si>
    <t>3240</t>
  </si>
  <si>
    <t>DAVIS, ROBERT E (Taleo #3081)</t>
  </si>
  <si>
    <t>0412 Energy - NorCal</t>
  </si>
  <si>
    <t>45496</t>
  </si>
  <si>
    <t>JOHNSON, GABRIEL M</t>
  </si>
  <si>
    <t>664</t>
  </si>
  <si>
    <t>MCLEAN, JULIANA A</t>
  </si>
  <si>
    <t>2653</t>
  </si>
  <si>
    <t>MESENBRINK, CRAIG E</t>
  </si>
  <si>
    <t>2815</t>
  </si>
  <si>
    <t>SHERMAN, RICHARD A</t>
  </si>
  <si>
    <t>99901</t>
  </si>
  <si>
    <t>ZYLSTRA, NICHOLAS M</t>
  </si>
  <si>
    <t>NorCal PD (Taleo #2920)</t>
  </si>
  <si>
    <t>3175</t>
  </si>
  <si>
    <t>GUERRERO, IGNACIO R</t>
  </si>
  <si>
    <t>4/24/2017</t>
  </si>
  <si>
    <t>0550 Facility Management Services</t>
  </si>
  <si>
    <t>3130</t>
  </si>
  <si>
    <t>ACHILLI, NATHAN</t>
  </si>
  <si>
    <t>Critical Facilities (FMS) A</t>
  </si>
  <si>
    <t>FMS Engineer</t>
  </si>
  <si>
    <t>548</t>
  </si>
  <si>
    <t>ACOSTA JR, BERNARDO</t>
  </si>
  <si>
    <t>Critical Facilities (FMS) F</t>
  </si>
  <si>
    <t>2518</t>
  </si>
  <si>
    <t>AEBI, SCOTT A</t>
  </si>
  <si>
    <t>1/19/2015</t>
  </si>
  <si>
    <t>Critical Facilities (FMS) G</t>
  </si>
  <si>
    <t>1456</t>
  </si>
  <si>
    <t>ALBERT, DAVID A</t>
  </si>
  <si>
    <t>Critical Facilities (FMS) B</t>
  </si>
  <si>
    <t>1245</t>
  </si>
  <si>
    <t>ALCANZAREN, FRANTEL C</t>
  </si>
  <si>
    <t>1258</t>
  </si>
  <si>
    <t>ALLEN, LEE SCOTT</t>
  </si>
  <si>
    <t>2419</t>
  </si>
  <si>
    <t>ALONSO, ALFONSO</t>
  </si>
  <si>
    <t>1354</t>
  </si>
  <si>
    <t>ALTSTOCK, CHRISTOPHER E</t>
  </si>
  <si>
    <t>Critical Facilities (FMS) D</t>
  </si>
  <si>
    <t>1487</t>
  </si>
  <si>
    <t>ANDERSON, DONALD S</t>
  </si>
  <si>
    <t>Facility Operations D</t>
  </si>
  <si>
    <t>2640</t>
  </si>
  <si>
    <t>ANDRIEN, PAUL J</t>
  </si>
  <si>
    <t>531</t>
  </si>
  <si>
    <t>ARAYA, AARON AMANUEL</t>
  </si>
  <si>
    <t>2582</t>
  </si>
  <si>
    <t>ARNZEN, GORDON R</t>
  </si>
  <si>
    <t>2412</t>
  </si>
  <si>
    <t>ATKINSON, BRENDON T</t>
  </si>
  <si>
    <t>3122</t>
  </si>
  <si>
    <t>BACON, ALEXANDER</t>
  </si>
  <si>
    <t>901</t>
  </si>
  <si>
    <t>BAILE, TONY L</t>
  </si>
  <si>
    <t>Critical Facilities (FMS) E</t>
  </si>
  <si>
    <t>3137</t>
  </si>
  <si>
    <t>BALDWIN, ANDREW</t>
  </si>
  <si>
    <t>1109</t>
  </si>
  <si>
    <t>BALES, ABRAHAM L</t>
  </si>
  <si>
    <t>3004</t>
  </si>
  <si>
    <t>BAWDON, RONALD A</t>
  </si>
  <si>
    <t>2678</t>
  </si>
  <si>
    <t>BEATTY, DAVID A</t>
  </si>
  <si>
    <t>5/4/2015</t>
  </si>
  <si>
    <t>2627</t>
  </si>
  <si>
    <t>BECKER, JOHN L</t>
  </si>
  <si>
    <t>3170</t>
  </si>
  <si>
    <t>BEEMAN, ERIC</t>
  </si>
  <si>
    <t>7097</t>
  </si>
  <si>
    <t>BEERS, BRANDON W</t>
  </si>
  <si>
    <t>1095</t>
  </si>
  <si>
    <t>BENSON, JAMES</t>
  </si>
  <si>
    <t>652</t>
  </si>
  <si>
    <t>BILLINGSLEY, BRYAN</t>
  </si>
  <si>
    <t>2485</t>
  </si>
  <si>
    <t>BOLIN, JERIMIAH J</t>
  </si>
  <si>
    <t>2/9/2015</t>
  </si>
  <si>
    <t>2401</t>
  </si>
  <si>
    <t>BOLLER, BRIAN D</t>
  </si>
  <si>
    <t>264</t>
  </si>
  <si>
    <t>BORDER, ROBERT M</t>
  </si>
  <si>
    <t>2210</t>
  </si>
  <si>
    <t>BRENNER, KENNETH L</t>
  </si>
  <si>
    <t>2404</t>
  </si>
  <si>
    <t>BRIDENSTINE, JOEL D</t>
  </si>
  <si>
    <t>11987</t>
  </si>
  <si>
    <t>BROCKAMP, JAMIE M</t>
  </si>
  <si>
    <t>8/1/2015</t>
  </si>
  <si>
    <t>1987</t>
  </si>
  <si>
    <t>BROWER, GREGORY D</t>
  </si>
  <si>
    <t>Critical Facilities (FMS) C</t>
  </si>
  <si>
    <t>2712</t>
  </si>
  <si>
    <t>BUCHMEIER, COLETON B</t>
  </si>
  <si>
    <t>2125</t>
  </si>
  <si>
    <t>BUNKER, BRIAN R</t>
  </si>
  <si>
    <t>648</t>
  </si>
  <si>
    <t>BURDECKI, SCOTT ALLEN</t>
  </si>
  <si>
    <t>2281</t>
  </si>
  <si>
    <t>BURKE, MILTON L</t>
  </si>
  <si>
    <t>2576</t>
  </si>
  <si>
    <t>BUTLER, ADAM M</t>
  </si>
  <si>
    <t>Critical Facilities A</t>
  </si>
  <si>
    <t>2379</t>
  </si>
  <si>
    <t>BYARS, CLAY J</t>
  </si>
  <si>
    <t>624</t>
  </si>
  <si>
    <t>CAMARET, MICHAEL S</t>
  </si>
  <si>
    <t>3099</t>
  </si>
  <si>
    <t>CARIGNAN, JAMES P</t>
  </si>
  <si>
    <t>594</t>
  </si>
  <si>
    <t>CASTILLO, JOSE A</t>
  </si>
  <si>
    <t>794</t>
  </si>
  <si>
    <t>CASTILLO, MICHAEL D</t>
  </si>
  <si>
    <t>133</t>
  </si>
  <si>
    <t>CASTRO, DAVID E</t>
  </si>
  <si>
    <t>16850</t>
  </si>
  <si>
    <t>CERVERA, ROY G</t>
  </si>
  <si>
    <t>2594</t>
  </si>
  <si>
    <t>CHACON, UVALDO M</t>
  </si>
  <si>
    <t>2733</t>
  </si>
  <si>
    <t>CHHOR, HENG H</t>
  </si>
  <si>
    <t>1562</t>
  </si>
  <si>
    <t>CHRISTENSEN, JUSTIN K</t>
  </si>
  <si>
    <t>2053</t>
  </si>
  <si>
    <t>CHRISTIANSON, MATTHEW R</t>
  </si>
  <si>
    <t>2420</t>
  </si>
  <si>
    <t>CHURCH, BRIAN L</t>
  </si>
  <si>
    <t>3168</t>
  </si>
  <si>
    <t>COLE, CHARLES</t>
  </si>
  <si>
    <t>1163</t>
  </si>
  <si>
    <t>COLE, DAVID EDWARD</t>
  </si>
  <si>
    <t>2355</t>
  </si>
  <si>
    <t>COLLAMER, MICHAEL C</t>
  </si>
  <si>
    <t>18931</t>
  </si>
  <si>
    <t>CONOVER, VERNON L</t>
  </si>
  <si>
    <t>3013</t>
  </si>
  <si>
    <t>COOPER, BRYAN G</t>
  </si>
  <si>
    <t>8/24/2015</t>
  </si>
  <si>
    <t>2915</t>
  </si>
  <si>
    <t>CREVIER, THADDIUS A</t>
  </si>
  <si>
    <t>557</t>
  </si>
  <si>
    <t>CUMMINGS, CHRISTOPHER RYAN</t>
  </si>
  <si>
    <t>2718</t>
  </si>
  <si>
    <t>CURNOW, MARK K</t>
  </si>
  <si>
    <t>2548</t>
  </si>
  <si>
    <t>CURTIS, WILLIAM L</t>
  </si>
  <si>
    <t>2403</t>
  </si>
  <si>
    <t>DAVES, BRANDON S</t>
  </si>
  <si>
    <t>1243</t>
  </si>
  <si>
    <t>DAVIDSON, NATHAN C</t>
  </si>
  <si>
    <t>21488</t>
  </si>
  <si>
    <t>DAWES, CHRISTOPHER J</t>
  </si>
  <si>
    <t>2260</t>
  </si>
  <si>
    <t>DEMOSS, JEFF J</t>
  </si>
  <si>
    <t>3144</t>
  </si>
  <si>
    <t>DEVERS, ROBERT</t>
  </si>
  <si>
    <t>3126</t>
  </si>
  <si>
    <t>DIEKMAN, ANTONIO L (Taleo # 3125)</t>
  </si>
  <si>
    <t>22971</t>
  </si>
  <si>
    <t>DONAHOE, JOHN E</t>
  </si>
  <si>
    <t>3254</t>
  </si>
  <si>
    <t>DOUGHTY, ALBERT J (Taleo #3101)</t>
  </si>
  <si>
    <t>Critical Facilities (FMS)</t>
  </si>
  <si>
    <t>1706</t>
  </si>
  <si>
    <t>DRAPER, DAVID M</t>
  </si>
  <si>
    <t>Taleo #3151</t>
  </si>
  <si>
    <t>DUGGINS, STEVEN</t>
  </si>
  <si>
    <t>Critical Facilities (FMS) H</t>
  </si>
  <si>
    <t>2237</t>
  </si>
  <si>
    <t>DURST, STEVEN</t>
  </si>
  <si>
    <t>2504</t>
  </si>
  <si>
    <t>EDEN, STEVEN L</t>
  </si>
  <si>
    <t>640</t>
  </si>
  <si>
    <t>EDGELL, TREVOR JOHN</t>
  </si>
  <si>
    <t>26257</t>
  </si>
  <si>
    <t>EGBERT, RANDY L</t>
  </si>
  <si>
    <t>26818</t>
  </si>
  <si>
    <t>ENGLEBRIGHT, ADAM Z</t>
  </si>
  <si>
    <t>3167</t>
  </si>
  <si>
    <t>ERICKSON, GARY</t>
  </si>
  <si>
    <t>2751</t>
  </si>
  <si>
    <t>FAATZ, MICHAEL R</t>
  </si>
  <si>
    <t>2583</t>
  </si>
  <si>
    <t>FAULKNER, AUBREY L</t>
  </si>
  <si>
    <t>2551</t>
  </si>
  <si>
    <t>FESTA, ROCCO D</t>
  </si>
  <si>
    <t>3135</t>
  </si>
  <si>
    <t>FINNEY, JEREMY D</t>
  </si>
  <si>
    <t>29714</t>
  </si>
  <si>
    <t>FITZPATRICK, STEPHEN W</t>
  </si>
  <si>
    <t>29716</t>
  </si>
  <si>
    <t>FITZPATRICK, TERENCE J</t>
  </si>
  <si>
    <t>2590</t>
  </si>
  <si>
    <t>FLORA, SEAN M</t>
  </si>
  <si>
    <t>29770</t>
  </si>
  <si>
    <t>FLORES, ERIC A</t>
  </si>
  <si>
    <t>2363</t>
  </si>
  <si>
    <t>FLORES, JOSE A L</t>
  </si>
  <si>
    <t>749</t>
  </si>
  <si>
    <t>FLORES, SALVADOR</t>
  </si>
  <si>
    <t>2902</t>
  </si>
  <si>
    <t>FOLAND, DON C</t>
  </si>
  <si>
    <t>2097</t>
  </si>
  <si>
    <t>FOLEY, PATRICK S</t>
  </si>
  <si>
    <t>1926</t>
  </si>
  <si>
    <t>FRANKLYN, JERRY R</t>
  </si>
  <si>
    <t>1634</t>
  </si>
  <si>
    <t>GALLIMORE, BRAND0N</t>
  </si>
  <si>
    <t>2534</t>
  </si>
  <si>
    <t>GANN, DAVID B</t>
  </si>
  <si>
    <t>2631</t>
  </si>
  <si>
    <t>GARCIA, ARMENGOL M (Taleo # 3192)</t>
  </si>
  <si>
    <t>2150</t>
  </si>
  <si>
    <t>GARCIA, HECTOR A</t>
  </si>
  <si>
    <t>1600</t>
  </si>
  <si>
    <t>GARCIA, JOHN W</t>
  </si>
  <si>
    <t>31500</t>
  </si>
  <si>
    <t>GARRARD, BENJAMIN D</t>
  </si>
  <si>
    <t>1560</t>
  </si>
  <si>
    <t>GERMANY, JOHN R</t>
  </si>
  <si>
    <t>734</t>
  </si>
  <si>
    <t>GLORIA, LOUIS A</t>
  </si>
  <si>
    <t>3233</t>
  </si>
  <si>
    <t>GOCHE, MICHAEL A (Taleo #3181)</t>
  </si>
  <si>
    <t>1405</t>
  </si>
  <si>
    <t>GONZALEZ, WILLIAM</t>
  </si>
  <si>
    <t>673</t>
  </si>
  <si>
    <t>GORDON, DONALD E</t>
  </si>
  <si>
    <t>1841</t>
  </si>
  <si>
    <t>GRAF, ROBERT</t>
  </si>
  <si>
    <t>3093</t>
  </si>
  <si>
    <t>GREEN, RODERICK A</t>
  </si>
  <si>
    <t>2959</t>
  </si>
  <si>
    <t>GREENBURG, BENJAMIN D</t>
  </si>
  <si>
    <t>3016</t>
  </si>
  <si>
    <t>GREENLEAF, DAVID A</t>
  </si>
  <si>
    <t>32945</t>
  </si>
  <si>
    <t>GRILL, LEONARD S</t>
  </si>
  <si>
    <t>2980</t>
  </si>
  <si>
    <t>GULLIFORD, MITCHELL B</t>
  </si>
  <si>
    <t>7/31/2015</t>
  </si>
  <si>
    <t>33938</t>
  </si>
  <si>
    <t>GUTIERREZ, PAUL</t>
  </si>
  <si>
    <t>140</t>
  </si>
  <si>
    <t>GUTIERREZ, RAY</t>
  </si>
  <si>
    <t>34485</t>
  </si>
  <si>
    <t>HALL, GARY A</t>
  </si>
  <si>
    <t>1904</t>
  </si>
  <si>
    <t>HARDEN, BRADLEY W</t>
  </si>
  <si>
    <t>2610</t>
  </si>
  <si>
    <t>HARPSTER, BART A</t>
  </si>
  <si>
    <t>2192</t>
  </si>
  <si>
    <t>HARRAWOOD, ZACHARY E</t>
  </si>
  <si>
    <t>36095</t>
  </si>
  <si>
    <t>HARRIS, SCOTTY L</t>
  </si>
  <si>
    <t>2337</t>
  </si>
  <si>
    <t>HARTMAN, JOSH W</t>
  </si>
  <si>
    <t>3108</t>
  </si>
  <si>
    <t>HAWKINS, TIMOTHY WAYNE</t>
  </si>
  <si>
    <t>36296</t>
  </si>
  <si>
    <t>HAZELWOOD, MITCHELL A</t>
  </si>
  <si>
    <t>2330</t>
  </si>
  <si>
    <t>HEALY, JAMES MATTHEW</t>
  </si>
  <si>
    <t>2361</t>
  </si>
  <si>
    <t>HERNANDEZ, GUADALUPE C</t>
  </si>
  <si>
    <t>38935</t>
  </si>
  <si>
    <t>HILL, DAVID S</t>
  </si>
  <si>
    <t>38948</t>
  </si>
  <si>
    <t>HILL, GARY E</t>
  </si>
  <si>
    <t>2756</t>
  </si>
  <si>
    <t>HILL, STEPHANIE A</t>
  </si>
  <si>
    <t>39085</t>
  </si>
  <si>
    <t>HINSON, CHRIS A</t>
  </si>
  <si>
    <t>2450</t>
  </si>
  <si>
    <t>HOLLIS, STEPHAN R</t>
  </si>
  <si>
    <t>2507</t>
  </si>
  <si>
    <t>HOMBURG, CHRISTOPHER A</t>
  </si>
  <si>
    <t>2118</t>
  </si>
  <si>
    <t>HOMMER, RANDY E</t>
  </si>
  <si>
    <t>2315</t>
  </si>
  <si>
    <t>HOYLE, JUSTIN L</t>
  </si>
  <si>
    <t>545</t>
  </si>
  <si>
    <t>HUDSON, ELMER NONE</t>
  </si>
  <si>
    <t>2184</t>
  </si>
  <si>
    <t>HUFF, CHAUN E</t>
  </si>
  <si>
    <t>2142</t>
  </si>
  <si>
    <t>HUNTER, PATRICK S</t>
  </si>
  <si>
    <t>42391</t>
  </si>
  <si>
    <t>HUPPERT, SPENCER R</t>
  </si>
  <si>
    <t>Facility Operations (FMS) Y</t>
  </si>
  <si>
    <t>2096</t>
  </si>
  <si>
    <t>JARAMILLO, JUSTIN A</t>
  </si>
  <si>
    <t>44914</t>
  </si>
  <si>
    <t>JEFFERSON, KEITH O</t>
  </si>
  <si>
    <t>2695</t>
  </si>
  <si>
    <t>JENNINGS, CLIFFORD P</t>
  </si>
  <si>
    <t>2181</t>
  </si>
  <si>
    <t>JOHNSON, FRANCIS L</t>
  </si>
  <si>
    <t>45574</t>
  </si>
  <si>
    <t>JOHNSON, JEREMY</t>
  </si>
  <si>
    <t>2978</t>
  </si>
  <si>
    <t>JOHNSON, RAYMOND R</t>
  </si>
  <si>
    <t>2263</t>
  </si>
  <si>
    <t>JOLIVETTE, JAYSON K.</t>
  </si>
  <si>
    <t>1086</t>
  </si>
  <si>
    <t>JONES, JORDAN JEFFREY</t>
  </si>
  <si>
    <t>504</t>
  </si>
  <si>
    <t>KALMA, LORI K</t>
  </si>
  <si>
    <t>1097</t>
  </si>
  <si>
    <t>KAPPEL, MICHAEL LEE</t>
  </si>
  <si>
    <t>47043</t>
  </si>
  <si>
    <t>KARR, DONALD J</t>
  </si>
  <si>
    <t>910</t>
  </si>
  <si>
    <t>KNECHT, JUSTIN DANIEL</t>
  </si>
  <si>
    <t>2410</t>
  </si>
  <si>
    <t>KNIGHT, RYAN M</t>
  </si>
  <si>
    <t>3057</t>
  </si>
  <si>
    <t>KNOWLES, DAN L</t>
  </si>
  <si>
    <t>2353</t>
  </si>
  <si>
    <t>KOLO, PAUL J</t>
  </si>
  <si>
    <t>3119</t>
  </si>
  <si>
    <t>KOTCH, JAMES</t>
  </si>
  <si>
    <t>49693</t>
  </si>
  <si>
    <t>KRAUSE, KEITH A</t>
  </si>
  <si>
    <t>3256</t>
  </si>
  <si>
    <t>KRAWCZYK, KEITH A (Taleo #3147)</t>
  </si>
  <si>
    <t>3003</t>
  </si>
  <si>
    <t>KRAWCZYK, PAUL H</t>
  </si>
  <si>
    <t>Taleo #2948</t>
  </si>
  <si>
    <t>LABRADOR, NATHANIEL</t>
  </si>
  <si>
    <t>1068</t>
  </si>
  <si>
    <t>LADURINI, JOHN</t>
  </si>
  <si>
    <t>2853</t>
  </si>
  <si>
    <t>LAMERS, JOHN M</t>
  </si>
  <si>
    <t>824</t>
  </si>
  <si>
    <t>LAWRENCE, SIMONE</t>
  </si>
  <si>
    <t>2675</t>
  </si>
  <si>
    <t>LEAL, MICHAEL R</t>
  </si>
  <si>
    <t>2723</t>
  </si>
  <si>
    <t>LEASON, MICHAEL L</t>
  </si>
  <si>
    <t>1047</t>
  </si>
  <si>
    <t>LEMOINE, BRYAN A</t>
  </si>
  <si>
    <t>2451</t>
  </si>
  <si>
    <t>LEONARD, BRYAN S</t>
  </si>
  <si>
    <t>3063</t>
  </si>
  <si>
    <t>LESAR, BRIAN M</t>
  </si>
  <si>
    <t>2893</t>
  </si>
  <si>
    <t>LEWIS, BENJAMIN E</t>
  </si>
  <si>
    <t>2713</t>
  </si>
  <si>
    <t>LIEBI, THOMAS D</t>
  </si>
  <si>
    <t>2654</t>
  </si>
  <si>
    <t>LLATA, ANDREW R</t>
  </si>
  <si>
    <t>3092</t>
  </si>
  <si>
    <t>LOGGINS, ZACHARY J</t>
  </si>
  <si>
    <t>2953</t>
  </si>
  <si>
    <t>LOPEZ, ADOLFO  (Taleo #3108)</t>
  </si>
  <si>
    <t>1386</t>
  </si>
  <si>
    <t>LUNSFORD, DARREL W</t>
  </si>
  <si>
    <t>2571</t>
  </si>
  <si>
    <t>LUPNACCA, MICHAEL D</t>
  </si>
  <si>
    <t>58732</t>
  </si>
  <si>
    <t>MALDONADO, LAZARUS</t>
  </si>
  <si>
    <t>2137</t>
  </si>
  <si>
    <t>MARQUEZ, SAUL</t>
  </si>
  <si>
    <t>2133</t>
  </si>
  <si>
    <t>MARSHALL, ALEC J</t>
  </si>
  <si>
    <t>522</t>
  </si>
  <si>
    <t>MARTIN, THOMAS J</t>
  </si>
  <si>
    <t>2647</t>
  </si>
  <si>
    <t>MARTINEZ, JESUS J</t>
  </si>
  <si>
    <t>57205</t>
  </si>
  <si>
    <t>MCDOUGAL, JAMES</t>
  </si>
  <si>
    <t>800</t>
  </si>
  <si>
    <t>MCDUGLE, DANIEL BRUCE</t>
  </si>
  <si>
    <t>1660</t>
  </si>
  <si>
    <t>MCMILLON, ANTONIO L</t>
  </si>
  <si>
    <t>2888</t>
  </si>
  <si>
    <t>MCPHEE, PATRICK D</t>
  </si>
  <si>
    <t>2134</t>
  </si>
  <si>
    <t>MENDEZ, GEORGE J</t>
  </si>
  <si>
    <t>2464</t>
  </si>
  <si>
    <t>MEREDITH, TRAVIS C</t>
  </si>
  <si>
    <t>60074</t>
  </si>
  <si>
    <t>MEYERS, KORY D</t>
  </si>
  <si>
    <t>2505</t>
  </si>
  <si>
    <t>MIKSTAS, NICHOLAS P</t>
  </si>
  <si>
    <t>2441</t>
  </si>
  <si>
    <t>MILBURN, CURTIS W</t>
  </si>
  <si>
    <t>660</t>
  </si>
  <si>
    <t>MILLER, GABRIEL ANTHONY</t>
  </si>
  <si>
    <t>737</t>
  </si>
  <si>
    <t>MIRANDA, JOSEPH LEE</t>
  </si>
  <si>
    <t>2633</t>
  </si>
  <si>
    <t>MOLLOY, RICHARD</t>
  </si>
  <si>
    <t>2549</t>
  </si>
  <si>
    <t>MONDLICK, SHILO A</t>
  </si>
  <si>
    <t>3010</t>
  </si>
  <si>
    <t>MONTGOMERY, RYAN D</t>
  </si>
  <si>
    <t>2453</t>
  </si>
  <si>
    <t>MONTOYA, ADAM J</t>
  </si>
  <si>
    <t>2327</t>
  </si>
  <si>
    <t>MOORE, DANIEL K</t>
  </si>
  <si>
    <t>1096</t>
  </si>
  <si>
    <t>MORGAN, RICHARD T</t>
  </si>
  <si>
    <t>1050</t>
  </si>
  <si>
    <t>MORIN, CHRISTOPHER R</t>
  </si>
  <si>
    <t>953</t>
  </si>
  <si>
    <t>MORTENSEN, DEEVERE F</t>
  </si>
  <si>
    <t>2660</t>
  </si>
  <si>
    <t>MOSES, BERNARD M</t>
  </si>
  <si>
    <t>3097</t>
  </si>
  <si>
    <t>MURPHY, NANETTE L</t>
  </si>
  <si>
    <t>1/15/2016</t>
  </si>
  <si>
    <t>63619</t>
  </si>
  <si>
    <t>MUSTAIN, ROBERT D</t>
  </si>
  <si>
    <t>102</t>
  </si>
  <si>
    <t>MYERS, STEVEN G</t>
  </si>
  <si>
    <t>Facility Operations C</t>
  </si>
  <si>
    <t>3127</t>
  </si>
  <si>
    <t>NEBUDA, COURTNEY</t>
  </si>
  <si>
    <t>641</t>
  </si>
  <si>
    <t>NEUMAN, JOHN HART</t>
  </si>
  <si>
    <t>3317</t>
  </si>
  <si>
    <t>CLUBB, KEVIN J</t>
  </si>
  <si>
    <t>1213</t>
  </si>
  <si>
    <t>NIX, JOSEPH D</t>
  </si>
  <si>
    <t>2545</t>
  </si>
  <si>
    <t>NKWANGA, SIMON</t>
  </si>
  <si>
    <t>662</t>
  </si>
  <si>
    <t>NOWLING, SETH M</t>
  </si>
  <si>
    <t>2291</t>
  </si>
  <si>
    <t>O'KEEFE, DENIS R</t>
  </si>
  <si>
    <t>67837</t>
  </si>
  <si>
    <t>OBYRNE, MICHAEL T</t>
  </si>
  <si>
    <t>2635</t>
  </si>
  <si>
    <t>OCEGUEDA, PABLO L</t>
  </si>
  <si>
    <t>3116</t>
  </si>
  <si>
    <t>ORVIS, JUSTIN A</t>
  </si>
  <si>
    <t>1092</t>
  </si>
  <si>
    <t>OTTO, BRANDON DANIEL</t>
  </si>
  <si>
    <t>3165</t>
  </si>
  <si>
    <t>OVERTON, TRAVIS</t>
  </si>
  <si>
    <t>2182</t>
  </si>
  <si>
    <t>OWENS, JOHN F</t>
  </si>
  <si>
    <t>2455</t>
  </si>
  <si>
    <t>PAGE, KYLE M</t>
  </si>
  <si>
    <t>556</t>
  </si>
  <si>
    <t>PAGE, RICHARD LEE</t>
  </si>
  <si>
    <t>69269</t>
  </si>
  <si>
    <t>PARK, MICHELE Y</t>
  </si>
  <si>
    <t>3090</t>
  </si>
  <si>
    <t>PARKS, COLIN R</t>
  </si>
  <si>
    <t>69822</t>
  </si>
  <si>
    <t>PATE, EVAN W</t>
  </si>
  <si>
    <t>2427</t>
  </si>
  <si>
    <t>PAYTON JR, FRANK R</t>
  </si>
  <si>
    <t>2405</t>
  </si>
  <si>
    <t>PECKHAM, JOHN P</t>
  </si>
  <si>
    <t>70429</t>
  </si>
  <si>
    <t>PEREZ, HENRY</t>
  </si>
  <si>
    <t>506</t>
  </si>
  <si>
    <t>PETTY, JASON R</t>
  </si>
  <si>
    <t>1831</t>
  </si>
  <si>
    <t>PHILLIPS, DOUGLAS W</t>
  </si>
  <si>
    <t>2541</t>
  </si>
  <si>
    <t>PHIPPEN, JERALD D</t>
  </si>
  <si>
    <t>2213</t>
  </si>
  <si>
    <t>PICOT, JUSTIN L</t>
  </si>
  <si>
    <t>863</t>
  </si>
  <si>
    <t>PISANE, VINCENT T</t>
  </si>
  <si>
    <t>1623</t>
  </si>
  <si>
    <t>POWER, BRANDON L</t>
  </si>
  <si>
    <t>POWER, BRANDON L (Taleo #3152)</t>
  </si>
  <si>
    <t>3169</t>
  </si>
  <si>
    <t>PUCHEK, JAMES</t>
  </si>
  <si>
    <t>1909</t>
  </si>
  <si>
    <t>RADAWICK, CHARLES M</t>
  </si>
  <si>
    <t>2376</t>
  </si>
  <si>
    <t>RAMIREZ, GUILLERMO P</t>
  </si>
  <si>
    <t>1783</t>
  </si>
  <si>
    <t>RAYGOZA, JESUS R</t>
  </si>
  <si>
    <t>76504</t>
  </si>
  <si>
    <t>READ, CHRIS D</t>
  </si>
  <si>
    <t>2694</t>
  </si>
  <si>
    <t>REBMANN, DONALD G</t>
  </si>
  <si>
    <t>2535</t>
  </si>
  <si>
    <t>REED, JACOB L</t>
  </si>
  <si>
    <t>2081</t>
  </si>
  <si>
    <t>REED, JESSE A</t>
  </si>
  <si>
    <t>2254</t>
  </si>
  <si>
    <t>RENSLOW, DOUGLAS W</t>
  </si>
  <si>
    <t>1087</t>
  </si>
  <si>
    <t>REYNOLDS, SHAWN C</t>
  </si>
  <si>
    <t>2989</t>
  </si>
  <si>
    <t>RICHARDSON, JORDAN L</t>
  </si>
  <si>
    <t>689</t>
  </si>
  <si>
    <t>RICHINS, NATHAN DUSTIN</t>
  </si>
  <si>
    <t>2684</t>
  </si>
  <si>
    <t>ROBERTS, JEFFREY F</t>
  </si>
  <si>
    <t>77945</t>
  </si>
  <si>
    <t>RODRIGUEZ, DAVID F</t>
  </si>
  <si>
    <t>2395</t>
  </si>
  <si>
    <t>ROGERS, JEFFREY S</t>
  </si>
  <si>
    <t>2547</t>
  </si>
  <si>
    <t>ROMERO, MARCOS J</t>
  </si>
  <si>
    <t>2452</t>
  </si>
  <si>
    <t>ROSS, JACOB A</t>
  </si>
  <si>
    <t>629</t>
  </si>
  <si>
    <t>ROSSI, ANTHONY JAMES</t>
  </si>
  <si>
    <t>3060</t>
  </si>
  <si>
    <t>RUEDA LOPEZ, RENE</t>
  </si>
  <si>
    <t>1947</t>
  </si>
  <si>
    <t>SAILER, ROBERT L</t>
  </si>
  <si>
    <t>2706</t>
  </si>
  <si>
    <t>SALDANA, ROBERT</t>
  </si>
  <si>
    <t>2426</t>
  </si>
  <si>
    <t>SANCHEZ, DANIEL L</t>
  </si>
  <si>
    <t>2283</t>
  </si>
  <si>
    <t>SANDERS, FRANK H</t>
  </si>
  <si>
    <t>2996</t>
  </si>
  <si>
    <t>SANDMAN, JEFFREY L</t>
  </si>
  <si>
    <t>915</t>
  </si>
  <si>
    <t>SATONICK, EDWARD M</t>
  </si>
  <si>
    <t>2502</t>
  </si>
  <si>
    <t>SCHNEIDER, DAVID M</t>
  </si>
  <si>
    <t>2546</t>
  </si>
  <si>
    <t>SCHOENER, JOSHUA W</t>
  </si>
  <si>
    <t>2542</t>
  </si>
  <si>
    <t>SCOTT, KYLE F</t>
  </si>
  <si>
    <t>79771</t>
  </si>
  <si>
    <t>SEEGER, JOSHUA T</t>
  </si>
  <si>
    <t>636</t>
  </si>
  <si>
    <t>SEMAGIN, ARIK</t>
  </si>
  <si>
    <t>2407</t>
  </si>
  <si>
    <t>SHENEFELT, GLENN L</t>
  </si>
  <si>
    <t>3124</t>
  </si>
  <si>
    <t>SHERRODD, MARK</t>
  </si>
  <si>
    <t>2236</t>
  </si>
  <si>
    <t>SHUTT, PAUL F</t>
  </si>
  <si>
    <t>2387</t>
  </si>
  <si>
    <t>SIEDENBURG, GRANT W</t>
  </si>
  <si>
    <t>3109</t>
  </si>
  <si>
    <t>SIMMONS, CODY L</t>
  </si>
  <si>
    <t>2430</t>
  </si>
  <si>
    <t>SIMPSON, ROLAND J</t>
  </si>
  <si>
    <t>81551</t>
  </si>
  <si>
    <t>SINCLAIR, DEAN E</t>
  </si>
  <si>
    <t>1088</t>
  </si>
  <si>
    <t>SMITH, DANIEL T</t>
  </si>
  <si>
    <t>3058</t>
  </si>
  <si>
    <t>SMITH, KEVIN M</t>
  </si>
  <si>
    <t>3039</t>
  </si>
  <si>
    <t>SMITH, RAY A</t>
  </si>
  <si>
    <t>856</t>
  </si>
  <si>
    <t>SOMMERS, SLOANE HARRISON</t>
  </si>
  <si>
    <t>2386</t>
  </si>
  <si>
    <t>SPRAKTIES, SHELLY M</t>
  </si>
  <si>
    <t>2931</t>
  </si>
  <si>
    <t>SPROUSE, MATTHEW J</t>
  </si>
  <si>
    <t>2676</t>
  </si>
  <si>
    <t>STECKS, JAKE M</t>
  </si>
  <si>
    <t>2898</t>
  </si>
  <si>
    <t>STEVENS, DANIEL K</t>
  </si>
  <si>
    <t>2411</t>
  </si>
  <si>
    <t>STEWART, CHAD E</t>
  </si>
  <si>
    <t>85106</t>
  </si>
  <si>
    <t>STEWART, JEFFREY S</t>
  </si>
  <si>
    <t>1559</t>
  </si>
  <si>
    <t>SUL, RONALD D.</t>
  </si>
  <si>
    <t>SUL, RONALD D. (Taleo #3087)</t>
  </si>
  <si>
    <t>87268</t>
  </si>
  <si>
    <t>SWANSON, DWIGHT B</t>
  </si>
  <si>
    <t>1288</t>
  </si>
  <si>
    <t>SWEATT, MITCHELL</t>
  </si>
  <si>
    <t>88388</t>
  </si>
  <si>
    <t>TASSOUL, MICHAEL J</t>
  </si>
  <si>
    <t>2972</t>
  </si>
  <si>
    <t>TEFFT, ROBERT T</t>
  </si>
  <si>
    <t>2981</t>
  </si>
  <si>
    <t>THOMPSON, JUSTIN T</t>
  </si>
  <si>
    <t>3156</t>
  </si>
  <si>
    <t>TOOMER, MARK</t>
  </si>
  <si>
    <t>1941</t>
  </si>
  <si>
    <t>TROXELL, JAMES A</t>
  </si>
  <si>
    <t>89373</t>
  </si>
  <si>
    <t>TURNER, TIMOTHY D</t>
  </si>
  <si>
    <t>3012</t>
  </si>
  <si>
    <t>TYLKA, LARRY F</t>
  </si>
  <si>
    <t>2370</t>
  </si>
  <si>
    <t>VALLE, CHRISTOPHER J</t>
  </si>
  <si>
    <t>2763</t>
  </si>
  <si>
    <t>VOILAND III, FRANCIS C</t>
  </si>
  <si>
    <t>2525</t>
  </si>
  <si>
    <t>WEATHERFORD, BRYAN T</t>
  </si>
  <si>
    <t>2740</t>
  </si>
  <si>
    <t>WEBBER, ROBERT</t>
  </si>
  <si>
    <t>1089</t>
  </si>
  <si>
    <t>WEBER, DANIEL JAY</t>
  </si>
  <si>
    <t>3129</t>
  </si>
  <si>
    <t>WEIGUM, JOSHUA</t>
  </si>
  <si>
    <t>1403</t>
  </si>
  <si>
    <t>WEISS, JOHN F</t>
  </si>
  <si>
    <t>567</t>
  </si>
  <si>
    <t>WELLS, RICHARD A</t>
  </si>
  <si>
    <t>686</t>
  </si>
  <si>
    <t>WERNER, MICHAEL J</t>
  </si>
  <si>
    <t>93811</t>
  </si>
  <si>
    <t>WEST, RAYMOND D</t>
  </si>
  <si>
    <t>2771</t>
  </si>
  <si>
    <t>WHITEHEAD, RICHARD J</t>
  </si>
  <si>
    <t>1515</t>
  </si>
  <si>
    <t>WIBLE, DARRELL F</t>
  </si>
  <si>
    <t>2536</t>
  </si>
  <si>
    <t>WIECHMAN, RYAN A</t>
  </si>
  <si>
    <t>2447</t>
  </si>
  <si>
    <t>WILLAN, RYAN L</t>
  </si>
  <si>
    <t>2402</t>
  </si>
  <si>
    <t>WILSON JR, FRANK H</t>
  </si>
  <si>
    <t>3073</t>
  </si>
  <si>
    <t>WITHERS, JAMES W A</t>
  </si>
  <si>
    <t>2200</t>
  </si>
  <si>
    <t>WOOD, WILLIAM B</t>
  </si>
  <si>
    <t>2581</t>
  </si>
  <si>
    <t>WOODELL, ERIC A</t>
  </si>
  <si>
    <t>2339</t>
  </si>
  <si>
    <t>WRIGHT JR, BOBBY C</t>
  </si>
  <si>
    <t>2543</t>
  </si>
  <si>
    <t>WRIGHT, DICK B</t>
  </si>
  <si>
    <t>ZZ-New State Farm - Lead</t>
  </si>
  <si>
    <t>Project Hire</t>
  </si>
  <si>
    <t>Taleo #3100</t>
  </si>
  <si>
    <t>zz_2015 Open CFE - eBay PHX (S. Jackson)</t>
  </si>
  <si>
    <t>2243</t>
  </si>
  <si>
    <t>DIORIO, CHRISTOPHER C (Taleo #3138)</t>
  </si>
  <si>
    <t>KRAUSE, KEITH A (Taleo #3096)</t>
  </si>
  <si>
    <t>NEBUDA, COURTNEY (Taleo #3188)</t>
  </si>
  <si>
    <t>Taleo #2980</t>
  </si>
  <si>
    <t>ZZ_2015 Open Finance Dir - SLT</t>
  </si>
  <si>
    <t>Taleo #3150</t>
  </si>
  <si>
    <t>ZZ_2015 Open LCFE- Ramond James</t>
  </si>
  <si>
    <t>3249</t>
  </si>
  <si>
    <t>SLEETH, DONALD R (Taleo #3197)</t>
  </si>
  <si>
    <t>Taleo #2987</t>
  </si>
  <si>
    <t>ZZ_2015 Open ROC Mngr - eBay</t>
  </si>
  <si>
    <t>Taleo #3202</t>
  </si>
  <si>
    <t>ZZ_Apple CFE</t>
  </si>
  <si>
    <t>Taleo #3201</t>
  </si>
  <si>
    <t>ZZ_Apple CFE (K. Keating)</t>
  </si>
  <si>
    <t>Taleo #3200</t>
  </si>
  <si>
    <t>Taeo #3203</t>
  </si>
  <si>
    <t>ZZ_CFM - eBay Reno</t>
  </si>
  <si>
    <t>8/1/2016</t>
  </si>
  <si>
    <t>ZZ_Lead - eBay Reno</t>
  </si>
  <si>
    <t>ZZ_New State Farm - CFE</t>
  </si>
  <si>
    <t>ZZ_New State Farm - CFM</t>
  </si>
  <si>
    <t>ZZ_New State Farm - Lead</t>
  </si>
  <si>
    <t>ZZ_New State Farm - Program Mngr</t>
  </si>
  <si>
    <t>ZZ_Tech Director FOD New Hire</t>
  </si>
  <si>
    <t>ZZ_Texas - CFE</t>
  </si>
  <si>
    <t>ZZ_Texas - CFM</t>
  </si>
  <si>
    <t>ZZ_Texas - Lead</t>
  </si>
  <si>
    <t>ZZ_West - CFD</t>
  </si>
  <si>
    <t>ZZ_West - CFE</t>
  </si>
  <si>
    <t>ZZ_West - CFM</t>
  </si>
  <si>
    <t>ZZ_West - Lead</t>
  </si>
  <si>
    <t>0551 Facility Mgmt Services PNW</t>
  </si>
  <si>
    <t>1977</t>
  </si>
  <si>
    <t>ANJAZ, NOORYALIY</t>
  </si>
  <si>
    <t>246</t>
  </si>
  <si>
    <t>CHAPMAN, ROBERT R</t>
  </si>
  <si>
    <t>29725</t>
  </si>
  <si>
    <t>FJETLAND, JASON P</t>
  </si>
  <si>
    <t>53039</t>
  </si>
  <si>
    <t>LEWIS, CHRISTOPHER M</t>
  </si>
  <si>
    <t>244</t>
  </si>
  <si>
    <t>MCCOLLOM, JESSE M</t>
  </si>
  <si>
    <t>740</t>
  </si>
  <si>
    <t>MCCOY, MARJORIE A</t>
  </si>
  <si>
    <t>52268</t>
  </si>
  <si>
    <t>ROBINSON, JOLENE</t>
  </si>
  <si>
    <t>833</t>
  </si>
  <si>
    <t>THORSTAD, BRENDON L</t>
  </si>
  <si>
    <t>92094</t>
  </si>
  <si>
    <t>WALLACE, ANTHONY G</t>
  </si>
  <si>
    <t>94835</t>
  </si>
  <si>
    <t>WHITEHEAD, ERIC D</t>
  </si>
  <si>
    <t>94496</t>
  </si>
  <si>
    <t>WILSON, SHAMAREE J</t>
  </si>
  <si>
    <t>96552</t>
  </si>
  <si>
    <t>WOODS, PAUL J</t>
  </si>
  <si>
    <t>New - CFM PNW</t>
  </si>
  <si>
    <t>New Soft Backlog - LCFE</t>
  </si>
  <si>
    <t>New Soft Backlog - CFE</t>
  </si>
  <si>
    <t>New Quincy CFE</t>
  </si>
  <si>
    <t>New O&amp;M Soft Backlog - CFE</t>
  </si>
  <si>
    <t>0510 Platform - Facilities</t>
  </si>
  <si>
    <t>36680</t>
  </si>
  <si>
    <t>HENDRICKS, MATTHEW TROY</t>
  </si>
  <si>
    <t>2301</t>
  </si>
  <si>
    <t>AARON-TROP, KELLY A</t>
  </si>
  <si>
    <t>15101</t>
  </si>
  <si>
    <t>CAMPBELL, JULIE R</t>
  </si>
  <si>
    <t>Contract Administration A</t>
  </si>
  <si>
    <t>843</t>
  </si>
  <si>
    <t>CARREL, JAMES B.</t>
  </si>
  <si>
    <t>Business Dev-Facilities Solutions B</t>
  </si>
  <si>
    <t>25825</t>
  </si>
  <si>
    <t>EARNHARDT, MATTHEW J</t>
  </si>
  <si>
    <t>1303</t>
  </si>
  <si>
    <t>EATON, MARK ANDREW</t>
  </si>
  <si>
    <t>2371</t>
  </si>
  <si>
    <t>FINSLEY, MARK A</t>
  </si>
  <si>
    <t>53080</t>
  </si>
  <si>
    <t>FIX, MEILEE</t>
  </si>
  <si>
    <t>31218</t>
  </si>
  <si>
    <t>GALLUZZO, ANTHONY J</t>
  </si>
  <si>
    <t>2463</t>
  </si>
  <si>
    <t>GORHAM, LAKISHA N (Replaced Gerig)</t>
  </si>
  <si>
    <t>34478</t>
  </si>
  <si>
    <t>HALL, JENNIFER C</t>
  </si>
  <si>
    <t>1716</t>
  </si>
  <si>
    <t>HAMILTON, KATRINA R</t>
  </si>
  <si>
    <t>54052</t>
  </si>
  <si>
    <t>LORELLA, KATHY C</t>
  </si>
  <si>
    <t>58759</t>
  </si>
  <si>
    <t>MALVANEY, RICHARD R</t>
  </si>
  <si>
    <t>2907</t>
  </si>
  <si>
    <t>MCCAA, JULIE L</t>
  </si>
  <si>
    <t>2317</t>
  </si>
  <si>
    <t>MCINELLY, ZACK L</t>
  </si>
  <si>
    <t>3304</t>
  </si>
  <si>
    <t>PORTANOVA, VALARIE R</t>
  </si>
  <si>
    <t>60010</t>
  </si>
  <si>
    <t>MENDEZ, RENE D</t>
  </si>
  <si>
    <t>876</t>
  </si>
  <si>
    <t>NORTON, PAMELA ANN</t>
  </si>
  <si>
    <t>Accounting and Payroll A</t>
  </si>
  <si>
    <t>72791</t>
  </si>
  <si>
    <t>POCOCK, JANET M</t>
  </si>
  <si>
    <t>73043</t>
  </si>
  <si>
    <t>PORTER, MIKEAL P</t>
  </si>
  <si>
    <t>2690</t>
  </si>
  <si>
    <t>ROBINSON, COREY C</t>
  </si>
  <si>
    <t>2208</t>
  </si>
  <si>
    <t>ROGERS, WALTER B</t>
  </si>
  <si>
    <t>79511</t>
  </si>
  <si>
    <t>SCHNORR, CAROL L</t>
  </si>
  <si>
    <t>17299</t>
  </si>
  <si>
    <t>SCHNORR, CHERI D</t>
  </si>
  <si>
    <t>2147</t>
  </si>
  <si>
    <t>WALLACE, DAVID A</t>
  </si>
  <si>
    <t>94542</t>
  </si>
  <si>
    <t>WINGARD, KATHRYN K</t>
  </si>
  <si>
    <t>2360</t>
  </si>
  <si>
    <t>YAMADA, TAUREAN SK</t>
  </si>
  <si>
    <t>99491</t>
  </si>
  <si>
    <t>ZENG, WANFU</t>
  </si>
  <si>
    <t>3242</t>
  </si>
  <si>
    <t>TURNER, TROY I</t>
  </si>
  <si>
    <t>3011</t>
  </si>
  <si>
    <t>GERIG, MICHAEL L</t>
  </si>
  <si>
    <t>Facility Operations B</t>
  </si>
  <si>
    <t>3005</t>
  </si>
  <si>
    <t>MEJIA, MICHELLE A</t>
  </si>
  <si>
    <t>Taleo #3161</t>
  </si>
  <si>
    <t>AE—Service Columbia Basin  1/1/2016--From Q4 2015</t>
  </si>
  <si>
    <t>36197</t>
  </si>
  <si>
    <t>HAVER, DAVID W</t>
  </si>
  <si>
    <t>53240</t>
  </si>
  <si>
    <t>LINDSAY, IXTACCIHUATL</t>
  </si>
  <si>
    <t>0511 Issue Management Services</t>
  </si>
  <si>
    <t>2266</t>
  </si>
  <si>
    <t>ANABLE, KELLEN Q</t>
  </si>
  <si>
    <t>Facility Support Remote B</t>
  </si>
  <si>
    <t>3215</t>
  </si>
  <si>
    <t>ARMSTRONG, CARISSA M</t>
  </si>
  <si>
    <t>12/15/2015</t>
  </si>
  <si>
    <t>Facility Support Remote A</t>
  </si>
  <si>
    <t>2657</t>
  </si>
  <si>
    <t>BACCUS-WILLIAMS, JENNIFER R</t>
  </si>
  <si>
    <t>7091</t>
  </si>
  <si>
    <t>BEEMER, DAVID D</t>
  </si>
  <si>
    <t>Account Management Non Sales A</t>
  </si>
  <si>
    <t>15149</t>
  </si>
  <si>
    <t>CAMPBELL, RYAN T</t>
  </si>
  <si>
    <t>1680</t>
  </si>
  <si>
    <t>DELA CRUZ, MARIO E</t>
  </si>
  <si>
    <t>22607</t>
  </si>
  <si>
    <t>DEVENEY, JOHN X</t>
  </si>
  <si>
    <t>26707</t>
  </si>
  <si>
    <t>EMMA, ANNIE M</t>
  </si>
  <si>
    <t>11/16/2015</t>
  </si>
  <si>
    <t>858</t>
  </si>
  <si>
    <t>FOOTE, JACQUELINE L</t>
  </si>
  <si>
    <t>Replacement for GORHAM, L</t>
  </si>
  <si>
    <t>2770</t>
  </si>
  <si>
    <t>HANSEN, MAJA A</t>
  </si>
  <si>
    <t>Account Management Non Sales B</t>
  </si>
  <si>
    <t>35782</t>
  </si>
  <si>
    <t>HARDERS, SKY</t>
  </si>
  <si>
    <t>2095</t>
  </si>
  <si>
    <t>HEATH, CHRISTOPHER J</t>
  </si>
  <si>
    <t>1711</t>
  </si>
  <si>
    <t>HEITNER, STEPHANIE R</t>
  </si>
  <si>
    <t>2895</t>
  </si>
  <si>
    <t>KARLE, NICHOLE L</t>
  </si>
  <si>
    <t>51904</t>
  </si>
  <si>
    <t>LATIMER, TARA D</t>
  </si>
  <si>
    <t>56724</t>
  </si>
  <si>
    <t>MCDADE, TINA M</t>
  </si>
  <si>
    <t>Technology Apps and Systems A</t>
  </si>
  <si>
    <t>63828</t>
  </si>
  <si>
    <t>MYCHAYLO, PAULA D</t>
  </si>
  <si>
    <t>3133</t>
  </si>
  <si>
    <t>NEWBURY JR, PAUL R</t>
  </si>
  <si>
    <t>299</t>
  </si>
  <si>
    <t>NUNNALLY, RANDEE J</t>
  </si>
  <si>
    <t>3041</t>
  </si>
  <si>
    <t>PARKER, TESSA J</t>
  </si>
  <si>
    <t>3163</t>
  </si>
  <si>
    <t xml:space="preserve">PENSON JR, NOLAN </t>
  </si>
  <si>
    <t>76424</t>
  </si>
  <si>
    <t>RAY, PHYLLIS C</t>
  </si>
  <si>
    <t>10/25/2015</t>
  </si>
  <si>
    <t>77919</t>
  </si>
  <si>
    <t>ROMANOFF, TAMERA K</t>
  </si>
  <si>
    <t>78982</t>
  </si>
  <si>
    <t>SATER, MATTHEW S</t>
  </si>
  <si>
    <t>79094</t>
  </si>
  <si>
    <t>SAYLER, ROBERTA R</t>
  </si>
  <si>
    <t>2683</t>
  </si>
  <si>
    <t>SHAIN, CAITLIN M</t>
  </si>
  <si>
    <t>83061</t>
  </si>
  <si>
    <t>SPAGNUOLO, ANGELA</t>
  </si>
  <si>
    <t>83095</t>
  </si>
  <si>
    <t>SPARLING, CORY R</t>
  </si>
  <si>
    <t>88265</t>
  </si>
  <si>
    <t>TALBERT, LIZA M</t>
  </si>
  <si>
    <t>88715</t>
  </si>
  <si>
    <t>THORNTON, MATTHEW S</t>
  </si>
  <si>
    <t>451</t>
  </si>
  <si>
    <t>WINGETT, ANGELITA J</t>
  </si>
  <si>
    <t>96642</t>
  </si>
  <si>
    <t>WOODS-HALL, VIDA D</t>
  </si>
  <si>
    <t>0520 Service - Puget Sound</t>
  </si>
  <si>
    <t>873</t>
  </si>
  <si>
    <t>CALDWELL, ERIC B</t>
  </si>
  <si>
    <t>2320</t>
  </si>
  <si>
    <t>CARTER, SPENCER G</t>
  </si>
  <si>
    <t>19197</t>
  </si>
  <si>
    <t>COX, AIMEE L</t>
  </si>
  <si>
    <t>510</t>
  </si>
  <si>
    <t>DERUM, ASHLEY A</t>
  </si>
  <si>
    <t>22984</t>
  </si>
  <si>
    <t>DONALDSON, MICHAEL P</t>
  </si>
  <si>
    <t>30085</t>
  </si>
  <si>
    <t>FOWLER, SHELBY R</t>
  </si>
  <si>
    <t>2349</t>
  </si>
  <si>
    <t>FRATINI, CHRIS L</t>
  </si>
  <si>
    <t>31331</t>
  </si>
  <si>
    <t>GARDNER, DAVID R</t>
  </si>
  <si>
    <t>32919</t>
  </si>
  <si>
    <t>GRIFFIN, MELODY A</t>
  </si>
  <si>
    <t>35284</t>
  </si>
  <si>
    <t>HANKIN, MARK A</t>
  </si>
  <si>
    <t>39835</t>
  </si>
  <si>
    <t>HOOD, MARK W</t>
  </si>
  <si>
    <t>42665</t>
  </si>
  <si>
    <t>HUTCHINGS, SUZANNE F</t>
  </si>
  <si>
    <t>49107</t>
  </si>
  <si>
    <t>KOCH, JENNIFER L</t>
  </si>
  <si>
    <t>52150</t>
  </si>
  <si>
    <t>LAWSON, DAVID A</t>
  </si>
  <si>
    <t>637</t>
  </si>
  <si>
    <t>MAYOTTE, LAWRENCE A</t>
  </si>
  <si>
    <t>2249</t>
  </si>
  <si>
    <t>OSBORNE, SHARON S</t>
  </si>
  <si>
    <t>617</t>
  </si>
  <si>
    <t>PHILLIPS, LYNN NOELLE</t>
  </si>
  <si>
    <t>83056</t>
  </si>
  <si>
    <t>SOVERNS, TYLER L</t>
  </si>
  <si>
    <t>95804</t>
  </si>
  <si>
    <t>WILLIAMS, DAVID R</t>
  </si>
  <si>
    <t>0521 Service - Oregon</t>
  </si>
  <si>
    <t>10918</t>
  </si>
  <si>
    <t>BRAULT, DARREN D</t>
  </si>
  <si>
    <t>99477</t>
  </si>
  <si>
    <t>ELWOOD, JANELLE</t>
  </si>
  <si>
    <t>909</t>
  </si>
  <si>
    <t>ERDAHL, BRIAN KEITH</t>
  </si>
  <si>
    <t>2347</t>
  </si>
  <si>
    <t>HIRE, AARON J</t>
  </si>
  <si>
    <t>90358</t>
  </si>
  <si>
    <t>VAN BLARICOM, ANDREA R</t>
  </si>
  <si>
    <t>0413 Platform - Midwest</t>
  </si>
  <si>
    <t>2946</t>
  </si>
  <si>
    <t>HOXIE, WILDER W</t>
  </si>
  <si>
    <t>29782</t>
  </si>
  <si>
    <t>FLOYD, BRIAN E</t>
  </si>
  <si>
    <t>0414 Platform - Mountain</t>
  </si>
  <si>
    <t>51295</t>
  </si>
  <si>
    <t>LAROCQUE, CHRIS J</t>
  </si>
  <si>
    <t>0415 Platform Southern</t>
  </si>
  <si>
    <t>2914</t>
  </si>
  <si>
    <t>CANNON, JOHN P</t>
  </si>
  <si>
    <t>29772</t>
  </si>
  <si>
    <t>FLORES, MICHAEL R</t>
  </si>
  <si>
    <t>0416 Platform - WW Specialty Construction</t>
  </si>
  <si>
    <t>53550</t>
  </si>
  <si>
    <t>LOCKE, MICHAEL J</t>
  </si>
  <si>
    <t>0208 Platform - WWC</t>
  </si>
  <si>
    <t>6219</t>
  </si>
  <si>
    <t>BALTER, CHARLES J</t>
  </si>
  <si>
    <t>298</t>
  </si>
  <si>
    <t>ENGELBRECHT, JASON M</t>
  </si>
  <si>
    <t>88622</t>
  </si>
  <si>
    <t>THOMAS, JAMES L</t>
  </si>
  <si>
    <t>0001 Technology</t>
  </si>
  <si>
    <t>3553</t>
  </si>
  <si>
    <t>ASHLEY, TERRANCE D</t>
  </si>
  <si>
    <t>3615</t>
  </si>
  <si>
    <t>ASTORGA, RENE</t>
  </si>
  <si>
    <t>Technology Operations A</t>
  </si>
  <si>
    <t>12576</t>
  </si>
  <si>
    <t>BROWN, STEVEN J</t>
  </si>
  <si>
    <t>1202</t>
  </si>
  <si>
    <t>COOLEDGE, GREGORY THANE</t>
  </si>
  <si>
    <t>930</t>
  </si>
  <si>
    <t>COOPER, DANIEL B</t>
  </si>
  <si>
    <t>19266</t>
  </si>
  <si>
    <t>CRANDALL, ROGER A</t>
  </si>
  <si>
    <t>24062</t>
  </si>
  <si>
    <t>DUNCAN, WILLIAM S</t>
  </si>
  <si>
    <t>32371</t>
  </si>
  <si>
    <t>GOODMAN, ALICE J</t>
  </si>
  <si>
    <t>33218</t>
  </si>
  <si>
    <t>GUIRANOVITCH, BRENDA K</t>
  </si>
  <si>
    <t>34920</t>
  </si>
  <si>
    <t>HAMPSON, BEN C</t>
  </si>
  <si>
    <t>2435</t>
  </si>
  <si>
    <t>KNUDSON, PETER A</t>
  </si>
  <si>
    <t>49490</t>
  </si>
  <si>
    <t>KORFF, ERIN L</t>
  </si>
  <si>
    <t>Technology Management A</t>
  </si>
  <si>
    <t>58600</t>
  </si>
  <si>
    <t>MACNEIL, CARRIE A</t>
  </si>
  <si>
    <t>59347</t>
  </si>
  <si>
    <t>MASON, BRENDAN D</t>
  </si>
  <si>
    <t>3043</t>
  </si>
  <si>
    <t>MASON, DAVID A</t>
  </si>
  <si>
    <t>60083</t>
  </si>
  <si>
    <t>MERWIN, MILES C</t>
  </si>
  <si>
    <t>767</t>
  </si>
  <si>
    <t>MITRA, NANDINI</t>
  </si>
  <si>
    <t>2870</t>
  </si>
  <si>
    <t>NICHOLS, JEAN M</t>
  </si>
  <si>
    <t>68221</t>
  </si>
  <si>
    <t>OREBAUGH JR, LAWRENCE W</t>
  </si>
  <si>
    <t>589</t>
  </si>
  <si>
    <t>PARKER, THERESA C</t>
  </si>
  <si>
    <t>72842</t>
  </si>
  <si>
    <t>PLUMB, JAMES A</t>
  </si>
  <si>
    <t>1867</t>
  </si>
  <si>
    <t>PURCELL, CHRISTOPHER J</t>
  </si>
  <si>
    <t>249</t>
  </si>
  <si>
    <t>RITENBURG, HILLARY F</t>
  </si>
  <si>
    <t>77581</t>
  </si>
  <si>
    <t>ROUSE-RILEY, CHRISTINA L</t>
  </si>
  <si>
    <t>78818</t>
  </si>
  <si>
    <t>SALADA, CURTIS C</t>
  </si>
  <si>
    <t>79630</t>
  </si>
  <si>
    <t>SCHWAB, TROY D</t>
  </si>
  <si>
    <t>82958</t>
  </si>
  <si>
    <t>SNOW, HOWARD P</t>
  </si>
  <si>
    <t>2362</t>
  </si>
  <si>
    <t>THOMAS, ARUN</t>
  </si>
  <si>
    <t>2932</t>
  </si>
  <si>
    <t>WILSON, BEN P</t>
  </si>
  <si>
    <t>2205</t>
  </si>
  <si>
    <t>Gomez, Luis (Add for 2016, hired in 2015 due to co-wide FTE adds)</t>
  </si>
  <si>
    <t>3238</t>
  </si>
  <si>
    <t>ZIEBELL, JONATHAN D (Replacement for Mahendar)</t>
  </si>
  <si>
    <t>Delete</t>
  </si>
  <si>
    <t>Sr Software Engineer (InfoCentre Modernization Support; moved to Facilities Budget)</t>
  </si>
  <si>
    <t>2/28/2017</t>
  </si>
  <si>
    <t>Software Engineer (Mobile, Web, etc.)</t>
  </si>
  <si>
    <t>2/3/2017</t>
  </si>
  <si>
    <t>Program Manager (Add'l PM for FARs to assist w/ ERP)</t>
  </si>
  <si>
    <t>Software Engineer (InfoCentre Modernization Support; moved to Facilities Budget)</t>
  </si>
  <si>
    <t>3/14/2017</t>
  </si>
  <si>
    <t>Network Operations Engineer (Frees up Erin to focus on Security and other pressing infrastructure needs)</t>
  </si>
  <si>
    <t>Software Engineer (Data Focus - Assist Enterprise Warehouse - initial ERP focus 2016)</t>
  </si>
  <si>
    <t>3189</t>
  </si>
  <si>
    <t>COBLE, JAMES</t>
  </si>
  <si>
    <t>4/30/2016</t>
  </si>
  <si>
    <t>0002 Finance and Accounting</t>
  </si>
  <si>
    <t>Internal Audit Staff</t>
  </si>
  <si>
    <t>Accounting and Payroll B</t>
  </si>
  <si>
    <t>GL/Reporting Sr Accountant - Replace Temp to Perm Hire</t>
  </si>
  <si>
    <t>ERP Standards</t>
  </si>
  <si>
    <t>892</t>
  </si>
  <si>
    <t>OREBAUGH, AMANDA E (PT Intern)</t>
  </si>
  <si>
    <t>5/31/2016</t>
  </si>
  <si>
    <t>3142</t>
  </si>
  <si>
    <t>DECAMILLO, JODI L</t>
  </si>
  <si>
    <t>3141</t>
  </si>
  <si>
    <t>MANTEY, NOLAN T</t>
  </si>
  <si>
    <t>3157</t>
  </si>
  <si>
    <t>NGUYEN, VIVIAN C</t>
  </si>
  <si>
    <t>Payroll - Accountant- Replace Temp to Perm Hire</t>
  </si>
  <si>
    <t>Payroll - T&amp;E Coordinator - Replace Temp to Perm Hire</t>
  </si>
  <si>
    <t>Payroll - Coordinator - Replace Temp to Perm Hire</t>
  </si>
  <si>
    <t>1033</t>
  </si>
  <si>
    <t>HARPER, KAMERON R (Subcontract - transfer from 003)</t>
  </si>
  <si>
    <t>3112</t>
  </si>
  <si>
    <t>DENSON, MELINDA C (Subcontract - transfer from 003)</t>
  </si>
  <si>
    <t>SubContracts</t>
  </si>
  <si>
    <t>Subcontracts Coordinator (Subcontract transfer from 003)</t>
  </si>
  <si>
    <t>Project Accounting-Project Sites</t>
  </si>
  <si>
    <t>5/1/2016</t>
  </si>
  <si>
    <t>323</t>
  </si>
  <si>
    <t>ANDREWS, KAREN L</t>
  </si>
  <si>
    <t>2117</t>
  </si>
  <si>
    <t>BAYHONAN, LILY A</t>
  </si>
  <si>
    <t>2484</t>
  </si>
  <si>
    <t>BOS, HEATHER D</t>
  </si>
  <si>
    <t>2881</t>
  </si>
  <si>
    <t>BROWN, DARLENE L</t>
  </si>
  <si>
    <t>Accounting and Payroll Y</t>
  </si>
  <si>
    <t>16776</t>
  </si>
  <si>
    <t>CASE, DEBORAH K</t>
  </si>
  <si>
    <t>1510</t>
  </si>
  <si>
    <t>CASEY, JOY DIANE</t>
  </si>
  <si>
    <t>3209</t>
  </si>
  <si>
    <t>BECKER, KATHLEEN (S. Chamber's replacement)</t>
  </si>
  <si>
    <t>2886</t>
  </si>
  <si>
    <t>DUNCAN, TYAISHA D</t>
  </si>
  <si>
    <t>562</t>
  </si>
  <si>
    <t>FLOE, ALLISON J</t>
  </si>
  <si>
    <t>2132</t>
  </si>
  <si>
    <t>GOLOB, KENDRA S</t>
  </si>
  <si>
    <t>34400</t>
  </si>
  <si>
    <t>HAGAR, JOSEPH D</t>
  </si>
  <si>
    <t>Financial Analysis Y</t>
  </si>
  <si>
    <t>2204</t>
  </si>
  <si>
    <t>HANSON, WENDY L</t>
  </si>
  <si>
    <t>36333</t>
  </si>
  <si>
    <t>HEAVENER, ALISON B</t>
  </si>
  <si>
    <t>2244</t>
  </si>
  <si>
    <t>HENDERSON, HALEY S</t>
  </si>
  <si>
    <t>2851</t>
  </si>
  <si>
    <t>HIGASHIDE, EVANGELINE R</t>
  </si>
  <si>
    <t>2885</t>
  </si>
  <si>
    <t>JOHNSON, AMANDA L</t>
  </si>
  <si>
    <t>2725</t>
  </si>
  <si>
    <t>KOSTANOSKI, CHERYL A</t>
  </si>
  <si>
    <t>2234</t>
  </si>
  <si>
    <t>LANE, TAYLOR</t>
  </si>
  <si>
    <t>1079</t>
  </si>
  <si>
    <t>LISIKYAN, YANA</t>
  </si>
  <si>
    <t>59906</t>
  </si>
  <si>
    <t>MAURER, LINDSAY A</t>
  </si>
  <si>
    <t>MCCULLOUGH, ELLEN A (Replacement)</t>
  </si>
  <si>
    <t>3132</t>
  </si>
  <si>
    <t>PALMER, GILLIAN E</t>
  </si>
  <si>
    <t>2883</t>
  </si>
  <si>
    <t>PENA, JANNYLEE A</t>
  </si>
  <si>
    <t>77873</t>
  </si>
  <si>
    <t>ROE, BETH A</t>
  </si>
  <si>
    <t>2294</t>
  </si>
  <si>
    <t>SCHUMACHER, WINDI</t>
  </si>
  <si>
    <t>2992</t>
  </si>
  <si>
    <t>SWANBERG, RACHEL J</t>
  </si>
  <si>
    <t>2724</t>
  </si>
  <si>
    <t>TAYLOR III, JAMES G</t>
  </si>
  <si>
    <t>2482</t>
  </si>
  <si>
    <t>VALENTINE, REIKO N</t>
  </si>
  <si>
    <t>1/5/2015</t>
  </si>
  <si>
    <t>2397</t>
  </si>
  <si>
    <t>VINSON, JORDAN F</t>
  </si>
  <si>
    <t>681</t>
  </si>
  <si>
    <t>WIACEK, LINDA A</t>
  </si>
  <si>
    <t>3047</t>
  </si>
  <si>
    <t>WILLIAMS, OWEN D</t>
  </si>
  <si>
    <t>Taleo #3166</t>
  </si>
  <si>
    <t>Prevailing Wage Accountant (Replace Consultant)</t>
  </si>
  <si>
    <t>Subcontracts Supervisor (Subcontract transfer from 003)</t>
  </si>
  <si>
    <t>14985</t>
  </si>
  <si>
    <t>GUINN, GENEVIEVE C (ERP team - transfer from 005)</t>
  </si>
  <si>
    <t>0003 Legal</t>
  </si>
  <si>
    <t>942</t>
  </si>
  <si>
    <t>KUO, TONY</t>
  </si>
  <si>
    <t>Legal A</t>
  </si>
  <si>
    <t>52322</t>
  </si>
  <si>
    <t>LEEK, LATONYA G</t>
  </si>
  <si>
    <t>2105</t>
  </si>
  <si>
    <t>LIMRIC, AILENE M</t>
  </si>
  <si>
    <t>75938</t>
  </si>
  <si>
    <t>RAMME, MARC M</t>
  </si>
  <si>
    <t>508</t>
  </si>
  <si>
    <t>ROGER, BONNIE J</t>
  </si>
  <si>
    <t>94418</t>
  </si>
  <si>
    <t>WHITE, LORAINE K</t>
  </si>
  <si>
    <t>3143</t>
  </si>
  <si>
    <t>HARPER, REBECCA M</t>
  </si>
  <si>
    <t>3150</t>
  </si>
  <si>
    <t>HEAD, ALYCIA R</t>
  </si>
  <si>
    <t>0004 Human Resources</t>
  </si>
  <si>
    <t>13236</t>
  </si>
  <si>
    <t>BURTON, ALLI B</t>
  </si>
  <si>
    <t>Human Resources A</t>
  </si>
  <si>
    <t>236</t>
  </si>
  <si>
    <t>DAVIDO, JENNIFER JH</t>
  </si>
  <si>
    <t>931</t>
  </si>
  <si>
    <t>DOBBS, HILLARY A</t>
  </si>
  <si>
    <t>2828</t>
  </si>
  <si>
    <t>EVANS, KAYLA M</t>
  </si>
  <si>
    <t>31335</t>
  </si>
  <si>
    <t>GARCIA-CABALE, MARIA E</t>
  </si>
  <si>
    <t>1820</t>
  </si>
  <si>
    <t>HARTZ, JACOB A</t>
  </si>
  <si>
    <t>554</t>
  </si>
  <si>
    <t>IVERSON, KATHLEEN W</t>
  </si>
  <si>
    <t>45697</t>
  </si>
  <si>
    <t>JOHNSON, SHAWN S</t>
  </si>
  <si>
    <t>1502</t>
  </si>
  <si>
    <t>KIRKLAND, KELLY M</t>
  </si>
  <si>
    <t>2979</t>
  </si>
  <si>
    <t>MANTERFIELD, LUKE J</t>
  </si>
  <si>
    <t>2741</t>
  </si>
  <si>
    <t>MCGOUGH, ANNA M</t>
  </si>
  <si>
    <t>58467</t>
  </si>
  <si>
    <t>MCPEAK, KAREN I</t>
  </si>
  <si>
    <t>3006</t>
  </si>
  <si>
    <t>MOE, JEFFREY B</t>
  </si>
  <si>
    <t>2195</t>
  </si>
  <si>
    <t>PELLETIER, SHERRY L</t>
  </si>
  <si>
    <t>661</t>
  </si>
  <si>
    <t>PERRIN, ELLEN SCOTT</t>
  </si>
  <si>
    <t>934</t>
  </si>
  <si>
    <t>ROTH, MARK E</t>
  </si>
  <si>
    <t>79678</t>
  </si>
  <si>
    <t>SCOTT, JAN E</t>
  </si>
  <si>
    <t>1142</t>
  </si>
  <si>
    <t>SERABRINI, REBECCA K</t>
  </si>
  <si>
    <t>81938</t>
  </si>
  <si>
    <t>SIX, KRISTIN D</t>
  </si>
  <si>
    <t>2766</t>
  </si>
  <si>
    <t>SOREY, HELAINA RF</t>
  </si>
  <si>
    <t>3113</t>
  </si>
  <si>
    <t>STUART, CASSANDRA C</t>
  </si>
  <si>
    <t>91952</t>
  </si>
  <si>
    <t>WAGNER, DOUGLAS B</t>
  </si>
  <si>
    <t>2952</t>
  </si>
  <si>
    <t>WILBRECHT, KATHRYN L</t>
  </si>
  <si>
    <t>59067</t>
  </si>
  <si>
    <t>WOODHOUSE, KELSIE M</t>
  </si>
  <si>
    <t>Taleo #3218</t>
  </si>
  <si>
    <t>HRBP (replacement for Pelletier, S)</t>
  </si>
  <si>
    <t>0005 Brand and Business Services</t>
  </si>
  <si>
    <t>5026</t>
  </si>
  <si>
    <t>BABCOCK, LINDA</t>
  </si>
  <si>
    <t>2120</t>
  </si>
  <si>
    <t>BEANS, BRIAN W</t>
  </si>
  <si>
    <t>577</t>
  </si>
  <si>
    <t>DE LAUBENFELS, HEIDI J</t>
  </si>
  <si>
    <t>29545</t>
  </si>
  <si>
    <t>FIRMANIUK, KAREN A</t>
  </si>
  <si>
    <t>2328</t>
  </si>
  <si>
    <t>GIL, STEPHANIE J</t>
  </si>
  <si>
    <t>1078</t>
  </si>
  <si>
    <t>HOUSTON, SHANNON F</t>
  </si>
  <si>
    <t>49077</t>
  </si>
  <si>
    <t>KNUTSON, LEAH A</t>
  </si>
  <si>
    <t>911</t>
  </si>
  <si>
    <t>LYNN, KEVIN CURTIS</t>
  </si>
  <si>
    <t>Brand Services A</t>
  </si>
  <si>
    <t>58033</t>
  </si>
  <si>
    <t>MCGRATH-HORN, RUBY V</t>
  </si>
  <si>
    <t>72707</t>
  </si>
  <si>
    <t>PITTS, STEPHANIE M</t>
  </si>
  <si>
    <t>73251</t>
  </si>
  <si>
    <t>PRICE, LAUREL R</t>
  </si>
  <si>
    <t>1246</t>
  </si>
  <si>
    <t>TROLIO, NICOLE A</t>
  </si>
  <si>
    <t>Rhys Heyeden conversion</t>
  </si>
  <si>
    <t>Replacement for Stepahnie's old position</t>
  </si>
  <si>
    <t>Replacement for Sr. Brand Spec - J. Tart</t>
  </si>
  <si>
    <t>0006 Standardization and Safety</t>
  </si>
  <si>
    <t>1942</t>
  </si>
  <si>
    <t>PIERCE, ANNA M</t>
  </si>
  <si>
    <t>2677</t>
  </si>
  <si>
    <t>HOUGH, RYAN P</t>
  </si>
  <si>
    <t>847</t>
  </si>
  <si>
    <t>MOGHADDAM VAHED, ALI</t>
  </si>
  <si>
    <t>970</t>
  </si>
  <si>
    <t>PFEIFER, JEFFREY D</t>
  </si>
  <si>
    <t>19014</t>
  </si>
  <si>
    <t>COOPER, WILLIAM R</t>
  </si>
  <si>
    <t>3158</t>
  </si>
  <si>
    <t>BREWSTER, MARK C</t>
  </si>
  <si>
    <t>Summer Intern</t>
  </si>
  <si>
    <t>6/1/2017</t>
  </si>
  <si>
    <t>12/31/2017</t>
  </si>
  <si>
    <t>0007 McKinstry Capital</t>
  </si>
  <si>
    <t>12206</t>
  </si>
  <si>
    <t>BROMBAUGH, RACHEL H</t>
  </si>
  <si>
    <t>28379</t>
  </si>
  <si>
    <t>FARLEY, PATRICK M</t>
  </si>
  <si>
    <t>857</t>
  </si>
  <si>
    <t>JACOBSON, MARK O</t>
  </si>
  <si>
    <t>0008 Enterprise Sales &amp; Marketing</t>
  </si>
  <si>
    <t>51169</t>
  </si>
  <si>
    <t>LANG, JOHN W</t>
  </si>
  <si>
    <t>Architecture Y</t>
  </si>
  <si>
    <t>32504</t>
  </si>
  <si>
    <t>GRANGER, GRANT A</t>
  </si>
  <si>
    <t>Taleo #3231</t>
  </si>
  <si>
    <t>Marketing Specialist (Replacement from RH)</t>
  </si>
  <si>
    <t>61186</t>
  </si>
  <si>
    <t>MIYAGI, KAREN J</t>
  </si>
  <si>
    <t>Marketing Specialist (Replacement from HO)</t>
  </si>
  <si>
    <t>5/16/2016</t>
  </si>
  <si>
    <t>717</t>
  </si>
  <si>
    <t>SHORTLE, AMY E</t>
  </si>
  <si>
    <t>30308</t>
  </si>
  <si>
    <t>FREY, ROBERT A</t>
  </si>
  <si>
    <t>23277</t>
  </si>
  <si>
    <t>GOODALL, PETER A</t>
  </si>
  <si>
    <t>Architecture A</t>
  </si>
  <si>
    <t>33251</t>
  </si>
  <si>
    <t>GUINN, L. BRENT</t>
  </si>
  <si>
    <t>68795</t>
  </si>
  <si>
    <t>OWEN, MEGAN E</t>
  </si>
  <si>
    <t>88713</t>
  </si>
  <si>
    <t>THOMSON, SCOTT D</t>
  </si>
  <si>
    <t>2433</t>
  </si>
  <si>
    <t>CARREL, BENJAMIN J</t>
  </si>
  <si>
    <t>Taleo #3230</t>
  </si>
  <si>
    <t>Proposal Specialist (Replacement from WWC S. Keeley)</t>
  </si>
  <si>
    <t>45985</t>
  </si>
  <si>
    <t>JONDAL, ANDREA G</t>
  </si>
  <si>
    <t>0009 Enterprise Operations</t>
  </si>
  <si>
    <t>16999</t>
  </si>
  <si>
    <t>CHAN, DAVID C</t>
  </si>
  <si>
    <t>29779</t>
  </si>
  <si>
    <t>FLOGEL, JEFF J</t>
  </si>
  <si>
    <t>1304</t>
  </si>
  <si>
    <t>HAWK, JEFFREY CARL</t>
  </si>
  <si>
    <t>91458</t>
  </si>
  <si>
    <t>VUONG, JOSEPHINE S</t>
  </si>
  <si>
    <t>TBH - Con Stds (Removed from 2016)</t>
  </si>
  <si>
    <t>2/14/2016</t>
  </si>
  <si>
    <t>2/15/2015</t>
  </si>
  <si>
    <t>0020 Hub Platform - Seattle</t>
  </si>
  <si>
    <t>31316</t>
  </si>
  <si>
    <t>GARCIA, KATHLEEN E</t>
  </si>
  <si>
    <t>798</t>
  </si>
  <si>
    <t>LEE, DEAN RICHARD</t>
  </si>
  <si>
    <t>0000 (Co 1)</t>
  </si>
  <si>
    <t>189</t>
  </si>
  <si>
    <t>ABERNETHY, LARISA A</t>
  </si>
  <si>
    <t>Executive Services A</t>
  </si>
  <si>
    <t>1074</t>
  </si>
  <si>
    <t>ALLEN, DEAN C</t>
  </si>
  <si>
    <t>12738</t>
  </si>
  <si>
    <t>BURDGE, DONALD A</t>
  </si>
  <si>
    <t>2090</t>
  </si>
  <si>
    <t>CANDLER, TY D</t>
  </si>
  <si>
    <t>19000</t>
  </si>
  <si>
    <t>CORDAS, ALEX J</t>
  </si>
  <si>
    <t>22763</t>
  </si>
  <si>
    <t>DI RE, CHERYL D</t>
  </si>
  <si>
    <t>2753</t>
  </si>
  <si>
    <t>HOLZBERGER, JONATHAN P</t>
  </si>
  <si>
    <t>42420</t>
  </si>
  <si>
    <t>HUPPRICH, JEFFREY C</t>
  </si>
  <si>
    <t>511</t>
  </si>
  <si>
    <t>MCDONALD, VANESSA</t>
  </si>
  <si>
    <t>61662</t>
  </si>
  <si>
    <t>MOORE, DOUGLAS J</t>
  </si>
  <si>
    <t>608</t>
  </si>
  <si>
    <t>PEDERSEN, JAMIE D</t>
  </si>
  <si>
    <t>88520</t>
  </si>
  <si>
    <t>TEPLICKY JR, J WILLIAM</t>
  </si>
  <si>
    <t>1577</t>
  </si>
  <si>
    <t>WELSCH, ERIC L</t>
  </si>
  <si>
    <t>45671</t>
  </si>
  <si>
    <t>JOHNSON, RONALD G</t>
  </si>
  <si>
    <t>3993</t>
  </si>
  <si>
    <t>AWAD, ASHRAF Y</t>
  </si>
  <si>
    <t>965</t>
  </si>
  <si>
    <t>DAVID ALLEN</t>
  </si>
  <si>
    <t>78190</t>
  </si>
  <si>
    <t>ROST, DAVID</t>
  </si>
  <si>
    <t/>
  </si>
  <si>
    <t>Total</t>
  </si>
  <si>
    <t>Notes:</t>
  </si>
  <si>
    <t>Feb 9, 2016 9:36:37 AM PST</t>
  </si>
  <si>
    <t>Confidential Information. Do not distribute without permission.</t>
  </si>
  <si>
    <t>Jeff Flogel at McKinstry</t>
  </si>
  <si>
    <t>Sheet:</t>
  </si>
  <si>
    <t>Personnel 2016</t>
  </si>
  <si>
    <t>Level:</t>
  </si>
  <si>
    <t xml:space="preserve">Mckinstry ETAL (Rollup) </t>
  </si>
  <si>
    <t>Version:</t>
  </si>
  <si>
    <t>2016 Budget</t>
  </si>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</sst>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=0]#,##0;#,##0"/>
    <numFmt numFmtId="165" formatCode="[=0]#,##0.0;#,##0.0"/>
    <numFmt numFmtId="166" formatCode="[=0]#,##0%;#,##0%"/>
  </numFmts>
  <fonts count="7" x14ac:knownFonts="1">
    <font>
      <sz val="11"/>
      <color indexed="8"/>
      <name val="Calibri"/>
      <family val="2"/>
      <scheme val="minor"/>
    </font>
    <font>
      <sz val="10"/>
      <color indexed="23"/>
      <name val="Calibri"/>
    </font>
    <font>
      <b/>
      <sz val="10"/>
      <color indexed="12"/>
      <name val="Calibri"/>
    </font>
    <font>
      <b/>
      <sz val="10"/>
      <color indexed="8"/>
      <name val="Calibri"/>
    </font>
    <font>
      <sz val="10"/>
      <color indexed="8"/>
      <name val="Calibri"/>
    </font>
    <font>
      <b/>
      <sz val="10"/>
      <name val="Calibri"/>
    </font>
    <font>
      <b/>
      <sz val="10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9"/>
        <bgColor indexed="9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14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2" borderId="0" xfId="0" applyNumberFormat="1" applyFont="1" applyFill="1"/>
    <xf numFmtId="0" fontId="5" fillId="2" borderId="0" xfId="0" applyFont="1" applyFill="1" applyAlignment="1">
      <alignment horizontal="center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6" fillId="2" borderId="0" xfId="0" applyFont="1" applyFill="1" applyAlignment="1">
      <alignment horizontal="left"/>
    </xf>
    <xf numFmtId="0" fontId="0" fillId="0" borderId="0" xfId="0"/>
    <xf numFmtId="3" fontId="4" fillId="3" borderId="0" xfId="0" applyNumberFormat="1" applyFont="1" applyFill="1" applyAlignment="1">
      <alignment horizontal="left" wrapText="1"/>
    </xf>
    <xf numFmtId="0" fontId="0" fillId="0" borderId="0" xfId="0"/>
    <xf numFmtId="0" fontId="5" fillId="4" borderId="0" xfId="0" applyFont="1" applyFill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7">
    <dxf>
      <numFmt numFmtId="166" formatCode="[=0]#,##0%;#,##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65" formatCode="[=0]#,##0.0;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64" formatCode="[=0]#,##0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64" formatCode="[=0]#,##0;#,##0"/>
    </dxf>
    <dxf>
      <numFmt numFmtId="19" formatCode="m/d/yyyy"/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Y1305" totalsRowShown="0" headerRowDxfId="1">
  <autoFilter ref="A4:Y1305">
    <filterColumn colId="1">
      <filters>
        <filter val="1007"/>
        <filter val="1008"/>
        <filter val="101"/>
        <filter val="1012"/>
        <filter val="1013"/>
        <filter val="10163"/>
        <filter val="1017"/>
        <filter val="102"/>
        <filter val="1023"/>
        <filter val="1033"/>
        <filter val="1047"/>
        <filter val="1048"/>
        <filter val="1049"/>
        <filter val="1050"/>
        <filter val="10606"/>
        <filter val="10650"/>
        <filter val="1068"/>
        <filter val="1071"/>
        <filter val="1073"/>
        <filter val="1074"/>
        <filter val="1078"/>
        <filter val="1079"/>
        <filter val="1083"/>
        <filter val="1086"/>
        <filter val="1087"/>
        <filter val="1088"/>
        <filter val="1089"/>
        <filter val="10918"/>
        <filter val="1092"/>
        <filter val="1095"/>
        <filter val="1096"/>
        <filter val="1097"/>
        <filter val="1109"/>
        <filter val="11128"/>
        <filter val="1142"/>
        <filter val="11447"/>
        <filter val="1163"/>
        <filter val="1174"/>
        <filter val="11837"/>
        <filter val="1184"/>
        <filter val="11987"/>
        <filter val="1202"/>
        <filter val="1213"/>
        <filter val="12206"/>
        <filter val="1233"/>
        <filter val="1234"/>
        <filter val="124"/>
        <filter val="1243"/>
        <filter val="1245"/>
        <filter val="1246"/>
        <filter val="1249"/>
        <filter val="12504"/>
        <filter val="12576"/>
        <filter val="1258"/>
        <filter val="12644"/>
        <filter val="12647"/>
        <filter val="12738"/>
        <filter val="1288"/>
        <filter val="1291"/>
        <filter val="1292"/>
        <filter val="12959"/>
        <filter val="1303"/>
        <filter val="1304"/>
        <filter val="1310"/>
        <filter val="1315"/>
        <filter val="132"/>
        <filter val="13236"/>
        <filter val="133"/>
        <filter val="1332"/>
        <filter val="13355"/>
        <filter val="134"/>
        <filter val="1353"/>
        <filter val="1354"/>
        <filter val="1359"/>
        <filter val="1381"/>
        <filter val="1386"/>
        <filter val="1399"/>
        <filter val="140"/>
        <filter val="1403"/>
        <filter val="1405"/>
        <filter val="1456"/>
        <filter val="14721"/>
        <filter val="1477"/>
        <filter val="1478"/>
        <filter val="1486"/>
        <filter val="1487"/>
        <filter val="14985"/>
        <filter val="1502"/>
        <filter val="1503"/>
        <filter val="1510"/>
        <filter val="15101"/>
        <filter val="15149"/>
        <filter val="1515"/>
        <filter val="15159"/>
        <filter val="1516"/>
        <filter val="1519"/>
        <filter val="15407"/>
        <filter val="1544"/>
        <filter val="1545"/>
        <filter val="1551"/>
        <filter val="1553"/>
        <filter val="1559"/>
        <filter val="1560"/>
        <filter val="1561"/>
        <filter val="1562"/>
        <filter val="1576"/>
        <filter val="1577"/>
        <filter val="1578"/>
        <filter val="1599"/>
        <filter val="1600"/>
        <filter val="1611"/>
        <filter val="1623"/>
        <filter val="1627"/>
        <filter val="1634"/>
        <filter val="1638"/>
        <filter val="16478"/>
        <filter val="1653"/>
        <filter val="1659"/>
        <filter val="1660"/>
        <filter val="16733"/>
        <filter val="16740"/>
        <filter val="16756"/>
        <filter val="16776"/>
        <filter val="16783"/>
        <filter val="1679"/>
        <filter val="1680"/>
        <filter val="16850"/>
        <filter val="16999"/>
        <filter val="17026"/>
        <filter val="17054"/>
        <filter val="1706"/>
        <filter val="1711"/>
        <filter val="1716"/>
        <filter val="17199"/>
        <filter val="17258"/>
        <filter val="17299"/>
        <filter val="17521"/>
        <filter val="17616"/>
        <filter val="1770"/>
        <filter val="1783"/>
        <filter val="1806"/>
        <filter val="1808"/>
        <filter val="1820"/>
        <filter val="1829"/>
        <filter val="1831"/>
        <filter val="1841"/>
        <filter val="1845"/>
        <filter val="1867"/>
        <filter val="1870"/>
        <filter val="18719"/>
        <filter val="18786"/>
        <filter val="1880"/>
        <filter val="18804"/>
        <filter val="1883"/>
        <filter val="189"/>
        <filter val="18915"/>
        <filter val="18931"/>
        <filter val="19000"/>
        <filter val="19005"/>
        <filter val="19014"/>
        <filter val="1904"/>
        <filter val="1909"/>
        <filter val="19154"/>
        <filter val="19197"/>
        <filter val="1926"/>
        <filter val="19266"/>
        <filter val="1934"/>
        <filter val="19354"/>
        <filter val="1941"/>
        <filter val="1942"/>
        <filter val="1946"/>
        <filter val="1947"/>
        <filter val="1977"/>
        <filter val="1985"/>
        <filter val="1987"/>
        <filter val="1988"/>
        <filter val="1990"/>
        <filter val="1995"/>
        <filter val="1999"/>
        <filter val="2004"/>
        <filter val="2008"/>
        <filter val="2013"/>
        <filter val="2048"/>
        <filter val="2053"/>
        <filter val="2066"/>
        <filter val="2069"/>
        <filter val="2072"/>
        <filter val="2081"/>
        <filter val="20815"/>
        <filter val="2084"/>
        <filter val="2089"/>
        <filter val="20896"/>
        <filter val="2090"/>
        <filter val="2093"/>
        <filter val="2095"/>
        <filter val="2096"/>
        <filter val="20960"/>
        <filter val="2097"/>
        <filter val="2098"/>
        <filter val="2099"/>
        <filter val="2103"/>
        <filter val="2105"/>
        <filter val="2111"/>
        <filter val="2113"/>
        <filter val="2117"/>
        <filter val="2118"/>
        <filter val="2120"/>
        <filter val="2122"/>
        <filter val="2125"/>
        <filter val="2131"/>
        <filter val="2132"/>
        <filter val="2133"/>
        <filter val="2134"/>
        <filter val="21344"/>
        <filter val="2137"/>
        <filter val="21373"/>
        <filter val="21381"/>
        <filter val="2139"/>
        <filter val="2142"/>
        <filter val="21443"/>
        <filter val="2147"/>
        <filter val="21488"/>
        <filter val="2150"/>
        <filter val="21506"/>
        <filter val="2154"/>
        <filter val="2160"/>
        <filter val="2175"/>
        <filter val="2181"/>
        <filter val="2182"/>
        <filter val="2184"/>
        <filter val="21869"/>
        <filter val="2188"/>
        <filter val="2192"/>
        <filter val="2195"/>
        <filter val="2199"/>
        <filter val="2200"/>
        <filter val="2204"/>
        <filter val="2205"/>
        <filter val="2206"/>
        <filter val="2208"/>
        <filter val="2210"/>
        <filter val="2213"/>
        <filter val="222"/>
        <filter val="2222"/>
        <filter val="2228"/>
        <filter val="2229"/>
        <filter val="2234"/>
        <filter val="2235"/>
        <filter val="2236"/>
        <filter val="2237"/>
        <filter val="2241"/>
        <filter val="2242"/>
        <filter val="2243"/>
        <filter val="2244"/>
        <filter val="2247"/>
        <filter val="2249"/>
        <filter val="2253"/>
        <filter val="2254"/>
        <filter val="2255"/>
        <filter val="2260"/>
        <filter val="22607"/>
        <filter val="2263"/>
        <filter val="22640"/>
        <filter val="22654"/>
        <filter val="2266"/>
        <filter val="2269"/>
        <filter val="22763"/>
        <filter val="2281"/>
        <filter val="2283"/>
        <filter val="2291"/>
        <filter val="22931"/>
        <filter val="2294"/>
        <filter val="22971"/>
        <filter val="2298"/>
        <filter val="22984"/>
        <filter val="2300"/>
        <filter val="2301"/>
        <filter val="23118"/>
        <filter val="2315"/>
        <filter val="2316"/>
        <filter val="2317"/>
        <filter val="2318"/>
        <filter val="2320"/>
        <filter val="2323"/>
        <filter val="2325"/>
        <filter val="2327"/>
        <filter val="23277"/>
        <filter val="2328"/>
        <filter val="2330"/>
        <filter val="2337"/>
        <filter val="2338"/>
        <filter val="2339"/>
        <filter val="2343"/>
        <filter val="2347"/>
        <filter val="2348"/>
        <filter val="2349"/>
        <filter val="2353"/>
        <filter val="2355"/>
        <filter val="2358"/>
        <filter val="236"/>
        <filter val="2360"/>
        <filter val="2361"/>
        <filter val="2362"/>
        <filter val="2363"/>
        <filter val="237"/>
        <filter val="2370"/>
        <filter val="2371"/>
        <filter val="2376"/>
        <filter val="2378"/>
        <filter val="2379"/>
        <filter val="2386"/>
        <filter val="2387"/>
        <filter val="2395"/>
        <filter val="2396"/>
        <filter val="2397"/>
        <filter val="2400"/>
        <filter val="2401"/>
        <filter val="2402"/>
        <filter val="2403"/>
        <filter val="2404"/>
        <filter val="2405"/>
        <filter val="24062"/>
        <filter val="2407"/>
        <filter val="2408"/>
        <filter val="2410"/>
        <filter val="2411"/>
        <filter val="2412"/>
        <filter val="2415"/>
        <filter val="24153"/>
        <filter val="2419"/>
        <filter val="2420"/>
        <filter val="2424"/>
        <filter val="2425"/>
        <filter val="2426"/>
        <filter val="2427"/>
        <filter val="2430"/>
        <filter val="2433"/>
        <filter val="2435"/>
        <filter val="244"/>
        <filter val="2441"/>
        <filter val="2447"/>
        <filter val="2448"/>
        <filter val="2450"/>
        <filter val="2451"/>
        <filter val="2452"/>
        <filter val="2453"/>
        <filter val="2455"/>
        <filter val="246"/>
        <filter val="2463"/>
        <filter val="2464"/>
        <filter val="2471"/>
        <filter val="2478"/>
        <filter val="2482"/>
        <filter val="2484"/>
        <filter val="2485"/>
        <filter val="249"/>
        <filter val="2493"/>
        <filter val="2502"/>
        <filter val="2504"/>
        <filter val="2505"/>
        <filter val="2506"/>
        <filter val="2507"/>
        <filter val="2509"/>
        <filter val="2518"/>
        <filter val="2525"/>
        <filter val="2533"/>
        <filter val="2534"/>
        <filter val="2535"/>
        <filter val="2536"/>
        <filter val="2541"/>
        <filter val="2542"/>
        <filter val="2543"/>
        <filter val="2545"/>
        <filter val="2546"/>
        <filter val="2547"/>
        <filter val="2548"/>
        <filter val="2549"/>
        <filter val="2551"/>
        <filter val="2552"/>
        <filter val="2553"/>
        <filter val="2564"/>
        <filter val="2571"/>
        <filter val="2576"/>
        <filter val="2577"/>
        <filter val="2581"/>
        <filter val="2582"/>
        <filter val="25825"/>
        <filter val="2583"/>
        <filter val="2590"/>
        <filter val="2592"/>
        <filter val="2594"/>
        <filter val="2596"/>
        <filter val="260"/>
        <filter val="2601"/>
        <filter val="2602"/>
        <filter val="2610"/>
        <filter val="2622"/>
        <filter val="26223"/>
        <filter val="26226"/>
        <filter val="2624"/>
        <filter val="26257"/>
        <filter val="2627"/>
        <filter val="2631"/>
        <filter val="2633"/>
        <filter val="2634"/>
        <filter val="2635"/>
        <filter val="2636"/>
        <filter val="264"/>
        <filter val="2640"/>
        <filter val="2642"/>
        <filter val="2647"/>
        <filter val="2648"/>
        <filter val="2649"/>
        <filter val="2652"/>
        <filter val="2653"/>
        <filter val="2654"/>
        <filter val="2657"/>
        <filter val="2659"/>
        <filter val="2660"/>
        <filter val="26707"/>
        <filter val="2673"/>
        <filter val="2674"/>
        <filter val="2675"/>
        <filter val="2676"/>
        <filter val="2677"/>
        <filter val="2678"/>
        <filter val="26818"/>
        <filter val="2683"/>
        <filter val="2684"/>
        <filter val="2690"/>
        <filter val="2691"/>
        <filter val="2692"/>
        <filter val="2694"/>
        <filter val="2695"/>
        <filter val="2696"/>
        <filter val="270"/>
        <filter val="2706"/>
        <filter val="2712"/>
        <filter val="2713"/>
        <filter val="2717"/>
        <filter val="2718"/>
        <filter val="272"/>
        <filter val="2723"/>
        <filter val="2724"/>
        <filter val="2725"/>
        <filter val="2732"/>
        <filter val="2733"/>
        <filter val="2737"/>
        <filter val="2740"/>
        <filter val="2741"/>
        <filter val="2748"/>
        <filter val="2751"/>
        <filter val="2753"/>
        <filter val="2756"/>
        <filter val="2757"/>
        <filter val="2763"/>
        <filter val="27632"/>
        <filter val="2764"/>
        <filter val="2766"/>
        <filter val="2767"/>
        <filter val="27678"/>
        <filter val="2768"/>
        <filter val="2770"/>
        <filter val="2771"/>
        <filter val="278"/>
        <filter val="2781"/>
        <filter val="2782"/>
        <filter val="2784"/>
        <filter val="2785"/>
        <filter val="2795"/>
        <filter val="2797"/>
        <filter val="2804"/>
        <filter val="28132"/>
        <filter val="2814"/>
        <filter val="2815"/>
        <filter val="2822"/>
        <filter val="28221"/>
        <filter val="2823"/>
        <filter val="2825"/>
        <filter val="2826"/>
        <filter val="2827"/>
        <filter val="2828"/>
        <filter val="2829"/>
        <filter val="28379"/>
        <filter val="2838"/>
        <filter val="2841"/>
        <filter val="2851"/>
        <filter val="2852"/>
        <filter val="2853"/>
        <filter val="2854"/>
        <filter val="2856"/>
        <filter val="2858"/>
        <filter val="2862"/>
        <filter val="2869"/>
        <filter val="2870"/>
        <filter val="2876"/>
        <filter val="2877"/>
        <filter val="288"/>
        <filter val="2880"/>
        <filter val="2881"/>
        <filter val="2882"/>
        <filter val="2883"/>
        <filter val="2885"/>
        <filter val="2886"/>
        <filter val="2887"/>
        <filter val="2888"/>
        <filter val="2893"/>
        <filter val="2895"/>
        <filter val="28967"/>
        <filter val="2898"/>
        <filter val="2899"/>
        <filter val="2900"/>
        <filter val="2901"/>
        <filter val="2902"/>
        <filter val="2907"/>
        <filter val="2914"/>
        <filter val="2915"/>
        <filter val="2926"/>
        <filter val="2930"/>
        <filter val="2931"/>
        <filter val="2932"/>
        <filter val="2934"/>
        <filter val="2946"/>
        <filter val="2952"/>
        <filter val="2953"/>
        <filter val="29545"/>
        <filter val="2955"/>
        <filter val="2956"/>
        <filter val="2959"/>
        <filter val="2960"/>
        <filter val="2961"/>
        <filter val="2965"/>
        <filter val="29714"/>
        <filter val="29716"/>
        <filter val="2972"/>
        <filter val="29725"/>
        <filter val="2974"/>
        <filter val="2975"/>
        <filter val="2977"/>
        <filter val="29770"/>
        <filter val="29772"/>
        <filter val="29779"/>
        <filter val="2978"/>
        <filter val="29782"/>
        <filter val="2979"/>
        <filter val="298"/>
        <filter val="2980"/>
        <filter val="29805"/>
        <filter val="2981"/>
        <filter val="2989"/>
        <filter val="299"/>
        <filter val="2992"/>
        <filter val="2993"/>
        <filter val="2995"/>
        <filter val="2996"/>
        <filter val="29961"/>
        <filter val="3003"/>
        <filter val="3004"/>
        <filter val="3005"/>
        <filter val="3006"/>
        <filter val="3007"/>
        <filter val="30085"/>
        <filter val="3010"/>
        <filter val="3011"/>
        <filter val="3012"/>
        <filter val="3013"/>
        <filter val="3016"/>
        <filter val="30204"/>
        <filter val="3022"/>
        <filter val="3026"/>
        <filter val="3027"/>
        <filter val="30308"/>
        <filter val="3039"/>
        <filter val="3040"/>
        <filter val="3041"/>
        <filter val="3042"/>
        <filter val="3043"/>
        <filter val="30430"/>
        <filter val="3047"/>
        <filter val="3055"/>
        <filter val="30558"/>
        <filter val="3056"/>
        <filter val="3057"/>
        <filter val="3058"/>
        <filter val="3059"/>
        <filter val="3060"/>
        <filter val="30606"/>
        <filter val="3061"/>
        <filter val="3063"/>
        <filter val="3064"/>
        <filter val="3065"/>
        <filter val="3073"/>
        <filter val="30732"/>
        <filter val="3074"/>
        <filter val="30744"/>
        <filter val="30757"/>
        <filter val="3077"/>
        <filter val="3078"/>
        <filter val="3085"/>
        <filter val="3086"/>
        <filter val="3087"/>
        <filter val="3088"/>
        <filter val="3089"/>
        <filter val="3090"/>
        <filter val="3092"/>
        <filter val="3093"/>
        <filter val="30937"/>
        <filter val="3094"/>
        <filter val="3097"/>
        <filter val="3099"/>
        <filter val="3108"/>
        <filter val="31082"/>
        <filter val="3109"/>
        <filter val="3112"/>
        <filter val="3113"/>
        <filter val="3115"/>
        <filter val="3116"/>
        <filter val="3117"/>
        <filter val="3118"/>
        <filter val="3119"/>
        <filter val="31218"/>
        <filter val="3122"/>
        <filter val="31226"/>
        <filter val="3124"/>
        <filter val="3125"/>
        <filter val="3126"/>
        <filter val="3127"/>
        <filter val="3128"/>
        <filter val="3129"/>
        <filter val="3130"/>
        <filter val="3131"/>
        <filter val="31316"/>
        <filter val="31318"/>
        <filter val="3132"/>
        <filter val="31328"/>
        <filter val="3133"/>
        <filter val="31331"/>
        <filter val="31335"/>
        <filter val="3135"/>
        <filter val="3137"/>
        <filter val="3138"/>
        <filter val="3139"/>
        <filter val="3141"/>
        <filter val="3142"/>
        <filter val="3143"/>
        <filter val="3144"/>
        <filter val="3150"/>
        <filter val="31500"/>
        <filter val="3151"/>
        <filter val="3152"/>
        <filter val="3156"/>
        <filter val="3157"/>
        <filter val="3158"/>
        <filter val="3163"/>
        <filter val="3164"/>
        <filter val="3165"/>
        <filter val="3167"/>
        <filter val="3168"/>
        <filter val="3169"/>
        <filter val="3170"/>
        <filter val="3171"/>
        <filter val="3174"/>
        <filter val="31745"/>
        <filter val="3175"/>
        <filter val="3178"/>
        <filter val="3187"/>
        <filter val="3189"/>
        <filter val="3192"/>
        <filter val="3197"/>
        <filter val="3206"/>
        <filter val="3207"/>
        <filter val="3208"/>
        <filter val="3209"/>
        <filter val="3211"/>
        <filter val="3214"/>
        <filter val="3215"/>
        <filter val="3216"/>
        <filter val="322"/>
        <filter val="3223"/>
        <filter val="3224"/>
        <filter val="323"/>
        <filter val="3231"/>
        <filter val="32329"/>
        <filter val="3233"/>
        <filter val="32371"/>
        <filter val="32372"/>
        <filter val="32373"/>
        <filter val="3238"/>
        <filter val="3240"/>
        <filter val="3241"/>
        <filter val="3242"/>
        <filter val="32439"/>
        <filter val="32488"/>
        <filter val="3249"/>
        <filter val="32504"/>
        <filter val="3254"/>
        <filter val="32551"/>
        <filter val="3256"/>
        <filter val="3268"/>
        <filter val="3282"/>
        <filter val="32872"/>
        <filter val="32919"/>
        <filter val="32925"/>
        <filter val="32945"/>
        <filter val="33030"/>
        <filter val="3304"/>
        <filter val="3317"/>
        <filter val="33218"/>
        <filter val="33251"/>
        <filter val="33488"/>
        <filter val="337"/>
        <filter val="338"/>
        <filter val="33938"/>
        <filter val="34400"/>
        <filter val="34437"/>
        <filter val="34440"/>
        <filter val="34478"/>
        <filter val="34485"/>
        <filter val="347"/>
        <filter val="34832"/>
        <filter val="349"/>
        <filter val="34920"/>
        <filter val="35284"/>
        <filter val="35529"/>
        <filter val="3553"/>
        <filter val="35782"/>
        <filter val="36011"/>
        <filter val="36095"/>
        <filter val="3615"/>
        <filter val="36166"/>
        <filter val="36197"/>
        <filter val="36204"/>
        <filter val="36215"/>
        <filter val="36216"/>
        <filter val="36296"/>
        <filter val="36299"/>
        <filter val="36333"/>
        <filter val="36536"/>
        <filter val="36555"/>
        <filter val="36561"/>
        <filter val="36680"/>
        <filter val="37671"/>
        <filter val="38935"/>
        <filter val="38948"/>
        <filter val="39041"/>
        <filter val="39085"/>
        <filter val="39133"/>
        <filter val="39488"/>
        <filter val="39822"/>
        <filter val="39835"/>
        <filter val="3993"/>
        <filter val="40908"/>
        <filter val="42391"/>
        <filter val="42420"/>
        <filter val="42665"/>
        <filter val="44415"/>
        <filter val="44837"/>
        <filter val="44867"/>
        <filter val="44886"/>
        <filter val="44914"/>
        <filter val="451"/>
        <filter val="45496"/>
        <filter val="45574"/>
        <filter val="45633"/>
        <filter val="45671"/>
        <filter val="45697"/>
        <filter val="45985"/>
        <filter val="46323"/>
        <filter val="47043"/>
        <filter val="47073"/>
        <filter val="47136"/>
        <filter val="47160"/>
        <filter val="47166"/>
        <filter val="47209"/>
        <filter val="47294"/>
        <filter val="47413"/>
        <filter val="47658"/>
        <filter val="48579"/>
        <filter val="489"/>
        <filter val="49077"/>
        <filter val="49085"/>
        <filter val="49107"/>
        <filter val="49200"/>
        <filter val="49490"/>
        <filter val="49630"/>
        <filter val="49693"/>
        <filter val="501"/>
        <filter val="5026"/>
        <filter val="504"/>
        <filter val="506"/>
        <filter val="508"/>
        <filter val="510"/>
        <filter val="51028"/>
        <filter val="51069"/>
        <filter val="511"/>
        <filter val="51166"/>
        <filter val="51169"/>
        <filter val="512"/>
        <filter val="51295"/>
        <filter val="51296"/>
        <filter val="51665"/>
        <filter val="51783"/>
        <filter val="518"/>
        <filter val="51904"/>
        <filter val="52016"/>
        <filter val="52145"/>
        <filter val="52150"/>
        <filter val="522"/>
        <filter val="52268"/>
        <filter val="52322"/>
        <filter val="524"/>
        <filter val="52442"/>
        <filter val="525"/>
        <filter val="52728"/>
        <filter val="52732"/>
        <filter val="5282"/>
        <filter val="53039"/>
        <filter val="53080"/>
        <filter val="531"/>
        <filter val="53126"/>
        <filter val="53240"/>
        <filter val="53550"/>
        <filter val="54052"/>
        <filter val="545"/>
        <filter val="54690"/>
        <filter val="548"/>
        <filter val="549"/>
        <filter val="554"/>
        <filter val="555"/>
        <filter val="556"/>
        <filter val="557"/>
        <filter val="56070"/>
        <filter val="562"/>
        <filter val="565"/>
        <filter val="566"/>
        <filter val="567"/>
        <filter val="56724"/>
        <filter val="56805"/>
        <filter val="570"/>
        <filter val="57205"/>
        <filter val="577"/>
        <filter val="57819"/>
        <filter val="58001"/>
        <filter val="58033"/>
        <filter val="582"/>
        <filter val="58295"/>
        <filter val="583"/>
        <filter val="58351"/>
        <filter val="584"/>
        <filter val="58465"/>
        <filter val="58467"/>
        <filter val="58600"/>
        <filter val="587"/>
        <filter val="58722"/>
        <filter val="58732"/>
        <filter val="58759"/>
        <filter val="588"/>
        <filter val="589"/>
        <filter val="590"/>
        <filter val="59067"/>
        <filter val="593"/>
        <filter val="59347"/>
        <filter val="594"/>
        <filter val="59456"/>
        <filter val="59906"/>
        <filter val="59976"/>
        <filter val="60010"/>
        <filter val="60068"/>
        <filter val="60074"/>
        <filter val="60083"/>
        <filter val="60099"/>
        <filter val="60530"/>
        <filter val="60578"/>
        <filter val="608"/>
        <filter val="60849"/>
        <filter val="61186"/>
        <filter val="616"/>
        <filter val="61662"/>
        <filter val="6169"/>
        <filter val="617"/>
        <filter val="61741"/>
        <filter val="61818"/>
        <filter val="61865"/>
        <filter val="61899"/>
        <filter val="6219"/>
        <filter val="624"/>
        <filter val="625"/>
        <filter val="626"/>
        <filter val="6266"/>
        <filter val="628"/>
        <filter val="629"/>
        <filter val="632"/>
        <filter val="633"/>
        <filter val="63590"/>
        <filter val="636"/>
        <filter val="63619"/>
        <filter val="637"/>
        <filter val="63828"/>
        <filter val="640"/>
        <filter val="641"/>
        <filter val="64401"/>
        <filter val="64647"/>
        <filter val="648"/>
        <filter val="651"/>
        <filter val="652"/>
        <filter val="653"/>
        <filter val="65491"/>
        <filter val="65495"/>
        <filter val="65523"/>
        <filter val="659"/>
        <filter val="660"/>
        <filter val="661"/>
        <filter val="662"/>
        <filter val="66272"/>
        <filter val="663"/>
        <filter val="664"/>
        <filter val="673"/>
        <filter val="67744"/>
        <filter val="678"/>
        <filter val="67837"/>
        <filter val="67948"/>
        <filter val="67994"/>
        <filter val="680"/>
        <filter val="68017"/>
        <filter val="681"/>
        <filter val="682"/>
        <filter val="68218"/>
        <filter val="68221"/>
        <filter val="68244"/>
        <filter val="683"/>
        <filter val="686"/>
        <filter val="68795"/>
        <filter val="689"/>
        <filter val="68989"/>
        <filter val="690"/>
        <filter val="692"/>
        <filter val="69263"/>
        <filter val="69269"/>
        <filter val="695"/>
        <filter val="69782"/>
        <filter val="69820"/>
        <filter val="69822"/>
        <filter val="70146"/>
        <filter val="70410"/>
        <filter val="70429"/>
        <filter val="70449"/>
        <filter val="7091"/>
        <filter val="7097"/>
        <filter val="711"/>
        <filter val="71141"/>
        <filter val="71281"/>
        <filter val="717"/>
        <filter val="718"/>
        <filter val="722"/>
        <filter val="72398"/>
        <filter val="72506"/>
        <filter val="72707"/>
        <filter val="72791"/>
        <filter val="72842"/>
        <filter val="72862"/>
        <filter val="72941"/>
        <filter val="73043"/>
        <filter val="73061"/>
        <filter val="73090"/>
        <filter val="73185"/>
        <filter val="73251"/>
        <filter val="73374"/>
        <filter val="734"/>
        <filter val="737"/>
        <filter val="740"/>
        <filter val="74396"/>
        <filter val="749"/>
        <filter val="75599"/>
        <filter val="7587"/>
        <filter val="75938"/>
        <filter val="76411"/>
        <filter val="76424"/>
        <filter val="76504"/>
        <filter val="767"/>
        <filter val="7670"/>
        <filter val="7695"/>
        <filter val="77207"/>
        <filter val="77581"/>
        <filter val="77729"/>
        <filter val="77800"/>
        <filter val="77836"/>
        <filter val="77841"/>
        <filter val="77873"/>
        <filter val="77919"/>
        <filter val="77923"/>
        <filter val="77945"/>
        <filter val="77947"/>
        <filter val="77949"/>
        <filter val="78190"/>
        <filter val="78431"/>
        <filter val="78608"/>
        <filter val="78778"/>
        <filter val="78818"/>
        <filter val="78872"/>
        <filter val="789"/>
        <filter val="78982"/>
        <filter val="79082"/>
        <filter val="79086"/>
        <filter val="79094"/>
        <filter val="79310"/>
        <filter val="79313"/>
        <filter val="79392"/>
        <filter val="794"/>
        <filter val="79403"/>
        <filter val="79498"/>
        <filter val="79511"/>
        <filter val="79526"/>
        <filter val="79595"/>
        <filter val="79630"/>
        <filter val="79675"/>
        <filter val="79678"/>
        <filter val="79729"/>
        <filter val="79771"/>
        <filter val="79781"/>
        <filter val="798"/>
        <filter val="799"/>
        <filter val="800"/>
        <filter val="803"/>
        <filter val="807"/>
        <filter val="81258"/>
        <filter val="81551"/>
        <filter val="81608"/>
        <filter val="81938"/>
        <filter val="82098"/>
        <filter val="82256"/>
        <filter val="82325"/>
        <filter val="824"/>
        <filter val="82530"/>
        <filter val="82566"/>
        <filter val="826"/>
        <filter val="82713"/>
        <filter val="82805"/>
        <filter val="82958"/>
        <filter val="82959"/>
        <filter val="82960"/>
        <filter val="830"/>
        <filter val="83043"/>
        <filter val="83056"/>
        <filter val="83061"/>
        <filter val="83072"/>
        <filter val="83095"/>
        <filter val="83107"/>
        <filter val="833"/>
        <filter val="83309"/>
        <filter val="834"/>
        <filter val="843"/>
        <filter val="847"/>
        <filter val="85106"/>
        <filter val="85546"/>
        <filter val="856"/>
        <filter val="857"/>
        <filter val="858"/>
        <filter val="85912"/>
        <filter val="863"/>
        <filter val="867"/>
        <filter val="870"/>
        <filter val="87268"/>
        <filter val="873"/>
        <filter val="875"/>
        <filter val="876"/>
        <filter val="877"/>
        <filter val="87730"/>
        <filter val="878"/>
        <filter val="87847"/>
        <filter val="88256"/>
        <filter val="88265"/>
        <filter val="88388"/>
        <filter val="88406"/>
        <filter val="88411"/>
        <filter val="88492"/>
        <filter val="88511"/>
        <filter val="88520"/>
        <filter val="88526"/>
        <filter val="88609"/>
        <filter val="88622"/>
        <filter val="88668"/>
        <filter val="88713"/>
        <filter val="88715"/>
        <filter val="88718"/>
        <filter val="88908"/>
        <filter val="88912"/>
        <filter val="8902"/>
        <filter val="892"/>
        <filter val="89373"/>
        <filter val="89729"/>
        <filter val="899"/>
        <filter val="901"/>
        <filter val="90152"/>
        <filter val="90336"/>
        <filter val="90355"/>
        <filter val="90358"/>
        <filter val="90509"/>
        <filter val="908"/>
        <filter val="90872"/>
        <filter val="909"/>
        <filter val="910"/>
        <filter val="911"/>
        <filter val="91458"/>
        <filter val="915"/>
        <filter val="916"/>
        <filter val="917"/>
        <filter val="91952"/>
        <filter val="92094"/>
        <filter val="92099"/>
        <filter val="924"/>
        <filter val="930"/>
        <filter val="93000"/>
        <filter val="93011"/>
        <filter val="931"/>
        <filter val="93127"/>
        <filter val="934"/>
        <filter val="9375"/>
        <filter val="93811"/>
        <filter val="942"/>
        <filter val="94418"/>
        <filter val="94475"/>
        <filter val="94488"/>
        <filter val="94496"/>
        <filter val="94542"/>
        <filter val="94835"/>
        <filter val="95076"/>
        <filter val="953"/>
        <filter val="95384"/>
        <filter val="954"/>
        <filter val="955"/>
        <filter val="95804"/>
        <filter val="9589"/>
        <filter val="959"/>
        <filter val="96332"/>
        <filter val="96414"/>
        <filter val="96427"/>
        <filter val="96428"/>
        <filter val="96451"/>
        <filter val="965"/>
        <filter val="96500"/>
        <filter val="96552"/>
        <filter val="96642"/>
        <filter val="968"/>
        <filter val="969"/>
        <filter val="970"/>
        <filter val="972"/>
        <filter val="979"/>
        <filter val="99477"/>
        <filter val="99491"/>
        <filter val="99901"/>
      </filters>
    </filterColumn>
  </autoFilter>
  <sortState ref="A5:Y1304">
    <sortCondition ref="B4:B1305"/>
  </sortState>
  <tableColumns count="25">
    <tableColumn id="1" name="GL Dept"/>
    <tableColumn id="2" name="Emp Number"/>
    <tableColumn id="3" name="Employee Name"/>
    <tableColumn id="4" name="Employee Category"/>
    <tableColumn id="5" name="Start Date" dataDxfId="6"/>
    <tableColumn id="6" name="End Date" dataDxfId="5"/>
    <tableColumn id="7" name="Employee Location"/>
    <tableColumn id="8" name="Class Description"/>
    <tableColumn id="9" name="Adj Stand Cost" dataDxfId="4"/>
    <tableColumn id="10" name="Workers Comp Code"/>
    <tableColumn id="11" name="Annual Compensation" dataDxfId="3"/>
    <tableColumn id="12" name="OT Factor" dataDxfId="2"/>
    <tableColumn id="13" name="Jan-2016"/>
    <tableColumn id="14" name="Feb-2016"/>
    <tableColumn id="15" name="Mar-2016"/>
    <tableColumn id="16" name="Apr-2016"/>
    <tableColumn id="17" name="May-2016"/>
    <tableColumn id="18" name="Jun-2016"/>
    <tableColumn id="19" name="Jul-2016"/>
    <tableColumn id="20" name="Aug-2016"/>
    <tableColumn id="21" name="Sep-2016"/>
    <tableColumn id="22" name="Oct-2016"/>
    <tableColumn id="23" name="Nov-2016"/>
    <tableColumn id="24" name="Dec-2016"/>
    <tableColumn id="25" name="Insert" dataDxfId="0">
      <calculatedColumnFormula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1314"/>
  <sheetViews>
    <sheetView tabSelected="1" workbookViewId="0"/>
  </sheetViews>
  <sheetFormatPr defaultRowHeight="15" x14ac:dyDescent="0.25"/>
  <cols>
    <col min="1" max="1" width="48" customWidth="1"/>
    <col min="2" max="2" width="17.5703125" customWidth="1"/>
    <col min="3" max="3" width="121.85546875" customWidth="1"/>
    <col min="4" max="4" width="19.85546875" customWidth="1"/>
    <col min="5" max="6" width="17.5703125" customWidth="1"/>
    <col min="7" max="7" width="19.85546875" customWidth="1"/>
    <col min="8" max="8" width="41" customWidth="1"/>
    <col min="9" max="9" width="21.140625" customWidth="1"/>
    <col min="10" max="10" width="53.85546875" customWidth="1"/>
    <col min="11" max="11" width="23.42578125" customWidth="1"/>
    <col min="12" max="23" width="17.5703125" customWidth="1"/>
    <col min="24" max="24" width="11.140625" customWidth="1"/>
    <col min="25" max="25" width="183.7109375" bestFit="1" customWidth="1"/>
  </cols>
  <sheetData>
    <row r="3" spans="1:25" x14ac:dyDescent="0.25">
      <c r="Y3" t="str">
        <f>"INSERT INTO @tmpTable([Co],[Year],[Employee],[Jan],[Feb],[Mar],[Apr],[May],[Jun],[Jul],[Aug],[Sep],[Oct],[Nov],[Dec])"</f>
        <v>INSERT INTO @tmpTable([Co],[Year],[Employee],[Jan],[Feb],[Mar],[Apr],[May],[Jun],[Jul],[Aug],[Sep],[Oct],[Nov],[Dec])</v>
      </c>
    </row>
    <row r="4" spans="1:25" ht="12.75" customHeight="1" x14ac:dyDescent="0.2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2612" t="s">
        <v>2783</v>
      </c>
    </row>
    <row r="5" spans="1:25" ht="12.75" customHeight="1" x14ac:dyDescent="0.25">
      <c r="A5" t="s">
        <v>857</v>
      </c>
      <c r="B5" t="s">
        <v>873</v>
      </c>
      <c r="C5" t="s">
        <v>874</v>
      </c>
      <c r="D5" t="s">
        <v>27</v>
      </c>
      <c r="E5" s="5" t="s">
        <v>28</v>
      </c>
      <c r="F5" s="6" t="s">
        <v>875</v>
      </c>
      <c r="G5" t="s">
        <v>102</v>
      </c>
      <c r="H5" t="s">
        <v>141</v>
      </c>
      <c r="I5" s="7">
        <v>28.695323756754938</v>
      </c>
      <c r="J5" t="s">
        <v>56</v>
      </c>
      <c r="K5" s="7">
        <v>59686.273414050287</v>
      </c>
      <c r="L5" s="8">
        <v>0</v>
      </c>
      <c r="M5" s="9">
        <v>0.87</v>
      </c>
      <c r="N5" s="9">
        <v>0.87</v>
      </c>
      <c r="O5" s="9">
        <v>0.87</v>
      </c>
      <c r="P5" s="9">
        <v>0.87</v>
      </c>
      <c r="Q5" s="9">
        <v>0.87</v>
      </c>
      <c r="R5" s="9">
        <v>0.87</v>
      </c>
      <c r="S5" s="9">
        <v>0.87</v>
      </c>
      <c r="T5" s="9">
        <v>0.87</v>
      </c>
      <c r="U5" s="9">
        <v>0.87</v>
      </c>
      <c r="V5" s="9">
        <v>0.87</v>
      </c>
      <c r="W5" s="9">
        <v>0.87</v>
      </c>
      <c r="X5" s="9">
        <v>0.87</v>
      </c>
      <c r="Y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(0,2016,1007,0.87,0.87,0.87,0.87,0.87,0.87,0.87,0.87,0.87,0.87,0.87,0.87)</v>
      </c>
    </row>
    <row r="6" spans="1:25" ht="12.75" customHeight="1" x14ac:dyDescent="0.25">
      <c r="A6" t="s">
        <v>1224</v>
      </c>
      <c r="B6" t="s">
        <v>1276</v>
      </c>
      <c r="C6" t="s">
        <v>1277</v>
      </c>
      <c r="D6" t="s">
        <v>27</v>
      </c>
      <c r="E6" s="10" t="s">
        <v>28</v>
      </c>
      <c r="F6" s="11" t="s">
        <v>29</v>
      </c>
      <c r="G6" t="s">
        <v>350</v>
      </c>
      <c r="H6" t="s">
        <v>568</v>
      </c>
      <c r="I6" s="7">
        <v>40.189803553234846</v>
      </c>
      <c r="J6" t="s">
        <v>49</v>
      </c>
      <c r="K6" s="7">
        <v>83594.791390728482</v>
      </c>
      <c r="L6" s="8">
        <v>0</v>
      </c>
      <c r="M6" s="9">
        <v>0.55000000000000004</v>
      </c>
      <c r="N6" s="9">
        <v>0.55000000000000004</v>
      </c>
      <c r="O6" s="9">
        <v>0.55000000000000004</v>
      </c>
      <c r="P6" s="9">
        <v>0.55000000000000004</v>
      </c>
      <c r="Q6" s="9">
        <v>0.55000000000000004</v>
      </c>
      <c r="R6" s="9">
        <v>0.55000000000000004</v>
      </c>
      <c r="S6" s="9">
        <v>0.55000000000000004</v>
      </c>
      <c r="T6" s="9">
        <v>0.55000000000000004</v>
      </c>
      <c r="U6" s="9">
        <v>0.55000000000000004</v>
      </c>
      <c r="V6" s="9">
        <v>0.55000000000000004</v>
      </c>
      <c r="W6" s="9">
        <v>0.55000000000000004</v>
      </c>
      <c r="X6" s="9">
        <v>0.55000000000000004</v>
      </c>
      <c r="Y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(0,2016,1008,0.55,0.55,0.55,0.55,0.55,0.55,0.55,0.55,0.55,0.55,0.55,0.55)</v>
      </c>
    </row>
    <row r="7" spans="1:25" ht="12.75" customHeight="1" x14ac:dyDescent="0.25">
      <c r="A7" t="s">
        <v>1224</v>
      </c>
      <c r="B7" t="s">
        <v>1227</v>
      </c>
      <c r="C7" t="s">
        <v>1228</v>
      </c>
      <c r="D7" t="s">
        <v>27</v>
      </c>
      <c r="E7" s="12" t="s">
        <v>28</v>
      </c>
      <c r="F7" s="13" t="s">
        <v>29</v>
      </c>
      <c r="G7" t="s">
        <v>350</v>
      </c>
      <c r="H7" t="s">
        <v>219</v>
      </c>
      <c r="I7" s="7">
        <v>53.663096981660722</v>
      </c>
      <c r="J7" t="s">
        <v>56</v>
      </c>
      <c r="K7" s="7">
        <v>111619.24172185428</v>
      </c>
      <c r="L7" s="8">
        <v>0</v>
      </c>
      <c r="M7" s="9">
        <v>0.8</v>
      </c>
      <c r="N7" s="9">
        <v>0.8</v>
      </c>
      <c r="O7" s="9">
        <v>0.8</v>
      </c>
      <c r="P7" s="9">
        <v>0.8</v>
      </c>
      <c r="Q7" s="9">
        <v>0.8</v>
      </c>
      <c r="R7" s="9">
        <v>0.8</v>
      </c>
      <c r="S7" s="9">
        <v>0.8</v>
      </c>
      <c r="T7" s="9">
        <v>0.8</v>
      </c>
      <c r="U7" s="9">
        <v>0.8</v>
      </c>
      <c r="V7" s="9">
        <v>0.8</v>
      </c>
      <c r="W7" s="9">
        <v>0.8</v>
      </c>
      <c r="X7" s="9">
        <v>0.8</v>
      </c>
      <c r="Y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(0,2016,101,0.8,0.8,0.8,0.8,0.8,0.8,0.8,0.8,0.8,0.8,0.8,0.8)</v>
      </c>
    </row>
    <row r="8" spans="1:25" ht="12.75" customHeight="1" x14ac:dyDescent="0.25">
      <c r="A8" t="s">
        <v>1295</v>
      </c>
      <c r="B8" t="s">
        <v>1311</v>
      </c>
      <c r="C8" t="s">
        <v>1312</v>
      </c>
      <c r="D8" t="s">
        <v>27</v>
      </c>
      <c r="E8" s="14" t="s">
        <v>28</v>
      </c>
      <c r="F8" s="15" t="s">
        <v>29</v>
      </c>
      <c r="G8" t="s">
        <v>350</v>
      </c>
      <c r="H8" t="s">
        <v>643</v>
      </c>
      <c r="I8" s="7">
        <v>47.167447876013718</v>
      </c>
      <c r="J8" t="s">
        <v>32</v>
      </c>
      <c r="K8" s="7">
        <v>98108.291582108533</v>
      </c>
      <c r="L8" s="8">
        <v>0</v>
      </c>
      <c r="M8" s="9">
        <v>0.75</v>
      </c>
      <c r="N8" s="9">
        <v>0.84199999999999997</v>
      </c>
      <c r="O8" s="9">
        <v>0.86399999999999999</v>
      </c>
      <c r="P8" s="9">
        <v>0.77300000000000002</v>
      </c>
      <c r="Q8" s="9">
        <v>0.75</v>
      </c>
      <c r="R8" s="9">
        <v>0.84799999999999998</v>
      </c>
      <c r="S8" s="9">
        <v>0.85</v>
      </c>
      <c r="T8" s="9">
        <v>0.873</v>
      </c>
      <c r="U8" s="9">
        <v>0.90900000000000003</v>
      </c>
      <c r="V8" s="9">
        <v>0.85</v>
      </c>
      <c r="W8" s="9">
        <v>0.75</v>
      </c>
      <c r="X8" s="9">
        <v>0.8</v>
      </c>
      <c r="Y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(0,2016,1012,0.75,0.842,0.864,0.773,0.75,0.848,0.85,0.873,0.909,0.85,0.75,0.8)</v>
      </c>
    </row>
    <row r="9" spans="1:25" ht="12.75" customHeight="1" x14ac:dyDescent="0.25">
      <c r="A9" t="s">
        <v>927</v>
      </c>
      <c r="B9" t="s">
        <v>932</v>
      </c>
      <c r="C9" t="s">
        <v>933</v>
      </c>
      <c r="D9" t="s">
        <v>27</v>
      </c>
      <c r="E9" s="16" t="s">
        <v>762</v>
      </c>
      <c r="F9" s="17" t="s">
        <v>860</v>
      </c>
      <c r="G9" t="s">
        <v>102</v>
      </c>
      <c r="H9" t="s">
        <v>219</v>
      </c>
      <c r="I9" s="7">
        <v>57.96052329859144</v>
      </c>
      <c r="J9" t="s">
        <v>56</v>
      </c>
      <c r="K9" s="7">
        <v>20865.788387492918</v>
      </c>
      <c r="L9" s="8">
        <v>0</v>
      </c>
      <c r="M9" s="9">
        <v>0.5</v>
      </c>
      <c r="N9" s="9">
        <v>0.5</v>
      </c>
      <c r="O9" s="2609">
        <v>0</v>
      </c>
      <c r="P9" s="2609">
        <v>0</v>
      </c>
      <c r="Q9" s="2609">
        <v>0</v>
      </c>
      <c r="R9" s="2609">
        <v>0</v>
      </c>
      <c r="S9" s="2609">
        <v>0</v>
      </c>
      <c r="T9" s="2609">
        <v>0</v>
      </c>
      <c r="U9" s="2609">
        <v>0</v>
      </c>
      <c r="V9" s="2609">
        <v>0</v>
      </c>
      <c r="W9" s="2609">
        <v>0</v>
      </c>
      <c r="X9" s="2609">
        <v>0</v>
      </c>
      <c r="Y9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(0,2016,1013,0.5,0.5,0,0,0,0,0,0,0,0,0,0)</v>
      </c>
    </row>
    <row r="10" spans="1:25" ht="12.75" customHeight="1" x14ac:dyDescent="0.25">
      <c r="A10" t="s">
        <v>564</v>
      </c>
      <c r="B10" t="s">
        <v>565</v>
      </c>
      <c r="C10" t="s">
        <v>566</v>
      </c>
      <c r="D10" t="s">
        <v>27</v>
      </c>
      <c r="E10" s="18" t="s">
        <v>567</v>
      </c>
      <c r="F10" s="19" t="s">
        <v>29</v>
      </c>
      <c r="G10" t="s">
        <v>30</v>
      </c>
      <c r="H10" t="s">
        <v>568</v>
      </c>
      <c r="I10" s="7">
        <v>42.194816754356353</v>
      </c>
      <c r="J10" t="s">
        <v>49</v>
      </c>
      <c r="K10" s="7">
        <v>87765.218849061217</v>
      </c>
      <c r="L10" s="8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(0,2016,10163,0,0,0,0,0,0,0,0,0,0,0,0)</v>
      </c>
    </row>
    <row r="11" spans="1:25" ht="12.75" customHeight="1" x14ac:dyDescent="0.25">
      <c r="A11" t="s">
        <v>1224</v>
      </c>
      <c r="B11" t="s">
        <v>1248</v>
      </c>
      <c r="C11" t="s">
        <v>1249</v>
      </c>
      <c r="D11" t="s">
        <v>27</v>
      </c>
      <c r="E11" s="20" t="s">
        <v>28</v>
      </c>
      <c r="F11" s="21" t="s">
        <v>29</v>
      </c>
      <c r="G11" t="s">
        <v>350</v>
      </c>
      <c r="H11" t="s">
        <v>165</v>
      </c>
      <c r="I11" s="7">
        <v>40.880033749363221</v>
      </c>
      <c r="J11" t="s">
        <v>56</v>
      </c>
      <c r="K11" s="7">
        <v>85030.470198675495</v>
      </c>
      <c r="L11" s="8">
        <v>0</v>
      </c>
      <c r="M11" s="9">
        <v>0.85</v>
      </c>
      <c r="N11" s="9">
        <v>0.85</v>
      </c>
      <c r="O11" s="9">
        <v>0.85</v>
      </c>
      <c r="P11" s="9">
        <v>0.85</v>
      </c>
      <c r="Q11" s="9">
        <v>0.85</v>
      </c>
      <c r="R11" s="9">
        <v>0.85</v>
      </c>
      <c r="S11" s="9">
        <v>0.85</v>
      </c>
      <c r="T11" s="9">
        <v>0.85</v>
      </c>
      <c r="U11" s="9">
        <v>0.85</v>
      </c>
      <c r="V11" s="9">
        <v>0.85</v>
      </c>
      <c r="W11" s="9">
        <v>0.85</v>
      </c>
      <c r="X11" s="9">
        <v>0.85</v>
      </c>
      <c r="Y1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(0,2016,1017,0.85,0.85,0.85,0.85,0.85,0.85,0.85,0.85,0.85,0.85,0.85,0.85)</v>
      </c>
    </row>
    <row r="12" spans="1:25" ht="12.75" customHeight="1" x14ac:dyDescent="0.25">
      <c r="A12" t="s">
        <v>1492</v>
      </c>
      <c r="B12" t="s">
        <v>1891</v>
      </c>
      <c r="C12" t="s">
        <v>1892</v>
      </c>
      <c r="D12" t="s">
        <v>27</v>
      </c>
      <c r="E12" s="22" t="s">
        <v>28</v>
      </c>
      <c r="F12" s="23" t="s">
        <v>29</v>
      </c>
      <c r="G12" t="s">
        <v>30</v>
      </c>
      <c r="H12" t="s">
        <v>1893</v>
      </c>
      <c r="I12" s="7">
        <v>69.578080323578561</v>
      </c>
      <c r="J12" t="s">
        <v>1496</v>
      </c>
      <c r="K12" s="7">
        <v>144722.4070730434</v>
      </c>
      <c r="L12" s="8">
        <v>1.5</v>
      </c>
      <c r="M12" s="9">
        <v>0.75</v>
      </c>
      <c r="N12" s="9">
        <v>0.75</v>
      </c>
      <c r="O12" s="9">
        <v>0.75</v>
      </c>
      <c r="P12" s="9">
        <v>0.75</v>
      </c>
      <c r="Q12" s="9">
        <v>0.75</v>
      </c>
      <c r="R12" s="9">
        <v>0.75</v>
      </c>
      <c r="S12" s="9">
        <v>0.75</v>
      </c>
      <c r="T12" s="9">
        <v>0.75</v>
      </c>
      <c r="U12" s="9">
        <v>0.75</v>
      </c>
      <c r="V12" s="9">
        <v>0.75</v>
      </c>
      <c r="W12" s="9">
        <v>0.75</v>
      </c>
      <c r="X12" s="9">
        <v>0.75</v>
      </c>
      <c r="Y1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(0,2016,102,0.75,0.75,0.75,0.75,0.75,0.75,0.75,0.75,0.75,0.75,0.75,0.75)</v>
      </c>
    </row>
    <row r="13" spans="1:25" ht="12.75" customHeight="1" x14ac:dyDescent="0.25">
      <c r="A13" t="s">
        <v>24</v>
      </c>
      <c r="B13" t="s">
        <v>90</v>
      </c>
      <c r="C13" t="s">
        <v>91</v>
      </c>
      <c r="D13" t="s">
        <v>27</v>
      </c>
      <c r="E13" s="24" t="s">
        <v>28</v>
      </c>
      <c r="F13" s="25" t="s">
        <v>29</v>
      </c>
      <c r="G13" t="s">
        <v>30</v>
      </c>
      <c r="H13" t="s">
        <v>59</v>
      </c>
      <c r="I13" s="7">
        <v>53.116432918307325</v>
      </c>
      <c r="J13" t="s">
        <v>32</v>
      </c>
      <c r="K13" s="7">
        <v>110482.18047007924</v>
      </c>
      <c r="L13" s="8">
        <v>0</v>
      </c>
      <c r="M13" s="9">
        <v>0.72</v>
      </c>
      <c r="N13" s="9">
        <v>0.89</v>
      </c>
      <c r="O13" s="9">
        <v>0.88</v>
      </c>
      <c r="P13" s="9">
        <v>0.88</v>
      </c>
      <c r="Q13" s="9">
        <v>0.87</v>
      </c>
      <c r="R13" s="9">
        <v>0.82</v>
      </c>
      <c r="S13" s="9">
        <v>0.78</v>
      </c>
      <c r="T13" s="9">
        <v>0.82</v>
      </c>
      <c r="U13" s="9">
        <v>0.74</v>
      </c>
      <c r="V13" s="9">
        <v>0.88</v>
      </c>
      <c r="W13" s="9">
        <v>0.77</v>
      </c>
      <c r="X13" s="9">
        <v>0.66</v>
      </c>
      <c r="Y1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(0,2016,1023,0.72,0.89,0.88,0.88,0.87,0.82,0.78,0.82,0.74,0.88,0.77,0.66)</v>
      </c>
    </row>
    <row r="14" spans="1:25" ht="12.75" customHeight="1" x14ac:dyDescent="0.25">
      <c r="A14" t="s">
        <v>2471</v>
      </c>
      <c r="B14" t="s">
        <v>2488</v>
      </c>
      <c r="C14" t="s">
        <v>2489</v>
      </c>
      <c r="D14" t="s">
        <v>646</v>
      </c>
      <c r="E14" s="26" t="s">
        <v>35</v>
      </c>
      <c r="F14" s="27" t="s">
        <v>1091</v>
      </c>
      <c r="G14" t="s">
        <v>30</v>
      </c>
      <c r="H14" t="s">
        <v>2212</v>
      </c>
      <c r="I14" s="7">
        <v>26.106560551388675</v>
      </c>
      <c r="J14" t="s">
        <v>49</v>
      </c>
      <c r="K14" s="7">
        <v>54301.645946888435</v>
      </c>
      <c r="L14" s="8">
        <v>0</v>
      </c>
      <c r="M14" s="2609">
        <v>0</v>
      </c>
      <c r="N14" s="2609">
        <v>0</v>
      </c>
      <c r="O14" s="2609">
        <v>0</v>
      </c>
      <c r="P14" s="2609">
        <v>0</v>
      </c>
      <c r="Q14" s="2609">
        <v>0</v>
      </c>
      <c r="R14" s="2609">
        <v>0</v>
      </c>
      <c r="S14" s="2609">
        <v>0</v>
      </c>
      <c r="T14" s="2609">
        <v>0</v>
      </c>
      <c r="U14" s="2609">
        <v>0</v>
      </c>
      <c r="V14" s="2609">
        <v>0</v>
      </c>
      <c r="W14" s="2609">
        <v>0</v>
      </c>
      <c r="X14" s="2609">
        <v>0</v>
      </c>
      <c r="Y14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(0,2016,1033,0,0,0,0,0,0,0,0,0,0,0,0)</v>
      </c>
    </row>
    <row r="15" spans="1:25" ht="12.75" customHeight="1" x14ac:dyDescent="0.25">
      <c r="A15" t="s">
        <v>1492</v>
      </c>
      <c r="B15" t="s">
        <v>1816</v>
      </c>
      <c r="C15" t="s">
        <v>1817</v>
      </c>
      <c r="D15" t="s">
        <v>27</v>
      </c>
      <c r="E15" s="28" t="s">
        <v>28</v>
      </c>
      <c r="F15" s="29" t="s">
        <v>29</v>
      </c>
      <c r="G15" t="s">
        <v>350</v>
      </c>
      <c r="H15" t="s">
        <v>1531</v>
      </c>
      <c r="I15" s="7">
        <v>42.225827732606547</v>
      </c>
      <c r="J15" t="s">
        <v>1496</v>
      </c>
      <c r="K15" s="7">
        <v>101004.1799363949</v>
      </c>
      <c r="L15" s="8">
        <v>1.5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(0,2016,1047,1,1,1,1,1,1,1,1,1,1,1,1)</v>
      </c>
    </row>
    <row r="16" spans="1:25" ht="12.75" customHeight="1" x14ac:dyDescent="0.25">
      <c r="A16" t="s">
        <v>1360</v>
      </c>
      <c r="B16" t="s">
        <v>1361</v>
      </c>
      <c r="C16" t="s">
        <v>1362</v>
      </c>
      <c r="D16" t="s">
        <v>27</v>
      </c>
      <c r="E16" s="30" t="s">
        <v>28</v>
      </c>
      <c r="F16" s="31" t="s">
        <v>29</v>
      </c>
      <c r="G16" t="s">
        <v>350</v>
      </c>
      <c r="H16" t="s">
        <v>165</v>
      </c>
      <c r="I16" s="7">
        <v>44.564512930024669</v>
      </c>
      <c r="J16" t="s">
        <v>56</v>
      </c>
      <c r="K16" s="7">
        <v>92694.186894451312</v>
      </c>
      <c r="L16" s="8">
        <v>0</v>
      </c>
      <c r="M16" s="9">
        <v>1</v>
      </c>
      <c r="N16" s="9">
        <v>1</v>
      </c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(0,2016,1048,1,1,1,1,1,1,1,1,1,1,1,1)</v>
      </c>
    </row>
    <row r="17" spans="1:25" ht="12.75" customHeight="1" x14ac:dyDescent="0.25">
      <c r="A17" t="s">
        <v>344</v>
      </c>
      <c r="B17" t="s">
        <v>362</v>
      </c>
      <c r="C17" t="s">
        <v>363</v>
      </c>
      <c r="D17" t="s">
        <v>27</v>
      </c>
      <c r="E17" s="32" t="s">
        <v>28</v>
      </c>
      <c r="F17" s="33" t="s">
        <v>29</v>
      </c>
      <c r="G17" t="s">
        <v>30</v>
      </c>
      <c r="H17" t="s">
        <v>155</v>
      </c>
      <c r="I17" s="7">
        <v>70.525991947785826</v>
      </c>
      <c r="J17" t="s">
        <v>56</v>
      </c>
      <c r="K17" s="7">
        <v>146694.06325139452</v>
      </c>
      <c r="L17" s="8">
        <v>0</v>
      </c>
      <c r="M17" s="9">
        <v>0.75</v>
      </c>
      <c r="N17" s="9">
        <v>0.75</v>
      </c>
      <c r="O17" s="9">
        <v>0.75</v>
      </c>
      <c r="P17" s="9">
        <v>0.75</v>
      </c>
      <c r="Q17" s="9">
        <v>0.75</v>
      </c>
      <c r="R17" s="9">
        <v>0.75</v>
      </c>
      <c r="S17" s="9">
        <v>0.75</v>
      </c>
      <c r="T17" s="9">
        <v>0.75</v>
      </c>
      <c r="U17" s="9">
        <v>0.75</v>
      </c>
      <c r="V17" s="9">
        <v>0.75</v>
      </c>
      <c r="W17" s="9">
        <v>0.75</v>
      </c>
      <c r="X17" s="9">
        <v>0.75</v>
      </c>
      <c r="Y1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(0,2016,1049,0.75,0.75,0.75,0.75,0.75,0.75,0.75,0.75,0.75,0.75,0.75,0.75)</v>
      </c>
    </row>
    <row r="18" spans="1:25" ht="12.75" customHeight="1" x14ac:dyDescent="0.25">
      <c r="A18" t="s">
        <v>1492</v>
      </c>
      <c r="B18" t="s">
        <v>1880</v>
      </c>
      <c r="C18" t="s">
        <v>1881</v>
      </c>
      <c r="D18" t="s">
        <v>27</v>
      </c>
      <c r="E18" s="34" t="s">
        <v>28</v>
      </c>
      <c r="F18" s="35" t="s">
        <v>29</v>
      </c>
      <c r="G18" t="s">
        <v>350</v>
      </c>
      <c r="H18" t="s">
        <v>1515</v>
      </c>
      <c r="I18" s="7">
        <v>35.874985674085927</v>
      </c>
      <c r="J18" t="s">
        <v>1496</v>
      </c>
      <c r="K18" s="7">
        <v>74619.970202098732</v>
      </c>
      <c r="L18" s="8">
        <v>1.5</v>
      </c>
      <c r="M18" s="9">
        <v>1</v>
      </c>
      <c r="N18" s="9">
        <v>1</v>
      </c>
      <c r="O18" s="9">
        <v>1</v>
      </c>
      <c r="P18" s="9">
        <v>1</v>
      </c>
      <c r="Q18" s="9">
        <v>1</v>
      </c>
      <c r="R18" s="9">
        <v>1</v>
      </c>
      <c r="S18" s="9">
        <v>1</v>
      </c>
      <c r="T18" s="9">
        <v>1</v>
      </c>
      <c r="U18" s="9">
        <v>1</v>
      </c>
      <c r="V18" s="9">
        <v>1</v>
      </c>
      <c r="W18" s="9">
        <v>1</v>
      </c>
      <c r="X18" s="9">
        <v>1</v>
      </c>
      <c r="Y1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(0,2016,1050,1,1,1,1,1,1,1,1,1,1,1,1)</v>
      </c>
    </row>
    <row r="19" spans="1:25" ht="12.75" customHeight="1" x14ac:dyDescent="0.25">
      <c r="A19" t="s">
        <v>1094</v>
      </c>
      <c r="B19" t="s">
        <v>1101</v>
      </c>
      <c r="C19" t="s">
        <v>1102</v>
      </c>
      <c r="D19" t="s">
        <v>27</v>
      </c>
      <c r="E19" s="36" t="s">
        <v>28</v>
      </c>
      <c r="F19" s="37" t="s">
        <v>29</v>
      </c>
      <c r="G19" t="s">
        <v>350</v>
      </c>
      <c r="H19" t="s">
        <v>615</v>
      </c>
      <c r="I19" s="7">
        <v>36.629372108245271</v>
      </c>
      <c r="J19" t="s">
        <v>32</v>
      </c>
      <c r="K19" s="7">
        <v>76189.093985150161</v>
      </c>
      <c r="L19" s="8">
        <v>0</v>
      </c>
      <c r="M19" s="9">
        <v>0.73</v>
      </c>
      <c r="N19" s="9">
        <v>0.92</v>
      </c>
      <c r="O19" s="9">
        <v>0.9</v>
      </c>
      <c r="P19" s="9">
        <v>0.9</v>
      </c>
      <c r="Q19" s="9">
        <v>0.9</v>
      </c>
      <c r="R19" s="9">
        <v>0.88</v>
      </c>
      <c r="S19" s="9">
        <v>0.85</v>
      </c>
      <c r="T19" s="9">
        <v>0.88</v>
      </c>
      <c r="U19" s="9">
        <v>0.78</v>
      </c>
      <c r="V19" s="9">
        <v>0.9</v>
      </c>
      <c r="W19" s="9">
        <v>0.77</v>
      </c>
      <c r="X19" s="9">
        <v>0.8</v>
      </c>
      <c r="Y1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(0,2016,10606,0.73,0.92,0.9,0.9,0.9,0.88,0.85,0.88,0.78,0.9,0.77,0.8)</v>
      </c>
    </row>
    <row r="20" spans="1:25" ht="12.75" customHeight="1" x14ac:dyDescent="0.25">
      <c r="A20" t="s">
        <v>547</v>
      </c>
      <c r="B20" t="s">
        <v>550</v>
      </c>
      <c r="C20" t="s">
        <v>551</v>
      </c>
      <c r="D20" t="s">
        <v>27</v>
      </c>
      <c r="E20" s="38" t="s">
        <v>28</v>
      </c>
      <c r="F20" s="39" t="s">
        <v>29</v>
      </c>
      <c r="G20" t="s">
        <v>30</v>
      </c>
      <c r="H20" t="s">
        <v>144</v>
      </c>
      <c r="I20" s="7">
        <v>69.341743096839792</v>
      </c>
      <c r="J20" t="s">
        <v>56</v>
      </c>
      <c r="K20" s="7">
        <v>144230.82564142678</v>
      </c>
      <c r="L20" s="8">
        <v>0</v>
      </c>
      <c r="M20" s="9">
        <v>0.8</v>
      </c>
      <c r="N20" s="9">
        <v>0.8</v>
      </c>
      <c r="O20" s="9">
        <v>0.8</v>
      </c>
      <c r="P20" s="9">
        <v>0.8</v>
      </c>
      <c r="Q20" s="9">
        <v>0.8</v>
      </c>
      <c r="R20" s="9">
        <v>0.8</v>
      </c>
      <c r="S20" s="9">
        <v>0.8</v>
      </c>
      <c r="T20" s="9">
        <v>0.8</v>
      </c>
      <c r="U20" s="9">
        <v>0.8</v>
      </c>
      <c r="V20" s="9">
        <v>0.8</v>
      </c>
      <c r="W20" s="9">
        <v>0.8</v>
      </c>
      <c r="X20" s="9">
        <v>0.8</v>
      </c>
      <c r="Y2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(0,2016,10650,0.8,0.8,0.8,0.8,0.8,0.8,0.8,0.8,0.8,0.8,0.8,0.8)</v>
      </c>
    </row>
    <row r="21" spans="1:25" ht="12.75" customHeight="1" x14ac:dyDescent="0.25">
      <c r="A21" t="s">
        <v>1492</v>
      </c>
      <c r="B21" t="s">
        <v>1806</v>
      </c>
      <c r="C21" t="s">
        <v>1807</v>
      </c>
      <c r="D21" t="s">
        <v>27</v>
      </c>
      <c r="E21" s="40" t="s">
        <v>28</v>
      </c>
      <c r="F21" s="41" t="s">
        <v>29</v>
      </c>
      <c r="G21" t="s">
        <v>350</v>
      </c>
      <c r="H21" t="s">
        <v>1531</v>
      </c>
      <c r="I21" s="7">
        <v>42.225827732606547</v>
      </c>
      <c r="J21" t="s">
        <v>1496</v>
      </c>
      <c r="K21" s="7">
        <v>92896.821011734413</v>
      </c>
      <c r="L21" s="8">
        <v>1.5</v>
      </c>
      <c r="M21" s="9">
        <v>1</v>
      </c>
      <c r="N21" s="9">
        <v>1</v>
      </c>
      <c r="O21" s="9">
        <v>1</v>
      </c>
      <c r="P21" s="9">
        <v>1</v>
      </c>
      <c r="Q21" s="9">
        <v>1</v>
      </c>
      <c r="R21" s="9">
        <v>0.8</v>
      </c>
      <c r="S21" s="9">
        <v>1</v>
      </c>
      <c r="T21" s="9">
        <v>0.8</v>
      </c>
      <c r="U21" s="9">
        <v>1.5</v>
      </c>
      <c r="V21" s="9">
        <v>1</v>
      </c>
      <c r="W21" s="9">
        <v>1</v>
      </c>
      <c r="X21" s="9">
        <v>1</v>
      </c>
      <c r="Y2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(0,2016,1068,1,1,1,1,1,0.8,1,0.8,1.5,1,1,1)</v>
      </c>
    </row>
    <row r="22" spans="1:25" ht="12.75" customHeight="1" x14ac:dyDescent="0.25">
      <c r="A22" t="s">
        <v>1224</v>
      </c>
      <c r="B22" t="s">
        <v>1241</v>
      </c>
      <c r="C22" t="s">
        <v>1242</v>
      </c>
      <c r="D22" t="s">
        <v>27</v>
      </c>
      <c r="E22" s="42" t="s">
        <v>228</v>
      </c>
      <c r="F22" s="43" t="s">
        <v>29</v>
      </c>
      <c r="G22" t="s">
        <v>350</v>
      </c>
      <c r="H22" t="s">
        <v>1243</v>
      </c>
      <c r="I22" s="7">
        <v>20.872561130922058</v>
      </c>
      <c r="J22" t="s">
        <v>56</v>
      </c>
      <c r="K22" s="7">
        <v>43414.92715231789</v>
      </c>
      <c r="L22" s="8">
        <v>0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(0,2016,1071,1,1,1,1,1,1,1,1,1,1,1,1)</v>
      </c>
    </row>
    <row r="23" spans="1:25" ht="12.75" customHeight="1" x14ac:dyDescent="0.25">
      <c r="A23" t="s">
        <v>1360</v>
      </c>
      <c r="B23" t="s">
        <v>1363</v>
      </c>
      <c r="C23" t="s">
        <v>1364</v>
      </c>
      <c r="D23" t="s">
        <v>27</v>
      </c>
      <c r="E23" s="44" t="s">
        <v>28</v>
      </c>
      <c r="F23" s="45" t="s">
        <v>29</v>
      </c>
      <c r="G23" t="s">
        <v>350</v>
      </c>
      <c r="H23" t="s">
        <v>615</v>
      </c>
      <c r="I23" s="7">
        <v>37.872813217209163</v>
      </c>
      <c r="J23" t="s">
        <v>32</v>
      </c>
      <c r="K23" s="7">
        <v>78775.451491795073</v>
      </c>
      <c r="L23" s="8">
        <v>0</v>
      </c>
      <c r="M23" s="9">
        <v>0.85</v>
      </c>
      <c r="N23" s="9">
        <v>0.85</v>
      </c>
      <c r="O23" s="9">
        <v>0.85</v>
      </c>
      <c r="P23" s="9">
        <v>0.85</v>
      </c>
      <c r="Q23" s="9">
        <v>0.85</v>
      </c>
      <c r="R23" s="9">
        <v>0.85</v>
      </c>
      <c r="S23" s="9">
        <v>0.85</v>
      </c>
      <c r="T23" s="9">
        <v>0.85</v>
      </c>
      <c r="U23" s="9">
        <v>0.85</v>
      </c>
      <c r="V23" s="9">
        <v>0.85</v>
      </c>
      <c r="W23" s="9">
        <v>0.85</v>
      </c>
      <c r="X23" s="9">
        <v>0.85</v>
      </c>
      <c r="Y2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(0,2016,1073,0.85,0.85,0.85,0.85,0.85,0.85,0.85,0.85,0.85,0.85,0.85,0.85)</v>
      </c>
    </row>
    <row r="24" spans="1:25" ht="12.75" customHeight="1" x14ac:dyDescent="0.25">
      <c r="A24" t="s">
        <v>2735</v>
      </c>
      <c r="B24" t="s">
        <v>2739</v>
      </c>
      <c r="C24" t="s">
        <v>2740</v>
      </c>
      <c r="D24" t="s">
        <v>27</v>
      </c>
      <c r="E24" s="46" t="s">
        <v>28</v>
      </c>
      <c r="F24" s="47" t="s">
        <v>29</v>
      </c>
      <c r="G24" t="s">
        <v>30</v>
      </c>
      <c r="H24" t="s">
        <v>210</v>
      </c>
      <c r="I24" s="7">
        <v>128.29685173633214</v>
      </c>
      <c r="J24" t="s">
        <v>49</v>
      </c>
      <c r="K24" s="7">
        <v>266857.45161157084</v>
      </c>
      <c r="L24" s="8">
        <v>0</v>
      </c>
      <c r="M24" s="2609">
        <v>0</v>
      </c>
      <c r="N24" s="2609">
        <v>0</v>
      </c>
      <c r="O24" s="2609">
        <v>0</v>
      </c>
      <c r="P24" s="2609">
        <v>0</v>
      </c>
      <c r="Q24" s="2609">
        <v>0</v>
      </c>
      <c r="R24" s="2609">
        <v>0</v>
      </c>
      <c r="S24" s="2609">
        <v>0</v>
      </c>
      <c r="T24" s="2609">
        <v>0</v>
      </c>
      <c r="U24" s="2609">
        <v>0</v>
      </c>
      <c r="V24" s="2609">
        <v>0</v>
      </c>
      <c r="W24" s="2609">
        <v>0</v>
      </c>
      <c r="X24" s="2609">
        <v>0</v>
      </c>
      <c r="Y24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(0,2016,1074,0,0,0,0,0,0,0,0,0,0,0,0)</v>
      </c>
    </row>
    <row r="25" spans="1:25" ht="12.75" customHeight="1" x14ac:dyDescent="0.25">
      <c r="A25" t="s">
        <v>2635</v>
      </c>
      <c r="B25" t="s">
        <v>2646</v>
      </c>
      <c r="C25" t="s">
        <v>2647</v>
      </c>
      <c r="D25" t="s">
        <v>27</v>
      </c>
      <c r="E25" s="48" t="s">
        <v>28</v>
      </c>
      <c r="F25" s="49" t="s">
        <v>29</v>
      </c>
      <c r="G25" t="s">
        <v>30</v>
      </c>
      <c r="H25" t="s">
        <v>124</v>
      </c>
      <c r="I25" s="7">
        <v>22.603489789212311</v>
      </c>
      <c r="J25" t="s">
        <v>49</v>
      </c>
      <c r="K25" s="7">
        <v>47015.258761561607</v>
      </c>
      <c r="L25" s="8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(0,2016,1078,0,0,0,0,0,0,0,0,0,0,0,0)</v>
      </c>
    </row>
    <row r="26" spans="1:25" ht="12.75" customHeight="1" x14ac:dyDescent="0.25">
      <c r="A26" t="s">
        <v>2471</v>
      </c>
      <c r="B26" t="s">
        <v>2534</v>
      </c>
      <c r="C26" t="s">
        <v>2535</v>
      </c>
      <c r="D26" t="s">
        <v>27</v>
      </c>
      <c r="E26" s="50" t="s">
        <v>28</v>
      </c>
      <c r="F26" s="51" t="s">
        <v>29</v>
      </c>
      <c r="G26" t="s">
        <v>30</v>
      </c>
      <c r="H26" t="s">
        <v>2473</v>
      </c>
      <c r="I26" s="7">
        <v>46.508529650169002</v>
      </c>
      <c r="J26" t="s">
        <v>49</v>
      </c>
      <c r="K26" s="7">
        <v>96737.741672351534</v>
      </c>
      <c r="L26" s="8">
        <v>0</v>
      </c>
      <c r="M26" s="2609">
        <v>0</v>
      </c>
      <c r="N26" s="2609">
        <v>0</v>
      </c>
      <c r="O26" s="2609">
        <v>0</v>
      </c>
      <c r="P26" s="2609">
        <v>0</v>
      </c>
      <c r="Q26" s="2609">
        <v>0</v>
      </c>
      <c r="R26" s="2609">
        <v>0</v>
      </c>
      <c r="S26" s="2609">
        <v>0</v>
      </c>
      <c r="T26" s="2609">
        <v>0</v>
      </c>
      <c r="U26" s="2609">
        <v>0</v>
      </c>
      <c r="V26" s="2609">
        <v>0</v>
      </c>
      <c r="W26" s="2609">
        <v>0</v>
      </c>
      <c r="X26" s="2609">
        <v>0</v>
      </c>
      <c r="Y26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(0,2016,1079,0,0,0,0,0,0,0,0,0,0,0,0)</v>
      </c>
    </row>
    <row r="27" spans="1:25" ht="12.75" customHeight="1" x14ac:dyDescent="0.25">
      <c r="A27" t="s">
        <v>379</v>
      </c>
      <c r="B27" t="s">
        <v>403</v>
      </c>
      <c r="C27" t="s">
        <v>404</v>
      </c>
      <c r="D27" t="s">
        <v>27</v>
      </c>
      <c r="E27" s="52" t="s">
        <v>28</v>
      </c>
      <c r="F27" s="53" t="s">
        <v>29</v>
      </c>
      <c r="G27" t="s">
        <v>350</v>
      </c>
      <c r="H27" t="s">
        <v>59</v>
      </c>
      <c r="I27" s="7">
        <v>51.072243846339347</v>
      </c>
      <c r="J27" t="s">
        <v>32</v>
      </c>
      <c r="K27" s="7">
        <v>106230.26720038586</v>
      </c>
      <c r="L27" s="8">
        <v>0</v>
      </c>
      <c r="M27" s="9">
        <v>0.65</v>
      </c>
      <c r="N27" s="9">
        <v>0.65</v>
      </c>
      <c r="O27" s="9">
        <v>0.65</v>
      </c>
      <c r="P27" s="9">
        <v>0.65</v>
      </c>
      <c r="Q27" s="9">
        <v>0.65</v>
      </c>
      <c r="R27" s="9">
        <v>0.65</v>
      </c>
      <c r="S27" s="9">
        <v>0.65</v>
      </c>
      <c r="T27" s="9">
        <v>0.65</v>
      </c>
      <c r="U27" s="9">
        <v>0.65</v>
      </c>
      <c r="V27" s="9">
        <v>0.65</v>
      </c>
      <c r="W27" s="9">
        <v>0.65</v>
      </c>
      <c r="X27" s="9">
        <v>0.65</v>
      </c>
      <c r="Y2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(0,2016,1083,0.65,0.65,0.65,0.65,0.65,0.65,0.65,0.65,0.65,0.65,0.65,0.65)</v>
      </c>
    </row>
    <row r="28" spans="1:25" ht="12.75" customHeight="1" x14ac:dyDescent="0.25">
      <c r="A28" t="s">
        <v>1492</v>
      </c>
      <c r="B28" t="s">
        <v>1780</v>
      </c>
      <c r="C28" t="s">
        <v>1781</v>
      </c>
      <c r="D28" t="s">
        <v>27</v>
      </c>
      <c r="E28" s="54" t="s">
        <v>28</v>
      </c>
      <c r="F28" s="55" t="s">
        <v>29</v>
      </c>
      <c r="G28" t="s">
        <v>350</v>
      </c>
      <c r="H28" t="s">
        <v>1515</v>
      </c>
      <c r="I28" s="7">
        <v>35.874985674085927</v>
      </c>
      <c r="J28" t="s">
        <v>1496</v>
      </c>
      <c r="K28" s="7">
        <v>85812.965732413548</v>
      </c>
      <c r="L28" s="8">
        <v>1.5</v>
      </c>
      <c r="M28" s="9">
        <v>1</v>
      </c>
      <c r="N28" s="9">
        <v>1</v>
      </c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(0,2016,1086,1,1,1,1,1,1,1,1,1,1,1,1)</v>
      </c>
    </row>
    <row r="29" spans="1:25" ht="12.75" customHeight="1" x14ac:dyDescent="0.25">
      <c r="A29" t="s">
        <v>1492</v>
      </c>
      <c r="B29" t="s">
        <v>1967</v>
      </c>
      <c r="C29" t="s">
        <v>1968</v>
      </c>
      <c r="D29" t="s">
        <v>27</v>
      </c>
      <c r="E29" s="56" t="s">
        <v>28</v>
      </c>
      <c r="F29" s="57" t="s">
        <v>29</v>
      </c>
      <c r="G29" t="s">
        <v>350</v>
      </c>
      <c r="H29" t="s">
        <v>1531</v>
      </c>
      <c r="I29" s="7">
        <v>42.225827732606547</v>
      </c>
      <c r="J29" t="s">
        <v>56</v>
      </c>
      <c r="K29" s="7">
        <v>87829.721683821626</v>
      </c>
      <c r="L29" s="8">
        <v>1.5</v>
      </c>
      <c r="M29" s="9">
        <v>1</v>
      </c>
      <c r="N29" s="9">
        <v>1</v>
      </c>
      <c r="O29" s="9">
        <v>1</v>
      </c>
      <c r="P29" s="9">
        <v>1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(0,2016,1087,1,1,1,1,1,1,1,1,1,1,1,1)</v>
      </c>
    </row>
    <row r="30" spans="1:25" ht="12.75" customHeight="1" x14ac:dyDescent="0.25">
      <c r="A30" t="s">
        <v>1492</v>
      </c>
      <c r="B30" t="s">
        <v>2023</v>
      </c>
      <c r="C30" t="s">
        <v>2024</v>
      </c>
      <c r="D30" t="s">
        <v>27</v>
      </c>
      <c r="E30" s="58" t="s">
        <v>28</v>
      </c>
      <c r="F30" s="59" t="s">
        <v>29</v>
      </c>
      <c r="G30" t="s">
        <v>350</v>
      </c>
      <c r="H30" t="s">
        <v>1531</v>
      </c>
      <c r="I30" s="7">
        <v>42.225827732606547</v>
      </c>
      <c r="J30" t="s">
        <v>56</v>
      </c>
      <c r="K30" s="7">
        <v>101004.1799363949</v>
      </c>
      <c r="L30" s="8">
        <v>1.5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(0,2016,1088,1,1,1,1,1,1,1,1,1,1,1,1)</v>
      </c>
    </row>
    <row r="31" spans="1:25" ht="12.75" customHeight="1" x14ac:dyDescent="0.25">
      <c r="A31" t="s">
        <v>1492</v>
      </c>
      <c r="B31" t="s">
        <v>2072</v>
      </c>
      <c r="C31" t="s">
        <v>2073</v>
      </c>
      <c r="D31" t="s">
        <v>27</v>
      </c>
      <c r="E31" s="60" t="s">
        <v>28</v>
      </c>
      <c r="F31" s="61" t="s">
        <v>29</v>
      </c>
      <c r="G31" t="s">
        <v>350</v>
      </c>
      <c r="H31" t="s">
        <v>1506</v>
      </c>
      <c r="I31" s="7">
        <v>28.118232014824109</v>
      </c>
      <c r="J31" t="s">
        <v>1496</v>
      </c>
      <c r="K31" s="7">
        <v>67258.810979459304</v>
      </c>
      <c r="L31" s="8">
        <v>1.5</v>
      </c>
      <c r="M31" s="9">
        <v>1</v>
      </c>
      <c r="N31" s="9">
        <v>1</v>
      </c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  <c r="X31" s="9">
        <v>1</v>
      </c>
      <c r="Y3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(0,2016,1089,1,1,1,1,1,1,1,1,1,1,1,1)</v>
      </c>
    </row>
    <row r="32" spans="1:25" ht="12.75" customHeight="1" x14ac:dyDescent="0.25">
      <c r="A32" t="s">
        <v>2359</v>
      </c>
      <c r="B32" t="s">
        <v>2360</v>
      </c>
      <c r="C32" t="s">
        <v>2361</v>
      </c>
      <c r="D32" t="s">
        <v>27</v>
      </c>
      <c r="E32" s="62" t="s">
        <v>28</v>
      </c>
      <c r="F32" s="63" t="s">
        <v>29</v>
      </c>
      <c r="G32" t="s">
        <v>102</v>
      </c>
      <c r="H32" t="s">
        <v>2273</v>
      </c>
      <c r="I32" s="7">
        <v>56.151701069266771</v>
      </c>
      <c r="J32" t="s">
        <v>49</v>
      </c>
      <c r="K32" s="7">
        <v>116795.53822407492</v>
      </c>
      <c r="L32" s="8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(0,2016,10918,0,0,0,0,0,0,0,0,0,0,0,0)</v>
      </c>
    </row>
    <row r="33" spans="1:25" ht="12.75" customHeight="1" x14ac:dyDescent="0.25">
      <c r="A33" t="s">
        <v>1492</v>
      </c>
      <c r="B33" t="s">
        <v>1914</v>
      </c>
      <c r="C33" t="s">
        <v>1915</v>
      </c>
      <c r="D33" t="s">
        <v>27</v>
      </c>
      <c r="E33" s="64" t="s">
        <v>28</v>
      </c>
      <c r="F33" s="65" t="s">
        <v>29</v>
      </c>
      <c r="G33" t="s">
        <v>350</v>
      </c>
      <c r="H33" t="s">
        <v>1515</v>
      </c>
      <c r="I33" s="7">
        <v>35.874985674085927</v>
      </c>
      <c r="J33" t="s">
        <v>1496</v>
      </c>
      <c r="K33" s="7">
        <v>85812.965732413548</v>
      </c>
      <c r="L33" s="8">
        <v>1.5</v>
      </c>
      <c r="M33" s="9">
        <v>1</v>
      </c>
      <c r="N33" s="9">
        <v>1</v>
      </c>
      <c r="O33" s="9">
        <v>1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  <c r="V33" s="9">
        <v>1</v>
      </c>
      <c r="W33" s="9">
        <v>1</v>
      </c>
      <c r="X33" s="9">
        <v>1</v>
      </c>
      <c r="Y3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(0,2016,1092,1,1,1,1,1,1,1,1,1,1,1,1)</v>
      </c>
    </row>
    <row r="34" spans="1:25" ht="12.75" customHeight="1" x14ac:dyDescent="0.25">
      <c r="A34" t="s">
        <v>1492</v>
      </c>
      <c r="B34" t="s">
        <v>1547</v>
      </c>
      <c r="C34" t="s">
        <v>1548</v>
      </c>
      <c r="D34" t="s">
        <v>27</v>
      </c>
      <c r="E34" s="66" t="s">
        <v>28</v>
      </c>
      <c r="F34" s="67" t="s">
        <v>29</v>
      </c>
      <c r="G34" t="s">
        <v>350</v>
      </c>
      <c r="H34" t="s">
        <v>1503</v>
      </c>
      <c r="I34" s="7">
        <v>51.902377922535671</v>
      </c>
      <c r="J34" t="s">
        <v>1496</v>
      </c>
      <c r="K34" s="7">
        <v>107956.94607887419</v>
      </c>
      <c r="L34" s="8">
        <v>1.5</v>
      </c>
      <c r="M34" s="9">
        <v>1</v>
      </c>
      <c r="N34" s="9">
        <v>1</v>
      </c>
      <c r="O34" s="9">
        <v>1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1</v>
      </c>
      <c r="X34" s="9">
        <v>1</v>
      </c>
      <c r="Y3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(0,2016,1095,1,1,1,1,1,1,1,1,1,1,1,1)</v>
      </c>
    </row>
    <row r="35" spans="1:25" ht="12.75" customHeight="1" x14ac:dyDescent="0.25">
      <c r="A35" t="s">
        <v>1492</v>
      </c>
      <c r="B35" t="s">
        <v>1878</v>
      </c>
      <c r="C35" t="s">
        <v>1879</v>
      </c>
      <c r="D35" t="s">
        <v>27</v>
      </c>
      <c r="E35" s="68" t="s">
        <v>28</v>
      </c>
      <c r="F35" s="69" t="s">
        <v>29</v>
      </c>
      <c r="G35" t="s">
        <v>350</v>
      </c>
      <c r="H35" t="s">
        <v>1506</v>
      </c>
      <c r="I35" s="7">
        <v>28.118232014824109</v>
      </c>
      <c r="J35" t="s">
        <v>1496</v>
      </c>
      <c r="K35" s="7">
        <v>58485.922590834154</v>
      </c>
      <c r="L35" s="8">
        <v>1.5</v>
      </c>
      <c r="M35" s="9">
        <v>1</v>
      </c>
      <c r="N35" s="9">
        <v>1</v>
      </c>
      <c r="O35" s="9">
        <v>1</v>
      </c>
      <c r="P35" s="9">
        <v>1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  <c r="X35" s="9">
        <v>1</v>
      </c>
      <c r="Y3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(0,2016,1096,1,1,1,1,1,1,1,1,1,1,1,1)</v>
      </c>
    </row>
    <row r="36" spans="1:25" ht="12.75" customHeight="1" x14ac:dyDescent="0.25">
      <c r="A36" t="s">
        <v>1492</v>
      </c>
      <c r="B36" t="s">
        <v>1784</v>
      </c>
      <c r="C36" t="s">
        <v>1785</v>
      </c>
      <c r="D36" t="s">
        <v>27</v>
      </c>
      <c r="E36" s="70" t="s">
        <v>28</v>
      </c>
      <c r="F36" s="71" t="s">
        <v>29</v>
      </c>
      <c r="G36" t="s">
        <v>350</v>
      </c>
      <c r="H36" t="s">
        <v>1506</v>
      </c>
      <c r="I36" s="7">
        <v>28.118232014824109</v>
      </c>
      <c r="J36" t="s">
        <v>1496</v>
      </c>
      <c r="K36" s="7">
        <v>67258.810979459304</v>
      </c>
      <c r="L36" s="8">
        <v>1.5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  <c r="W36" s="9">
        <v>1</v>
      </c>
      <c r="X36" s="9">
        <v>1</v>
      </c>
      <c r="Y3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(0,2016,1097,1,1,1,1,1,1,1,1,1,1,1,1)</v>
      </c>
    </row>
    <row r="37" spans="1:25" ht="12.75" customHeight="1" x14ac:dyDescent="0.25">
      <c r="A37" t="s">
        <v>1492</v>
      </c>
      <c r="B37" t="s">
        <v>1534</v>
      </c>
      <c r="C37" t="s">
        <v>1535</v>
      </c>
      <c r="D37" t="s">
        <v>27</v>
      </c>
      <c r="E37" s="72" t="s">
        <v>28</v>
      </c>
      <c r="F37" s="73" t="s">
        <v>29</v>
      </c>
      <c r="G37" t="s">
        <v>350</v>
      </c>
      <c r="H37" t="s">
        <v>1515</v>
      </c>
      <c r="I37" s="7">
        <v>35.874985674085927</v>
      </c>
      <c r="J37" t="s">
        <v>1496</v>
      </c>
      <c r="K37" s="7">
        <v>85812.965732413548</v>
      </c>
      <c r="L37" s="8">
        <v>1.5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  <c r="R37" s="9">
        <v>1</v>
      </c>
      <c r="S37" s="9">
        <v>1</v>
      </c>
      <c r="T37" s="9">
        <v>1</v>
      </c>
      <c r="U37" s="9">
        <v>1</v>
      </c>
      <c r="V37" s="9">
        <v>1</v>
      </c>
      <c r="W37" s="9">
        <v>1</v>
      </c>
      <c r="X37" s="9">
        <v>1</v>
      </c>
      <c r="Y3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(0,2016,1109,1,1,1,1,1,1,1,1,1,1,1,1)</v>
      </c>
    </row>
    <row r="38" spans="1:25" ht="12.75" customHeight="1" x14ac:dyDescent="0.25">
      <c r="A38" t="s">
        <v>651</v>
      </c>
      <c r="B38" t="s">
        <v>656</v>
      </c>
      <c r="C38" t="s">
        <v>657</v>
      </c>
      <c r="D38" t="s">
        <v>27</v>
      </c>
      <c r="E38" s="74" t="s">
        <v>28</v>
      </c>
      <c r="F38" s="75" t="s">
        <v>29</v>
      </c>
      <c r="G38" t="s">
        <v>30</v>
      </c>
      <c r="H38" t="s">
        <v>423</v>
      </c>
      <c r="I38" s="7">
        <v>40.632670737455037</v>
      </c>
      <c r="J38" t="s">
        <v>32</v>
      </c>
      <c r="K38" s="7">
        <v>84515.955133906478</v>
      </c>
      <c r="L38" s="8">
        <v>0</v>
      </c>
      <c r="M38" s="9">
        <v>0.85</v>
      </c>
      <c r="N38" s="9">
        <v>0.85</v>
      </c>
      <c r="O38" s="9">
        <v>0.85</v>
      </c>
      <c r="P38" s="9">
        <v>0.85</v>
      </c>
      <c r="Q38" s="9">
        <v>0.85</v>
      </c>
      <c r="R38" s="9">
        <v>0.85</v>
      </c>
      <c r="S38" s="9">
        <v>0.85</v>
      </c>
      <c r="T38" s="9">
        <v>0.85</v>
      </c>
      <c r="U38" s="9">
        <v>0.85</v>
      </c>
      <c r="V38" s="9">
        <v>0.85</v>
      </c>
      <c r="W38" s="9">
        <v>0.85</v>
      </c>
      <c r="X38" s="9">
        <v>0.85</v>
      </c>
      <c r="Y3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(0,2016,11128,0.85,0.85,0.85,0.85,0.85,0.85,0.85,0.85,0.85,0.85,0.85,0.85)</v>
      </c>
    </row>
    <row r="39" spans="1:25" ht="12.75" customHeight="1" x14ac:dyDescent="0.25">
      <c r="A39" t="s">
        <v>2583</v>
      </c>
      <c r="B39" t="s">
        <v>2619</v>
      </c>
      <c r="C39" t="s">
        <v>2620</v>
      </c>
      <c r="D39" t="s">
        <v>27</v>
      </c>
      <c r="E39" s="76" t="s">
        <v>28</v>
      </c>
      <c r="F39" s="77" t="s">
        <v>29</v>
      </c>
      <c r="G39" t="s">
        <v>30</v>
      </c>
      <c r="H39" t="s">
        <v>2586</v>
      </c>
      <c r="I39" s="7">
        <v>42.02381757340612</v>
      </c>
      <c r="J39" t="s">
        <v>56</v>
      </c>
      <c r="K39" s="7">
        <v>87409.540552684732</v>
      </c>
      <c r="L39" s="8">
        <v>0</v>
      </c>
      <c r="M39" s="2609">
        <v>0</v>
      </c>
      <c r="N39" s="2609">
        <v>0</v>
      </c>
      <c r="O39" s="2609">
        <v>0</v>
      </c>
      <c r="P39" s="2609">
        <v>0</v>
      </c>
      <c r="Q39" s="2609">
        <v>0</v>
      </c>
      <c r="R39" s="2609">
        <v>0</v>
      </c>
      <c r="S39" s="2609">
        <v>0</v>
      </c>
      <c r="T39" s="2609">
        <v>0</v>
      </c>
      <c r="U39" s="2609">
        <v>0</v>
      </c>
      <c r="V39" s="2609">
        <v>0</v>
      </c>
      <c r="W39" s="2609">
        <v>0</v>
      </c>
      <c r="X39" s="2609">
        <v>0</v>
      </c>
      <c r="Y39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(0,2016,1142,0,0,0,0,0,0,0,0,0,0,0,0)</v>
      </c>
    </row>
    <row r="40" spans="1:25" ht="12.75" customHeight="1" x14ac:dyDescent="0.25">
      <c r="A40" t="s">
        <v>134</v>
      </c>
      <c r="B40" t="s">
        <v>151</v>
      </c>
      <c r="C40" t="s">
        <v>152</v>
      </c>
      <c r="D40" t="s">
        <v>27</v>
      </c>
      <c r="E40" s="78" t="s">
        <v>28</v>
      </c>
      <c r="F40" s="79" t="s">
        <v>29</v>
      </c>
      <c r="G40" t="s">
        <v>30</v>
      </c>
      <c r="H40" t="s">
        <v>137</v>
      </c>
      <c r="I40" s="7">
        <v>35.021070539724803</v>
      </c>
      <c r="J40" t="s">
        <v>56</v>
      </c>
      <c r="K40" s="7">
        <v>72843.826722627593</v>
      </c>
      <c r="L40" s="8">
        <v>0</v>
      </c>
      <c r="M40" s="9">
        <v>1</v>
      </c>
      <c r="N40" s="9">
        <v>0.95428571428999998</v>
      </c>
      <c r="O40" s="9">
        <v>0.93243243242999996</v>
      </c>
      <c r="P40" s="9">
        <v>0.93924050633</v>
      </c>
      <c r="Q40" s="9">
        <v>0.92820512821000001</v>
      </c>
      <c r="R40" s="9">
        <v>0.8064516129</v>
      </c>
      <c r="S40" s="9">
        <v>0.96190476189999996</v>
      </c>
      <c r="T40" s="9">
        <v>0.90361445783000005</v>
      </c>
      <c r="U40" s="9">
        <v>0.87692307692000004</v>
      </c>
      <c r="V40" s="9">
        <v>0.9</v>
      </c>
      <c r="W40" s="9">
        <v>0.9</v>
      </c>
      <c r="X40" s="9">
        <v>0.9</v>
      </c>
      <c r="Y4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(0,2016,11447,1,0.95428571429,0.93243243243,0.93924050633,0.92820512821,0.8064516129,0.9619047619,0.90361445783,0.87692307692,0.9,0.9,0.9)</v>
      </c>
    </row>
    <row r="41" spans="1:25" ht="12.75" hidden="1" customHeight="1" x14ac:dyDescent="0.25">
      <c r="A41" t="s">
        <v>24</v>
      </c>
      <c r="B41" t="s">
        <v>121</v>
      </c>
      <c r="C41" t="s">
        <v>122</v>
      </c>
      <c r="D41" t="s">
        <v>115</v>
      </c>
      <c r="E41" s="80" t="s">
        <v>123</v>
      </c>
      <c r="F41" s="81" t="s">
        <v>29</v>
      </c>
      <c r="G41" t="s">
        <v>30</v>
      </c>
      <c r="H41" t="s">
        <v>124</v>
      </c>
      <c r="I41" s="7">
        <v>25.445670112478894</v>
      </c>
      <c r="J41" t="s">
        <v>49</v>
      </c>
      <c r="K41" s="7">
        <v>47837.859811460323</v>
      </c>
      <c r="L41" s="8">
        <v>0</v>
      </c>
      <c r="M41" s="9">
        <v>0.71</v>
      </c>
      <c r="N41" s="9">
        <v>0.86</v>
      </c>
      <c r="O41" s="9">
        <v>0.85</v>
      </c>
      <c r="P41" s="9">
        <v>0.85</v>
      </c>
      <c r="Q41" s="9">
        <v>0.84</v>
      </c>
      <c r="R41" s="9">
        <v>0.8</v>
      </c>
      <c r="S41" s="9">
        <v>0.76</v>
      </c>
      <c r="T41" s="9">
        <v>0.8</v>
      </c>
      <c r="U41" s="9">
        <v>0.73</v>
      </c>
      <c r="V41" s="9">
        <v>0.85</v>
      </c>
      <c r="W41" s="9">
        <v>0.76</v>
      </c>
      <c r="X41" s="9">
        <v>0.66</v>
      </c>
      <c r="Y4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#3139,0.71,0.86,0.85,0.85,0.84,0.8,0.76,0.8,0.73,0.85,0.76,0.66)</v>
      </c>
    </row>
    <row r="42" spans="1:25" ht="12.75" hidden="1" customHeight="1" x14ac:dyDescent="0.25">
      <c r="A42" t="s">
        <v>24</v>
      </c>
      <c r="B42" t="s">
        <v>125</v>
      </c>
      <c r="C42" t="s">
        <v>126</v>
      </c>
      <c r="D42" t="s">
        <v>115</v>
      </c>
      <c r="E42" s="82" t="s">
        <v>127</v>
      </c>
      <c r="F42" s="83" t="s">
        <v>29</v>
      </c>
      <c r="G42" t="s">
        <v>30</v>
      </c>
      <c r="H42" t="s">
        <v>31</v>
      </c>
      <c r="I42" s="7">
        <v>29.559029541010382</v>
      </c>
      <c r="J42" t="s">
        <v>32</v>
      </c>
      <c r="K42" s="7">
        <v>50841.530810537864</v>
      </c>
      <c r="L42" s="8">
        <v>0</v>
      </c>
      <c r="M42" s="9">
        <v>0.76</v>
      </c>
      <c r="N42" s="9">
        <v>0.9</v>
      </c>
      <c r="O42" s="9">
        <v>0.89</v>
      </c>
      <c r="P42" s="9">
        <v>0.89</v>
      </c>
      <c r="Q42" s="9">
        <v>0.88</v>
      </c>
      <c r="R42" s="9">
        <v>0.84</v>
      </c>
      <c r="S42" s="9">
        <v>0.81</v>
      </c>
      <c r="T42" s="9">
        <v>0.84</v>
      </c>
      <c r="U42" s="9">
        <v>0.77</v>
      </c>
      <c r="V42" s="9">
        <v>0.89</v>
      </c>
      <c r="W42" s="9">
        <v>0.8</v>
      </c>
      <c r="X42" s="9">
        <v>0.71</v>
      </c>
      <c r="Y4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#3005,0.76,0.9,0.89,0.89,0.88,0.84,0.81,0.84,0.77,0.89,0.8,0.71)</v>
      </c>
    </row>
    <row r="43" spans="1:25" ht="12.75" hidden="1" customHeight="1" x14ac:dyDescent="0.25">
      <c r="A43" t="s">
        <v>24</v>
      </c>
      <c r="B43" t="s">
        <v>128</v>
      </c>
      <c r="C43" t="s">
        <v>129</v>
      </c>
      <c r="D43" t="s">
        <v>115</v>
      </c>
      <c r="E43" s="84" t="s">
        <v>130</v>
      </c>
      <c r="F43" s="85" t="s">
        <v>29</v>
      </c>
      <c r="G43" t="s">
        <v>30</v>
      </c>
      <c r="H43" t="s">
        <v>31</v>
      </c>
      <c r="I43" s="7">
        <v>29.559029541010382</v>
      </c>
      <c r="J43" t="s">
        <v>32</v>
      </c>
      <c r="K43" s="7">
        <v>35470.835449212464</v>
      </c>
      <c r="L43" s="8">
        <v>0</v>
      </c>
      <c r="M43" s="9">
        <v>0.76</v>
      </c>
      <c r="N43" s="9">
        <v>0.9</v>
      </c>
      <c r="O43" s="9">
        <v>0.89</v>
      </c>
      <c r="P43" s="9">
        <v>0.89</v>
      </c>
      <c r="Q43" s="9">
        <v>0.88</v>
      </c>
      <c r="R43" s="9">
        <v>0.84</v>
      </c>
      <c r="S43" s="9">
        <v>0.81</v>
      </c>
      <c r="T43" s="9">
        <v>0.84</v>
      </c>
      <c r="U43" s="9">
        <v>0.77</v>
      </c>
      <c r="V43" s="9">
        <v>0.89</v>
      </c>
      <c r="W43" s="9">
        <v>0.8</v>
      </c>
      <c r="X43" s="9">
        <v>0.71</v>
      </c>
      <c r="Y4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#2838,0.76,0.9,0.89,0.89,0.88,0.84,0.81,0.84,0.77,0.89,0.8,0.71)</v>
      </c>
    </row>
    <row r="44" spans="1:25" ht="12.75" hidden="1" customHeight="1" x14ac:dyDescent="0.25">
      <c r="A44" t="s">
        <v>24</v>
      </c>
      <c r="B44" t="s">
        <v>131</v>
      </c>
      <c r="C44" t="s">
        <v>132</v>
      </c>
      <c r="D44" t="s">
        <v>115</v>
      </c>
      <c r="E44" s="86" t="s">
        <v>133</v>
      </c>
      <c r="F44" s="87" t="s">
        <v>29</v>
      </c>
      <c r="G44" t="s">
        <v>30</v>
      </c>
      <c r="H44" t="s">
        <v>31</v>
      </c>
      <c r="I44" s="7">
        <v>29.559029541010382</v>
      </c>
      <c r="J44" t="s">
        <v>32</v>
      </c>
      <c r="K44" s="7">
        <v>30741.390722650802</v>
      </c>
      <c r="L44" s="8">
        <v>0</v>
      </c>
      <c r="S44" s="9">
        <v>0.76</v>
      </c>
      <c r="T44" s="9">
        <v>0.9</v>
      </c>
      <c r="U44" s="9">
        <v>0.89</v>
      </c>
      <c r="V44" s="9">
        <v>0.89</v>
      </c>
      <c r="W44" s="9">
        <v>0.88</v>
      </c>
      <c r="X44" s="9">
        <v>0.84</v>
      </c>
      <c r="Y4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#3158,,,,,,,0.76,0.9,0.89,0.89,0.88,0.84)</v>
      </c>
    </row>
    <row r="45" spans="1:25" ht="12.75" customHeight="1" x14ac:dyDescent="0.25">
      <c r="A45" t="s">
        <v>1492</v>
      </c>
      <c r="B45" t="s">
        <v>1605</v>
      </c>
      <c r="C45" t="s">
        <v>1606</v>
      </c>
      <c r="D45" t="s">
        <v>27</v>
      </c>
      <c r="E45" s="88" t="s">
        <v>28</v>
      </c>
      <c r="F45" s="89" t="s">
        <v>133</v>
      </c>
      <c r="G45" t="s">
        <v>350</v>
      </c>
      <c r="H45" t="s">
        <v>1506</v>
      </c>
      <c r="I45" s="7">
        <v>28.118232014824109</v>
      </c>
      <c r="J45" t="s">
        <v>1496</v>
      </c>
      <c r="K45" s="7">
        <v>34866.6076983819</v>
      </c>
      <c r="L45" s="8">
        <v>1.5</v>
      </c>
      <c r="M45" s="9">
        <v>1</v>
      </c>
      <c r="N45" s="9">
        <v>1</v>
      </c>
      <c r="O45" s="9">
        <v>1</v>
      </c>
      <c r="P45" s="9">
        <v>1</v>
      </c>
      <c r="Q45" s="9">
        <v>1</v>
      </c>
      <c r="R45" s="9">
        <v>1</v>
      </c>
      <c r="S45" s="9">
        <v>1</v>
      </c>
      <c r="T45" s="9">
        <v>1</v>
      </c>
      <c r="U45" s="9">
        <v>1</v>
      </c>
      <c r="V45" s="9">
        <v>1</v>
      </c>
      <c r="W45" s="9">
        <v>1</v>
      </c>
      <c r="X45" s="9">
        <v>1</v>
      </c>
      <c r="Y4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(0,2016,1163,1,1,1,1,1,1,1,1,1,1,1,1)</v>
      </c>
    </row>
    <row r="46" spans="1:25" ht="12.75" customHeight="1" x14ac:dyDescent="0.25">
      <c r="A46" t="s">
        <v>134</v>
      </c>
      <c r="B46" t="s">
        <v>135</v>
      </c>
      <c r="C46" t="s">
        <v>136</v>
      </c>
      <c r="D46" t="s">
        <v>27</v>
      </c>
      <c r="E46" s="90" t="s">
        <v>28</v>
      </c>
      <c r="F46" s="91" t="s">
        <v>29</v>
      </c>
      <c r="G46" t="s">
        <v>30</v>
      </c>
      <c r="H46" t="s">
        <v>137</v>
      </c>
      <c r="I46" s="7">
        <v>35.021070539724803</v>
      </c>
      <c r="J46" t="s">
        <v>56</v>
      </c>
      <c r="K46" s="7">
        <v>72843.826722627593</v>
      </c>
      <c r="L46" s="8">
        <v>0</v>
      </c>
      <c r="M46" s="9">
        <v>1</v>
      </c>
      <c r="N46" s="9">
        <v>1</v>
      </c>
      <c r="O46" s="9">
        <v>1</v>
      </c>
      <c r="P46" s="9">
        <v>1</v>
      </c>
      <c r="Q46" s="9">
        <v>1</v>
      </c>
      <c r="R46" s="9">
        <v>1</v>
      </c>
      <c r="S46" s="9">
        <v>1</v>
      </c>
      <c r="T46" s="9">
        <v>1</v>
      </c>
      <c r="U46" s="9">
        <v>1</v>
      </c>
      <c r="V46" s="9">
        <v>1</v>
      </c>
      <c r="W46" s="9">
        <v>1</v>
      </c>
      <c r="X46" s="9">
        <v>1</v>
      </c>
      <c r="Y4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(0,2016,1174,1,1,1,1,1,1,1,1,1,1,1,1)</v>
      </c>
    </row>
    <row r="47" spans="1:25" ht="12.75" customHeight="1" x14ac:dyDescent="0.25">
      <c r="A47" t="s">
        <v>983</v>
      </c>
      <c r="B47" t="s">
        <v>984</v>
      </c>
      <c r="C47" t="s">
        <v>985</v>
      </c>
      <c r="D47" t="s">
        <v>27</v>
      </c>
      <c r="E47" s="92" t="s">
        <v>28</v>
      </c>
      <c r="F47" s="93" t="s">
        <v>29</v>
      </c>
      <c r="G47" t="s">
        <v>386</v>
      </c>
      <c r="H47" t="s">
        <v>810</v>
      </c>
      <c r="I47" s="7">
        <v>33.071887712106403</v>
      </c>
      <c r="J47" t="s">
        <v>49</v>
      </c>
      <c r="K47" s="7">
        <v>68789.526441181311</v>
      </c>
      <c r="L47" s="8">
        <v>0</v>
      </c>
      <c r="M47" s="9">
        <v>0.1</v>
      </c>
      <c r="N47" s="9">
        <v>0.1</v>
      </c>
      <c r="O47" s="9">
        <v>0.1</v>
      </c>
      <c r="P47" s="9">
        <v>0.1</v>
      </c>
      <c r="Q47" s="9">
        <v>0.1</v>
      </c>
      <c r="R47" s="9">
        <v>0.1</v>
      </c>
      <c r="S47" s="9">
        <v>0.1</v>
      </c>
      <c r="T47" s="9">
        <v>0.1</v>
      </c>
      <c r="U47" s="9">
        <v>0.1</v>
      </c>
      <c r="V47" s="9">
        <v>0.1</v>
      </c>
      <c r="W47" s="9">
        <v>0.1</v>
      </c>
      <c r="X47" s="9">
        <v>0.1</v>
      </c>
      <c r="Y4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(0,2016,11837,0.1,0.1,0.1,0.1,0.1,0.1,0.1,0.1,0.1,0.1,0.1,0.1)</v>
      </c>
    </row>
    <row r="48" spans="1:25" ht="12.75" customHeight="1" x14ac:dyDescent="0.25">
      <c r="A48" t="s">
        <v>1224</v>
      </c>
      <c r="B48" t="s">
        <v>1282</v>
      </c>
      <c r="C48" t="s">
        <v>1283</v>
      </c>
      <c r="D48" t="s">
        <v>27</v>
      </c>
      <c r="E48" s="94" t="s">
        <v>28</v>
      </c>
      <c r="F48" s="95" t="s">
        <v>29</v>
      </c>
      <c r="G48" t="s">
        <v>350</v>
      </c>
      <c r="H48" t="s">
        <v>612</v>
      </c>
      <c r="I48" s="7">
        <v>48.739454915944982</v>
      </c>
      <c r="J48" t="s">
        <v>56</v>
      </c>
      <c r="K48" s="7">
        <v>101378.06622516554</v>
      </c>
      <c r="L48" s="8">
        <v>0</v>
      </c>
      <c r="M48" s="9">
        <v>0.75</v>
      </c>
      <c r="N48" s="9">
        <v>0.75</v>
      </c>
      <c r="O48" s="9">
        <v>0.75</v>
      </c>
      <c r="P48" s="9">
        <v>0.75</v>
      </c>
      <c r="Q48" s="9">
        <v>0.75</v>
      </c>
      <c r="R48" s="9">
        <v>0.75</v>
      </c>
      <c r="S48" s="9">
        <v>0.75</v>
      </c>
      <c r="T48" s="9">
        <v>0.75</v>
      </c>
      <c r="U48" s="9">
        <v>0.75</v>
      </c>
      <c r="V48" s="9">
        <v>0.75</v>
      </c>
      <c r="W48" s="9">
        <v>0.75</v>
      </c>
      <c r="X48" s="9">
        <v>0.75</v>
      </c>
      <c r="Y4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(0,2016,1184,0.75,0.75,0.75,0.75,0.75,0.75,0.75,0.75,0.75,0.75,0.75,0.75)</v>
      </c>
    </row>
    <row r="49" spans="1:25" ht="12.75" customHeight="1" x14ac:dyDescent="0.25">
      <c r="A49" t="s">
        <v>1492</v>
      </c>
      <c r="B49" t="s">
        <v>1562</v>
      </c>
      <c r="C49" t="s">
        <v>1563</v>
      </c>
      <c r="D49" t="s">
        <v>27</v>
      </c>
      <c r="E49" s="96" t="s">
        <v>1564</v>
      </c>
      <c r="F49" s="97" t="s">
        <v>29</v>
      </c>
      <c r="G49" t="s">
        <v>30</v>
      </c>
      <c r="H49" t="s">
        <v>1518</v>
      </c>
      <c r="I49" s="7">
        <v>47.0253190592748</v>
      </c>
      <c r="J49" t="s">
        <v>56</v>
      </c>
      <c r="K49" s="7">
        <v>97812.663643291598</v>
      </c>
      <c r="L49" s="8">
        <v>1.5</v>
      </c>
      <c r="M49" s="9">
        <v>0.85</v>
      </c>
      <c r="N49" s="9">
        <v>0.85</v>
      </c>
      <c r="O49" s="9">
        <v>0.85</v>
      </c>
      <c r="P49" s="9">
        <v>0.85</v>
      </c>
      <c r="Q49" s="9">
        <v>0.85</v>
      </c>
      <c r="R49" s="9">
        <v>0.85</v>
      </c>
      <c r="S49" s="9">
        <v>0.85</v>
      </c>
      <c r="T49" s="9">
        <v>0.85</v>
      </c>
      <c r="U49" s="9">
        <v>0.85</v>
      </c>
      <c r="V49" s="9">
        <v>0.85</v>
      </c>
      <c r="W49" s="9">
        <v>0.85</v>
      </c>
      <c r="X49" s="9">
        <v>0.85</v>
      </c>
      <c r="Y4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(0,2016,11987,0.85,0.85,0.85,0.85,0.85,0.85,0.85,0.85,0.85,0.85,0.85,0.85)</v>
      </c>
    </row>
    <row r="50" spans="1:25" ht="12.75" customHeight="1" x14ac:dyDescent="0.25">
      <c r="A50" t="s">
        <v>2393</v>
      </c>
      <c r="B50" t="s">
        <v>2401</v>
      </c>
      <c r="C50" t="s">
        <v>2402</v>
      </c>
      <c r="D50" t="s">
        <v>27</v>
      </c>
      <c r="E50" s="98" t="s">
        <v>28</v>
      </c>
      <c r="F50" s="99" t="s">
        <v>29</v>
      </c>
      <c r="G50" t="s">
        <v>30</v>
      </c>
      <c r="H50" t="s">
        <v>2286</v>
      </c>
      <c r="I50" s="7">
        <v>53.561392090929338</v>
      </c>
      <c r="J50" t="s">
        <v>49</v>
      </c>
      <c r="K50" s="7">
        <v>111407.69554913306</v>
      </c>
      <c r="L50" s="8">
        <v>0</v>
      </c>
      <c r="M50" s="2609">
        <v>0</v>
      </c>
      <c r="N50" s="2609">
        <v>0</v>
      </c>
      <c r="O50" s="2609">
        <v>0</v>
      </c>
      <c r="P50" s="2609">
        <v>0</v>
      </c>
      <c r="Q50" s="2609">
        <v>0</v>
      </c>
      <c r="R50" s="2609">
        <v>0</v>
      </c>
      <c r="S50" s="2609">
        <v>0</v>
      </c>
      <c r="T50" s="2609">
        <v>0</v>
      </c>
      <c r="U50" s="2609">
        <v>0</v>
      </c>
      <c r="V50" s="2609">
        <v>0</v>
      </c>
      <c r="W50" s="2609">
        <v>0</v>
      </c>
      <c r="X50" s="2609">
        <v>0</v>
      </c>
      <c r="Y50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(0,2016,1202,0,0,0,0,0,0,0,0,0,0,0,0)</v>
      </c>
    </row>
    <row r="51" spans="1:25" ht="12.75" customHeight="1" x14ac:dyDescent="0.25">
      <c r="A51" t="s">
        <v>1492</v>
      </c>
      <c r="B51" t="s">
        <v>1900</v>
      </c>
      <c r="C51" t="s">
        <v>1901</v>
      </c>
      <c r="D51" t="s">
        <v>115</v>
      </c>
      <c r="E51" s="100" t="s">
        <v>35</v>
      </c>
      <c r="F51" s="101" t="s">
        <v>29</v>
      </c>
      <c r="G51" t="s">
        <v>350</v>
      </c>
      <c r="H51" t="s">
        <v>1531</v>
      </c>
      <c r="I51" s="7">
        <v>42.225827732606547</v>
      </c>
      <c r="J51" t="s">
        <v>1496</v>
      </c>
      <c r="K51" s="7">
        <v>87829.721683821626</v>
      </c>
      <c r="L51" s="8">
        <v>1.5</v>
      </c>
      <c r="M51" s="9">
        <v>1</v>
      </c>
      <c r="N51" s="9">
        <v>1</v>
      </c>
      <c r="O51" s="9">
        <v>1</v>
      </c>
      <c r="P51" s="9">
        <v>1</v>
      </c>
      <c r="Q51" s="9">
        <v>1</v>
      </c>
      <c r="R51" s="9">
        <v>1</v>
      </c>
      <c r="S51" s="9">
        <v>1</v>
      </c>
      <c r="T51" s="9">
        <v>1</v>
      </c>
      <c r="U51" s="9">
        <v>1</v>
      </c>
      <c r="V51" s="9">
        <v>1</v>
      </c>
      <c r="W51" s="9">
        <v>1</v>
      </c>
      <c r="X51" s="9">
        <v>1</v>
      </c>
      <c r="Y5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(0,2016,1213,1,1,1,1,1,1,1,1,1,1,1,1)</v>
      </c>
    </row>
    <row r="52" spans="1:25" ht="12.75" customHeight="1" x14ac:dyDescent="0.25">
      <c r="A52" t="s">
        <v>2680</v>
      </c>
      <c r="B52" t="s">
        <v>2681</v>
      </c>
      <c r="C52" t="s">
        <v>2682</v>
      </c>
      <c r="D52" t="s">
        <v>27</v>
      </c>
      <c r="E52" s="102" t="s">
        <v>28</v>
      </c>
      <c r="F52" s="103" t="s">
        <v>29</v>
      </c>
      <c r="G52" t="s">
        <v>30</v>
      </c>
      <c r="H52" t="s">
        <v>321</v>
      </c>
      <c r="I52" s="7">
        <v>46.224204352805678</v>
      </c>
      <c r="J52" t="s">
        <v>49</v>
      </c>
      <c r="K52" s="7">
        <v>96146.345053835816</v>
      </c>
      <c r="L52" s="8">
        <v>0</v>
      </c>
      <c r="M52" s="9">
        <v>0</v>
      </c>
      <c r="N52" s="9">
        <v>0.15</v>
      </c>
      <c r="O52" s="9">
        <v>0.15</v>
      </c>
      <c r="P52" s="9">
        <v>0.15</v>
      </c>
      <c r="Q52" s="9">
        <v>0.15</v>
      </c>
      <c r="R52" s="9">
        <v>0.15</v>
      </c>
      <c r="S52" s="9">
        <v>0.15</v>
      </c>
      <c r="T52" s="9">
        <v>0.15</v>
      </c>
      <c r="U52" s="9">
        <v>0.15</v>
      </c>
      <c r="V52" s="9">
        <v>0.15</v>
      </c>
      <c r="W52" s="9">
        <v>0.15</v>
      </c>
      <c r="X52" s="9">
        <v>0.15</v>
      </c>
      <c r="Y5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(0,2016,12206,0,0.15,0.15,0.15,0.15,0.15,0.15,0.15,0.15,0.15,0.15,0.15)</v>
      </c>
    </row>
    <row r="53" spans="1:25" ht="12.75" customHeight="1" x14ac:dyDescent="0.25">
      <c r="A53" t="s">
        <v>891</v>
      </c>
      <c r="B53" t="s">
        <v>920</v>
      </c>
      <c r="C53" t="s">
        <v>921</v>
      </c>
      <c r="D53" t="s">
        <v>27</v>
      </c>
      <c r="E53" s="104" t="s">
        <v>28</v>
      </c>
      <c r="F53" s="105" t="s">
        <v>29</v>
      </c>
      <c r="G53" t="s">
        <v>102</v>
      </c>
      <c r="H53" t="s">
        <v>904</v>
      </c>
      <c r="I53" s="7">
        <v>55.979627416520216</v>
      </c>
      <c r="J53" t="s">
        <v>49</v>
      </c>
      <c r="K53" s="7">
        <v>116437.62502636203</v>
      </c>
      <c r="L53" s="8">
        <v>0</v>
      </c>
      <c r="M53" s="9">
        <v>0.4</v>
      </c>
      <c r="N53" s="9">
        <v>0.4</v>
      </c>
      <c r="O53" s="9">
        <v>0.4</v>
      </c>
      <c r="P53" s="9">
        <v>0.4</v>
      </c>
      <c r="Q53" s="9">
        <v>0.4</v>
      </c>
      <c r="R53" s="9">
        <v>0.4</v>
      </c>
      <c r="S53" s="9">
        <v>0.4</v>
      </c>
      <c r="T53" s="9">
        <v>0.4</v>
      </c>
      <c r="U53" s="9">
        <v>0.4</v>
      </c>
      <c r="V53" s="9">
        <v>0.4</v>
      </c>
      <c r="W53" s="9">
        <v>0.4</v>
      </c>
      <c r="X53" s="9">
        <v>0.4</v>
      </c>
      <c r="Y5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(0,2016,1233,0.4,0.4,0.4,0.4,0.4,0.4,0.4,0.4,0.4,0.4,0.4,0.4)</v>
      </c>
    </row>
    <row r="54" spans="1:25" ht="12.75" customHeight="1" x14ac:dyDescent="0.25">
      <c r="A54" t="s">
        <v>24</v>
      </c>
      <c r="B54" t="s">
        <v>40</v>
      </c>
      <c r="C54" t="s">
        <v>41</v>
      </c>
      <c r="D54" t="s">
        <v>27</v>
      </c>
      <c r="E54" s="106" t="s">
        <v>28</v>
      </c>
      <c r="F54" s="107" t="s">
        <v>29</v>
      </c>
      <c r="G54" t="s">
        <v>30</v>
      </c>
      <c r="H54" t="s">
        <v>31</v>
      </c>
      <c r="I54" s="7">
        <v>29.559029541010382</v>
      </c>
      <c r="J54" t="s">
        <v>32</v>
      </c>
      <c r="K54" s="7">
        <v>61482.781445301604</v>
      </c>
      <c r="L54" s="8">
        <v>0</v>
      </c>
      <c r="M54" s="9">
        <v>0.76</v>
      </c>
      <c r="N54" s="9">
        <v>0.9</v>
      </c>
      <c r="O54" s="9">
        <v>0.89</v>
      </c>
      <c r="P54" s="9">
        <v>0.89</v>
      </c>
      <c r="Q54" s="9">
        <v>0.88</v>
      </c>
      <c r="R54" s="9">
        <v>0.84</v>
      </c>
      <c r="S54" s="9">
        <v>0.81</v>
      </c>
      <c r="T54" s="9">
        <v>0.84</v>
      </c>
      <c r="U54" s="9">
        <v>0.77</v>
      </c>
      <c r="V54" s="9">
        <v>0.89</v>
      </c>
      <c r="W54" s="9">
        <v>0.8</v>
      </c>
      <c r="X54" s="9">
        <v>0.71</v>
      </c>
      <c r="Y5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(0,2016,1234,0.76,0.9,0.89,0.89,0.88,0.84,0.81,0.84,0.77,0.89,0.8,0.71)</v>
      </c>
    </row>
    <row r="55" spans="1:25" ht="12.75" customHeight="1" x14ac:dyDescent="0.25">
      <c r="A55" t="s">
        <v>689</v>
      </c>
      <c r="B55" t="s">
        <v>718</v>
      </c>
      <c r="C55" t="s">
        <v>719</v>
      </c>
      <c r="D55" t="s">
        <v>27</v>
      </c>
      <c r="E55" s="108" t="s">
        <v>28</v>
      </c>
      <c r="F55" s="109" t="s">
        <v>29</v>
      </c>
      <c r="G55" t="s">
        <v>30</v>
      </c>
      <c r="H55" t="s">
        <v>700</v>
      </c>
      <c r="I55" s="7">
        <v>30.221819975428048</v>
      </c>
      <c r="J55" t="s">
        <v>32</v>
      </c>
      <c r="K55" s="7">
        <v>62861.385548890335</v>
      </c>
      <c r="L55" s="8">
        <v>0</v>
      </c>
      <c r="M55" s="9">
        <v>0.8</v>
      </c>
      <c r="N55" s="9">
        <v>0.8</v>
      </c>
      <c r="O55" s="9">
        <v>0.8</v>
      </c>
      <c r="P55" s="9">
        <v>0.8</v>
      </c>
      <c r="Q55" s="9">
        <v>0.8</v>
      </c>
      <c r="R55" s="9">
        <v>0.8</v>
      </c>
      <c r="S55" s="9">
        <v>0.8</v>
      </c>
      <c r="T55" s="9">
        <v>0.8</v>
      </c>
      <c r="U55" s="9">
        <v>0.8</v>
      </c>
      <c r="V55" s="9">
        <v>0.8</v>
      </c>
      <c r="W55" s="9">
        <v>0.8</v>
      </c>
      <c r="X55" s="9">
        <v>0.8</v>
      </c>
      <c r="Y5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(0,2016,124,0.8,0.8,0.8,0.8,0.8,0.8,0.8,0.8,0.8,0.8,0.8,0.8)</v>
      </c>
    </row>
    <row r="56" spans="1:25" ht="12.75" customHeight="1" x14ac:dyDescent="0.25">
      <c r="A56" t="s">
        <v>1492</v>
      </c>
      <c r="B56" t="s">
        <v>1624</v>
      </c>
      <c r="C56" t="s">
        <v>1625</v>
      </c>
      <c r="D56" t="s">
        <v>27</v>
      </c>
      <c r="E56" s="110" t="s">
        <v>28</v>
      </c>
      <c r="F56" s="111" t="s">
        <v>29</v>
      </c>
      <c r="G56" t="s">
        <v>350</v>
      </c>
      <c r="H56" t="s">
        <v>1531</v>
      </c>
      <c r="I56" s="7">
        <v>42.225827732606547</v>
      </c>
      <c r="J56" t="s">
        <v>1496</v>
      </c>
      <c r="K56" s="7">
        <v>87829.721683821626</v>
      </c>
      <c r="L56" s="8">
        <v>1.5</v>
      </c>
      <c r="M56" s="9">
        <v>1</v>
      </c>
      <c r="N56" s="9">
        <v>1</v>
      </c>
      <c r="O56" s="9">
        <v>1</v>
      </c>
      <c r="P56" s="9">
        <v>1</v>
      </c>
      <c r="Q56" s="9">
        <v>1</v>
      </c>
      <c r="R56" s="9">
        <v>1</v>
      </c>
      <c r="S56" s="9">
        <v>1</v>
      </c>
      <c r="T56" s="9">
        <v>1</v>
      </c>
      <c r="U56" s="9">
        <v>1</v>
      </c>
      <c r="V56" s="9">
        <v>1</v>
      </c>
      <c r="W56" s="9">
        <v>1</v>
      </c>
      <c r="X56" s="9">
        <v>1</v>
      </c>
      <c r="Y5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(0,2016,1243,1,1,1,1,1,1,1,1,1,1,1,1)</v>
      </c>
    </row>
    <row r="57" spans="1:25" ht="12.75" customHeight="1" x14ac:dyDescent="0.25">
      <c r="A57" t="s">
        <v>1492</v>
      </c>
      <c r="B57" t="s">
        <v>1507</v>
      </c>
      <c r="C57" t="s">
        <v>1508</v>
      </c>
      <c r="D57" t="s">
        <v>27</v>
      </c>
      <c r="E57" s="112" t="s">
        <v>28</v>
      </c>
      <c r="F57" s="113" t="s">
        <v>29</v>
      </c>
      <c r="G57" t="s">
        <v>350</v>
      </c>
      <c r="H57" t="s">
        <v>1506</v>
      </c>
      <c r="I57" s="7">
        <v>28.118232014824109</v>
      </c>
      <c r="J57" t="s">
        <v>1496</v>
      </c>
      <c r="K57" s="7">
        <v>58485.922590834154</v>
      </c>
      <c r="L57" s="8">
        <v>1.5</v>
      </c>
      <c r="M57" s="9">
        <v>1</v>
      </c>
      <c r="N57" s="9">
        <v>1</v>
      </c>
      <c r="O57" s="9">
        <v>1</v>
      </c>
      <c r="P57" s="9">
        <v>1</v>
      </c>
      <c r="Q57" s="9">
        <v>1</v>
      </c>
      <c r="R57" s="9">
        <v>1</v>
      </c>
      <c r="S57" s="9">
        <v>1</v>
      </c>
      <c r="T57" s="9">
        <v>1</v>
      </c>
      <c r="U57" s="9">
        <v>1</v>
      </c>
      <c r="V57" s="9">
        <v>1</v>
      </c>
      <c r="W57" s="9">
        <v>1</v>
      </c>
      <c r="X57" s="9">
        <v>1</v>
      </c>
      <c r="Y5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(0,2016,1245,1,1,1,1,1,1,1,1,1,1,1,1)</v>
      </c>
    </row>
    <row r="58" spans="1:25" ht="12.75" customHeight="1" x14ac:dyDescent="0.25">
      <c r="A58" t="s">
        <v>2635</v>
      </c>
      <c r="B58" t="s">
        <v>2659</v>
      </c>
      <c r="C58" t="s">
        <v>2660</v>
      </c>
      <c r="D58" t="s">
        <v>27</v>
      </c>
      <c r="E58" s="114" t="s">
        <v>28</v>
      </c>
      <c r="F58" s="115" t="s">
        <v>29</v>
      </c>
      <c r="G58" t="s">
        <v>30</v>
      </c>
      <c r="H58" t="s">
        <v>2652</v>
      </c>
      <c r="I58" s="7">
        <v>25.060587957233388</v>
      </c>
      <c r="J58" t="s">
        <v>49</v>
      </c>
      <c r="K58" s="7">
        <v>52126.022951045445</v>
      </c>
      <c r="L58" s="8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(0,2016,1246,0,0,0,0,0,0,0,0,0,0,0,0)</v>
      </c>
    </row>
    <row r="59" spans="1:25" ht="12.75" customHeight="1" x14ac:dyDescent="0.25">
      <c r="A59" t="s">
        <v>1295</v>
      </c>
      <c r="B59" t="s">
        <v>1305</v>
      </c>
      <c r="C59" t="s">
        <v>1306</v>
      </c>
      <c r="D59" t="s">
        <v>27</v>
      </c>
      <c r="E59" s="116" t="s">
        <v>28</v>
      </c>
      <c r="F59" s="117" t="s">
        <v>29</v>
      </c>
      <c r="G59" t="s">
        <v>350</v>
      </c>
      <c r="H59" t="s">
        <v>662</v>
      </c>
      <c r="I59" s="7">
        <v>44.137460430623307</v>
      </c>
      <c r="J59" t="s">
        <v>32</v>
      </c>
      <c r="K59" s="7">
        <v>91805.91769569648</v>
      </c>
      <c r="L59" s="8">
        <v>0</v>
      </c>
      <c r="M59" s="9">
        <v>0.75</v>
      </c>
      <c r="N59" s="9">
        <v>0.9</v>
      </c>
      <c r="O59" s="9">
        <v>0.76</v>
      </c>
      <c r="P59" s="9">
        <v>0.97499999999999998</v>
      </c>
      <c r="Q59" s="9">
        <v>0.93100000000000005</v>
      </c>
      <c r="R59" s="9">
        <v>0.755</v>
      </c>
      <c r="S59" s="9">
        <v>0.75</v>
      </c>
      <c r="T59" s="9">
        <v>0.96</v>
      </c>
      <c r="U59" s="9">
        <v>0.45</v>
      </c>
      <c r="V59" s="9">
        <v>0.92500000000000004</v>
      </c>
      <c r="W59" s="9">
        <v>0.875</v>
      </c>
      <c r="X59" s="9">
        <v>0.8</v>
      </c>
      <c r="Y5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(0,2016,1249,0.75,0.9,0.76,0.975,0.931,0.755,0.75,0.96,0.45,0.925,0.875,0.8)</v>
      </c>
    </row>
    <row r="60" spans="1:25" ht="12.75" customHeight="1" x14ac:dyDescent="0.25">
      <c r="A60" t="s">
        <v>993</v>
      </c>
      <c r="B60" t="s">
        <v>996</v>
      </c>
      <c r="C60" t="s">
        <v>997</v>
      </c>
      <c r="D60" t="s">
        <v>27</v>
      </c>
      <c r="E60" s="118" t="s">
        <v>48</v>
      </c>
      <c r="F60" s="119" t="s">
        <v>29</v>
      </c>
      <c r="G60" t="s">
        <v>386</v>
      </c>
      <c r="H60" t="s">
        <v>662</v>
      </c>
      <c r="I60" s="7">
        <v>42.12060353668145</v>
      </c>
      <c r="J60" t="s">
        <v>32</v>
      </c>
      <c r="K60" s="7">
        <v>87610.855356297427</v>
      </c>
      <c r="L60" s="8">
        <v>0</v>
      </c>
      <c r="M60" s="9">
        <v>0.7</v>
      </c>
      <c r="N60" s="9">
        <v>0.81</v>
      </c>
      <c r="O60" s="9">
        <v>0.81</v>
      </c>
      <c r="P60" s="9">
        <v>0.81</v>
      </c>
      <c r="Q60" s="9">
        <v>0.81</v>
      </c>
      <c r="R60" s="9">
        <v>0.81</v>
      </c>
      <c r="S60" s="9">
        <v>0.81</v>
      </c>
      <c r="T60" s="9">
        <v>0.81</v>
      </c>
      <c r="U60" s="9">
        <v>0.81</v>
      </c>
      <c r="V60" s="9">
        <v>0.81</v>
      </c>
      <c r="W60" s="9">
        <v>0.81</v>
      </c>
      <c r="X60" s="9">
        <v>0.81</v>
      </c>
      <c r="Y6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(0,2016,12504,0.7,0.81,0.81,0.81,0.81,0.81,0.81,0.81,0.81,0.81,0.81,0.81)</v>
      </c>
    </row>
    <row r="61" spans="1:25" ht="12.75" customHeight="1" x14ac:dyDescent="0.25">
      <c r="A61" t="s">
        <v>2393</v>
      </c>
      <c r="B61" t="s">
        <v>2399</v>
      </c>
      <c r="C61" t="s">
        <v>2400</v>
      </c>
      <c r="D61" t="s">
        <v>27</v>
      </c>
      <c r="E61" s="120" t="s">
        <v>28</v>
      </c>
      <c r="F61" s="121" t="s">
        <v>29</v>
      </c>
      <c r="G61" t="s">
        <v>30</v>
      </c>
      <c r="H61" t="s">
        <v>2398</v>
      </c>
      <c r="I61" s="7">
        <v>36.620645305220222</v>
      </c>
      <c r="J61" t="s">
        <v>49</v>
      </c>
      <c r="K61" s="7">
        <v>76170.942234858056</v>
      </c>
      <c r="L61" s="8">
        <v>0</v>
      </c>
      <c r="M61" s="2609">
        <v>0</v>
      </c>
      <c r="N61" s="2609">
        <v>0</v>
      </c>
      <c r="O61" s="2609">
        <v>0</v>
      </c>
      <c r="P61" s="2609">
        <v>0</v>
      </c>
      <c r="Q61" s="2609">
        <v>0</v>
      </c>
      <c r="R61" s="2609">
        <v>0</v>
      </c>
      <c r="S61" s="2609">
        <v>0</v>
      </c>
      <c r="T61" s="2609">
        <v>0</v>
      </c>
      <c r="U61" s="2609">
        <v>0</v>
      </c>
      <c r="V61" s="2609">
        <v>0</v>
      </c>
      <c r="W61" s="2609">
        <v>0</v>
      </c>
      <c r="X61" s="2609">
        <v>0</v>
      </c>
      <c r="Y61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(0,2016,12576,0,0,0,0,0,0,0,0,0,0,0,0)</v>
      </c>
    </row>
    <row r="62" spans="1:25" ht="12.75" customHeight="1" x14ac:dyDescent="0.25">
      <c r="A62" t="s">
        <v>1492</v>
      </c>
      <c r="B62" t="s">
        <v>1509</v>
      </c>
      <c r="C62" t="s">
        <v>1510</v>
      </c>
      <c r="D62" t="s">
        <v>27</v>
      </c>
      <c r="E62" s="122" t="s">
        <v>28</v>
      </c>
      <c r="F62" s="123" t="s">
        <v>29</v>
      </c>
      <c r="G62" t="s">
        <v>350</v>
      </c>
      <c r="H62" t="s">
        <v>1506</v>
      </c>
      <c r="I62" s="7">
        <v>28.118232014824109</v>
      </c>
      <c r="J62" t="s">
        <v>1496</v>
      </c>
      <c r="K62" s="7">
        <v>58485.922590834154</v>
      </c>
      <c r="L62" s="8">
        <v>1.5</v>
      </c>
      <c r="M62" s="9">
        <v>1</v>
      </c>
      <c r="N62" s="9">
        <v>1</v>
      </c>
      <c r="O62" s="9">
        <v>1</v>
      </c>
      <c r="P62" s="9">
        <v>1</v>
      </c>
      <c r="Q62" s="9">
        <v>1</v>
      </c>
      <c r="R62" s="9">
        <v>1</v>
      </c>
      <c r="S62" s="9">
        <v>1</v>
      </c>
      <c r="T62" s="9">
        <v>1</v>
      </c>
      <c r="U62" s="9">
        <v>1</v>
      </c>
      <c r="V62" s="9">
        <v>1</v>
      </c>
      <c r="W62" s="9">
        <v>1</v>
      </c>
      <c r="X62" s="9">
        <v>1</v>
      </c>
      <c r="Y6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(0,2016,1258,1,1,1,1,1,1,1,1,1,1,1,1)</v>
      </c>
    </row>
    <row r="63" spans="1:25" ht="12.75" customHeight="1" x14ac:dyDescent="0.25">
      <c r="A63" t="s">
        <v>379</v>
      </c>
      <c r="B63" t="s">
        <v>380</v>
      </c>
      <c r="C63" t="s">
        <v>381</v>
      </c>
      <c r="D63" t="s">
        <v>27</v>
      </c>
      <c r="E63" s="124" t="s">
        <v>28</v>
      </c>
      <c r="F63" s="125" t="s">
        <v>29</v>
      </c>
      <c r="G63" t="s">
        <v>30</v>
      </c>
      <c r="H63" t="s">
        <v>299</v>
      </c>
      <c r="I63" s="7">
        <v>37.489617888742565</v>
      </c>
      <c r="J63" t="s">
        <v>32</v>
      </c>
      <c r="K63" s="7">
        <v>77978.405208584547</v>
      </c>
      <c r="L63" s="8">
        <v>0</v>
      </c>
      <c r="M63" s="9">
        <v>0.9</v>
      </c>
      <c r="N63" s="9">
        <v>0.9</v>
      </c>
      <c r="O63" s="9">
        <v>0.9</v>
      </c>
      <c r="P63" s="9">
        <v>0.9</v>
      </c>
      <c r="Q63" s="9">
        <v>0.9</v>
      </c>
      <c r="R63" s="9">
        <v>0.9</v>
      </c>
      <c r="S63" s="9">
        <v>0.9</v>
      </c>
      <c r="T63" s="9">
        <v>0.9</v>
      </c>
      <c r="U63" s="9">
        <v>0.9</v>
      </c>
      <c r="V63" s="9">
        <v>0.9</v>
      </c>
      <c r="W63" s="9">
        <v>0.9</v>
      </c>
      <c r="X63" s="9">
        <v>0.9</v>
      </c>
      <c r="Y6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(0,2016,12644,0.9,0.9,0.9,0.9,0.9,0.9,0.9,0.9,0.9,0.9,0.9,0.9)</v>
      </c>
    </row>
    <row r="64" spans="1:25" ht="12.75" customHeight="1" x14ac:dyDescent="0.25">
      <c r="A64" t="s">
        <v>24</v>
      </c>
      <c r="B64" t="s">
        <v>37</v>
      </c>
      <c r="C64" t="s">
        <v>38</v>
      </c>
      <c r="D64" t="s">
        <v>27</v>
      </c>
      <c r="E64" s="126" t="s">
        <v>28</v>
      </c>
      <c r="F64" s="127" t="s">
        <v>29</v>
      </c>
      <c r="G64" t="s">
        <v>30</v>
      </c>
      <c r="H64" t="s">
        <v>39</v>
      </c>
      <c r="I64" s="7">
        <v>56.352003486159639</v>
      </c>
      <c r="J64" t="s">
        <v>32</v>
      </c>
      <c r="K64" s="7">
        <v>117212.16725121204</v>
      </c>
      <c r="L64" s="8">
        <v>0</v>
      </c>
      <c r="M64" s="9">
        <v>0.69</v>
      </c>
      <c r="N64" s="9">
        <v>0.89</v>
      </c>
      <c r="O64" s="9">
        <v>0.88</v>
      </c>
      <c r="P64" s="9">
        <v>0.87</v>
      </c>
      <c r="Q64" s="9">
        <v>0.86</v>
      </c>
      <c r="R64" s="9">
        <v>0.81</v>
      </c>
      <c r="S64" s="9">
        <v>0.76</v>
      </c>
      <c r="T64" s="9">
        <v>0.81</v>
      </c>
      <c r="U64" s="9">
        <v>0.71</v>
      </c>
      <c r="V64" s="9">
        <v>0.88</v>
      </c>
      <c r="W64" s="9">
        <v>0.75</v>
      </c>
      <c r="X64" s="9">
        <v>0.62</v>
      </c>
      <c r="Y6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(0,2016,12647,0.69,0.89,0.88,0.87,0.86,0.81,0.76,0.81,0.71,0.88,0.75,0.62)</v>
      </c>
    </row>
    <row r="65" spans="1:25" ht="12.75" customHeight="1" x14ac:dyDescent="0.25">
      <c r="A65" t="s">
        <v>2735</v>
      </c>
      <c r="B65" t="s">
        <v>2741</v>
      </c>
      <c r="C65" t="s">
        <v>2742</v>
      </c>
      <c r="D65" t="s">
        <v>27</v>
      </c>
      <c r="E65" s="128" t="s">
        <v>28</v>
      </c>
      <c r="F65" s="129" t="s">
        <v>29</v>
      </c>
      <c r="G65" t="s">
        <v>30</v>
      </c>
      <c r="H65" t="s">
        <v>201</v>
      </c>
      <c r="I65" s="7">
        <v>45.323560706853783</v>
      </c>
      <c r="J65" t="s">
        <v>56</v>
      </c>
      <c r="K65" s="7">
        <v>94273.006270255893</v>
      </c>
      <c r="L65" s="8">
        <v>0</v>
      </c>
      <c r="M65" s="2609">
        <v>0</v>
      </c>
      <c r="N65" s="2609">
        <v>0</v>
      </c>
      <c r="O65" s="2609">
        <v>0</v>
      </c>
      <c r="P65" s="2609">
        <v>0</v>
      </c>
      <c r="Q65" s="2609">
        <v>0</v>
      </c>
      <c r="R65" s="2609">
        <v>0</v>
      </c>
      <c r="S65" s="2609">
        <v>0</v>
      </c>
      <c r="T65" s="2609">
        <v>0</v>
      </c>
      <c r="U65" s="2609">
        <v>0</v>
      </c>
      <c r="V65" s="2609">
        <v>0</v>
      </c>
      <c r="W65" s="2609">
        <v>0</v>
      </c>
      <c r="X65" s="2609">
        <v>0</v>
      </c>
      <c r="Y65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(0,2016,12738,0,0,0,0,0,0,0,0,0,0,0,0)</v>
      </c>
    </row>
    <row r="66" spans="1:25" ht="12.75" customHeight="1" x14ac:dyDescent="0.25">
      <c r="A66" t="s">
        <v>1492</v>
      </c>
      <c r="B66" t="s">
        <v>2048</v>
      </c>
      <c r="C66" t="s">
        <v>2049</v>
      </c>
      <c r="D66" t="s">
        <v>27</v>
      </c>
      <c r="E66" s="130" t="s">
        <v>28</v>
      </c>
      <c r="F66" s="131" t="s">
        <v>29</v>
      </c>
      <c r="G66" t="s">
        <v>350</v>
      </c>
      <c r="H66" t="s">
        <v>1506</v>
      </c>
      <c r="I66" s="7">
        <v>28.118232014824109</v>
      </c>
      <c r="J66" t="s">
        <v>1496</v>
      </c>
      <c r="K66" s="7">
        <v>58485.922590834154</v>
      </c>
      <c r="L66" s="8">
        <v>1.5</v>
      </c>
      <c r="M66" s="9">
        <v>1</v>
      </c>
      <c r="N66" s="9">
        <v>1</v>
      </c>
      <c r="O66" s="9">
        <v>1</v>
      </c>
      <c r="P66" s="9">
        <v>1</v>
      </c>
      <c r="Q66" s="9">
        <v>1</v>
      </c>
      <c r="R66" s="9">
        <v>1</v>
      </c>
      <c r="S66" s="9">
        <v>1</v>
      </c>
      <c r="T66" s="9">
        <v>1</v>
      </c>
      <c r="U66" s="9">
        <v>1</v>
      </c>
      <c r="V66" s="9">
        <v>1</v>
      </c>
      <c r="W66" s="9">
        <v>1</v>
      </c>
      <c r="X66" s="9">
        <v>1</v>
      </c>
      <c r="Y6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(0,2016,1288,1,1,1,1,1,1,1,1,1,1,1,1)</v>
      </c>
    </row>
    <row r="67" spans="1:25" ht="12.75" customHeight="1" x14ac:dyDescent="0.25">
      <c r="A67" t="s">
        <v>1204</v>
      </c>
      <c r="B67" t="s">
        <v>1205</v>
      </c>
      <c r="C67" t="s">
        <v>1206</v>
      </c>
      <c r="D67" t="s">
        <v>27</v>
      </c>
      <c r="E67" s="132" t="s">
        <v>28</v>
      </c>
      <c r="F67" s="133" t="s">
        <v>29</v>
      </c>
      <c r="G67" t="s">
        <v>350</v>
      </c>
      <c r="H67" t="s">
        <v>618</v>
      </c>
      <c r="I67" s="7">
        <v>47.511141875872184</v>
      </c>
      <c r="J67" t="s">
        <v>49</v>
      </c>
      <c r="K67" s="7">
        <v>98823.175101814137</v>
      </c>
      <c r="L67" s="8">
        <v>0</v>
      </c>
      <c r="M67" s="9">
        <v>0.35</v>
      </c>
      <c r="N67" s="9">
        <v>0.73</v>
      </c>
      <c r="O67" s="9">
        <v>0.61</v>
      </c>
      <c r="P67" s="9">
        <v>0.5</v>
      </c>
      <c r="Q67" s="9">
        <v>0.93</v>
      </c>
      <c r="R67" s="9">
        <v>0.4</v>
      </c>
      <c r="S67" s="9">
        <v>0.5</v>
      </c>
      <c r="T67" s="9">
        <v>0.97</v>
      </c>
      <c r="U67" s="9">
        <v>0.54</v>
      </c>
      <c r="V67" s="9">
        <v>0.44</v>
      </c>
      <c r="W67" s="9">
        <v>0.44</v>
      </c>
      <c r="X67" s="9">
        <v>0.44</v>
      </c>
      <c r="Y6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(0,2016,1291,0.35,0.73,0.61,0.5,0.93,0.4,0.5,0.97,0.54,0.44,0.44,0.44)</v>
      </c>
    </row>
    <row r="68" spans="1:25" ht="12.75" customHeight="1" x14ac:dyDescent="0.25">
      <c r="A68" t="s">
        <v>1360</v>
      </c>
      <c r="B68" t="s">
        <v>1365</v>
      </c>
      <c r="C68" t="s">
        <v>1366</v>
      </c>
      <c r="D68" t="s">
        <v>27</v>
      </c>
      <c r="E68" s="134" t="s">
        <v>28</v>
      </c>
      <c r="F68" s="135" t="s">
        <v>29</v>
      </c>
      <c r="G68" t="s">
        <v>350</v>
      </c>
      <c r="H68" t="s">
        <v>568</v>
      </c>
      <c r="I68" s="7">
        <v>43.812072932331773</v>
      </c>
      <c r="J68" t="s">
        <v>49</v>
      </c>
      <c r="K68" s="7">
        <v>91129.11169925009</v>
      </c>
      <c r="L68" s="8">
        <v>0</v>
      </c>
      <c r="M68" s="9">
        <v>0.7</v>
      </c>
      <c r="N68" s="9">
        <v>0.7</v>
      </c>
      <c r="O68" s="9">
        <v>0.7</v>
      </c>
      <c r="P68" s="9">
        <v>0.7</v>
      </c>
      <c r="Q68" s="9">
        <v>0.7</v>
      </c>
      <c r="R68" s="9">
        <v>0.7</v>
      </c>
      <c r="S68" s="9">
        <v>0.7</v>
      </c>
      <c r="T68" s="9">
        <v>0.7</v>
      </c>
      <c r="U68" s="9">
        <v>0.7</v>
      </c>
      <c r="V68" s="9">
        <v>0.7</v>
      </c>
      <c r="W68" s="9">
        <v>0.7</v>
      </c>
      <c r="X68" s="9">
        <v>0.7</v>
      </c>
      <c r="Y6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(0,2016,1292,0.7,0.7,0.7,0.7,0.7,0.7,0.7,0.7,0.7,0.7,0.7,0.7)</v>
      </c>
    </row>
    <row r="69" spans="1:25" ht="12.75" customHeight="1" x14ac:dyDescent="0.25">
      <c r="A69" t="s">
        <v>344</v>
      </c>
      <c r="B69" t="s">
        <v>347</v>
      </c>
      <c r="C69" t="s">
        <v>348</v>
      </c>
      <c r="D69" t="s">
        <v>27</v>
      </c>
      <c r="E69" s="136" t="s">
        <v>28</v>
      </c>
      <c r="F69" s="137" t="s">
        <v>349</v>
      </c>
      <c r="G69" t="s">
        <v>350</v>
      </c>
      <c r="H69" t="s">
        <v>137</v>
      </c>
      <c r="I69" s="7">
        <v>35.358505157571315</v>
      </c>
      <c r="J69" t="s">
        <v>32</v>
      </c>
      <c r="K69" s="7">
        <v>0</v>
      </c>
      <c r="L69" s="8">
        <v>0</v>
      </c>
      <c r="M69" s="9">
        <v>0</v>
      </c>
      <c r="N69" s="9">
        <v>0.45</v>
      </c>
      <c r="O69" s="9">
        <v>0.72</v>
      </c>
      <c r="P69" s="9">
        <v>0.67500000000000004</v>
      </c>
      <c r="Q69" s="9">
        <v>0.71</v>
      </c>
      <c r="R69" s="9">
        <v>0.9</v>
      </c>
      <c r="S69" s="9">
        <v>0.7</v>
      </c>
      <c r="T69" s="9">
        <v>0.93374741201</v>
      </c>
      <c r="U69" s="9">
        <v>0.7</v>
      </c>
      <c r="V69" s="9">
        <v>1</v>
      </c>
      <c r="W69" s="9">
        <v>1</v>
      </c>
      <c r="X69" s="9">
        <v>1</v>
      </c>
      <c r="Y6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(0,2016,12959,0,0.45,0.72,0.675,0.71,0.9,0.7,0.93374741201,0.7,1,1,1)</v>
      </c>
    </row>
    <row r="70" spans="1:25" ht="12.75" customHeight="1" x14ac:dyDescent="0.25">
      <c r="A70" t="s">
        <v>2171</v>
      </c>
      <c r="B70" t="s">
        <v>2184</v>
      </c>
      <c r="C70" t="s">
        <v>2185</v>
      </c>
      <c r="D70" t="s">
        <v>27</v>
      </c>
      <c r="E70" s="138" t="s">
        <v>28</v>
      </c>
      <c r="F70" s="139" t="s">
        <v>29</v>
      </c>
      <c r="G70" t="s">
        <v>30</v>
      </c>
      <c r="H70" t="s">
        <v>707</v>
      </c>
      <c r="I70" s="7">
        <v>73.05445170721255</v>
      </c>
      <c r="J70" t="s">
        <v>49</v>
      </c>
      <c r="K70" s="7">
        <v>151953.25955100209</v>
      </c>
      <c r="L70" s="8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(0,2016,1303,0,0,0,0,0,0,0,0,0,0,0,0)</v>
      </c>
    </row>
    <row r="71" spans="1:25" ht="12.75" customHeight="1" x14ac:dyDescent="0.25">
      <c r="A71" t="s">
        <v>2718</v>
      </c>
      <c r="B71" t="s">
        <v>2723</v>
      </c>
      <c r="C71" t="s">
        <v>2724</v>
      </c>
      <c r="D71" t="s">
        <v>27</v>
      </c>
      <c r="E71" s="140" t="s">
        <v>28</v>
      </c>
      <c r="F71" s="141" t="s">
        <v>29</v>
      </c>
      <c r="G71" t="s">
        <v>30</v>
      </c>
      <c r="H71" t="s">
        <v>321</v>
      </c>
      <c r="I71" s="7">
        <v>57.981278744020052</v>
      </c>
      <c r="J71" t="s">
        <v>49</v>
      </c>
      <c r="K71" s="7">
        <v>120601.05978756174</v>
      </c>
      <c r="L71" s="8">
        <v>0</v>
      </c>
      <c r="M71" s="2609">
        <v>0</v>
      </c>
      <c r="N71" s="2609">
        <v>0</v>
      </c>
      <c r="O71" s="2609">
        <v>0</v>
      </c>
      <c r="P71" s="2609">
        <v>0</v>
      </c>
      <c r="Q71" s="2609">
        <v>0</v>
      </c>
      <c r="R71" s="2609">
        <v>0</v>
      </c>
      <c r="S71" s="2609">
        <v>0</v>
      </c>
      <c r="T71" s="2609">
        <v>0</v>
      </c>
      <c r="U71" s="2609">
        <v>0</v>
      </c>
      <c r="V71" s="2609">
        <v>0</v>
      </c>
      <c r="W71" s="2609">
        <v>0</v>
      </c>
      <c r="X71" s="2609">
        <v>0</v>
      </c>
      <c r="Y71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(0,2016,1304,0,0,0,0,0,0,0,0,0,0,0,0)</v>
      </c>
    </row>
    <row r="72" spans="1:25" ht="12.75" customHeight="1" x14ac:dyDescent="0.25">
      <c r="A72" t="s">
        <v>488</v>
      </c>
      <c r="B72" t="s">
        <v>497</v>
      </c>
      <c r="C72" t="s">
        <v>498</v>
      </c>
      <c r="D72" t="s">
        <v>27</v>
      </c>
      <c r="E72" s="142" t="s">
        <v>28</v>
      </c>
      <c r="F72" s="143" t="s">
        <v>29</v>
      </c>
      <c r="G72" t="s">
        <v>386</v>
      </c>
      <c r="H72" t="s">
        <v>165</v>
      </c>
      <c r="I72" s="7">
        <v>40.521173550146344</v>
      </c>
      <c r="J72" t="s">
        <v>56</v>
      </c>
      <c r="K72" s="7">
        <v>84284.040984304389</v>
      </c>
      <c r="L72" s="8">
        <v>0</v>
      </c>
      <c r="M72" s="9">
        <v>0.75</v>
      </c>
      <c r="N72" s="9">
        <v>0.75</v>
      </c>
      <c r="O72" s="9">
        <v>0.75</v>
      </c>
      <c r="P72" s="9">
        <v>0.75</v>
      </c>
      <c r="Q72" s="9">
        <v>0.75</v>
      </c>
      <c r="R72" s="9">
        <v>0.75</v>
      </c>
      <c r="S72" s="9">
        <v>0.75</v>
      </c>
      <c r="T72" s="9">
        <v>0.75</v>
      </c>
      <c r="U72" s="9">
        <v>0.75</v>
      </c>
      <c r="V72" s="9">
        <v>0.75</v>
      </c>
      <c r="W72" s="9">
        <v>0.75</v>
      </c>
      <c r="X72" s="9">
        <v>0.75</v>
      </c>
      <c r="Y7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(0,2016,1310,0.75,0.75,0.75,0.75,0.75,0.75,0.75,0.75,0.75,0.75,0.75,0.75)</v>
      </c>
    </row>
    <row r="73" spans="1:25" ht="12.75" customHeight="1" x14ac:dyDescent="0.25">
      <c r="A73" t="s">
        <v>770</v>
      </c>
      <c r="B73" t="s">
        <v>804</v>
      </c>
      <c r="C73" t="s">
        <v>805</v>
      </c>
      <c r="D73" t="s">
        <v>27</v>
      </c>
      <c r="E73" s="144" t="s">
        <v>28</v>
      </c>
      <c r="F73" s="145" t="s">
        <v>29</v>
      </c>
      <c r="G73" t="s">
        <v>102</v>
      </c>
      <c r="H73" t="s">
        <v>150</v>
      </c>
      <c r="I73" s="7">
        <v>52.665457588343671</v>
      </c>
      <c r="J73" t="s">
        <v>49</v>
      </c>
      <c r="K73" s="7">
        <v>109544.15178375482</v>
      </c>
      <c r="L73" s="8">
        <v>0</v>
      </c>
      <c r="M73" s="9">
        <v>0.95</v>
      </c>
      <c r="N73" s="9">
        <v>0.95</v>
      </c>
      <c r="O73" s="9">
        <v>0.95</v>
      </c>
      <c r="P73" s="9">
        <v>0.45</v>
      </c>
      <c r="Q73" s="9">
        <v>0.2</v>
      </c>
      <c r="R73" s="9">
        <v>0.2</v>
      </c>
      <c r="S73" s="9">
        <v>0.2</v>
      </c>
      <c r="T73" s="9">
        <v>0.2</v>
      </c>
      <c r="U73" s="9">
        <v>0.2</v>
      </c>
      <c r="V73" s="9">
        <v>0.2</v>
      </c>
      <c r="W73" s="9">
        <v>0.2</v>
      </c>
      <c r="X73" s="9">
        <v>0.2</v>
      </c>
      <c r="Y7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(0,2016,1315,0.95,0.95,0.95,0.45,0.2,0.2,0.2,0.2,0.2,0.2,0.2,0.2)</v>
      </c>
    </row>
    <row r="74" spans="1:25" ht="12.75" customHeight="1" x14ac:dyDescent="0.25">
      <c r="A74" t="s">
        <v>24</v>
      </c>
      <c r="B74" t="s">
        <v>50</v>
      </c>
      <c r="C74" t="s">
        <v>51</v>
      </c>
      <c r="D74" t="s">
        <v>27</v>
      </c>
      <c r="E74" s="146" t="s">
        <v>52</v>
      </c>
      <c r="F74" s="147" t="s">
        <v>29</v>
      </c>
      <c r="G74" t="s">
        <v>30</v>
      </c>
      <c r="H74" t="s">
        <v>36</v>
      </c>
      <c r="I74" s="7">
        <v>37.18354441225857</v>
      </c>
      <c r="J74" t="s">
        <v>32</v>
      </c>
      <c r="K74" s="7">
        <v>77341.772377497822</v>
      </c>
      <c r="L74" s="8">
        <v>0</v>
      </c>
      <c r="M74" s="9">
        <v>0.76</v>
      </c>
      <c r="N74" s="9">
        <v>0.9</v>
      </c>
      <c r="O74" s="9">
        <v>0.89</v>
      </c>
      <c r="P74" s="9">
        <v>0.89</v>
      </c>
      <c r="Q74" s="9">
        <v>0.88</v>
      </c>
      <c r="R74" s="9">
        <v>0.84</v>
      </c>
      <c r="S74" s="9">
        <v>0.81</v>
      </c>
      <c r="T74" s="9">
        <v>0.84</v>
      </c>
      <c r="U74" s="9">
        <v>0.77</v>
      </c>
      <c r="V74" s="9">
        <v>0.89</v>
      </c>
      <c r="W74" s="9">
        <v>0.8</v>
      </c>
      <c r="X74" s="9">
        <v>0.71</v>
      </c>
      <c r="Y7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(0,2016,132,0.76,0.9,0.89,0.89,0.88,0.84,0.81,0.84,0.77,0.89,0.8,0.71)</v>
      </c>
    </row>
    <row r="75" spans="1:25" ht="12.75" customHeight="1" x14ac:dyDescent="0.25">
      <c r="A75" t="s">
        <v>2583</v>
      </c>
      <c r="B75" t="s">
        <v>2584</v>
      </c>
      <c r="C75" t="s">
        <v>2585</v>
      </c>
      <c r="D75" t="s">
        <v>27</v>
      </c>
      <c r="E75" s="148" t="s">
        <v>28</v>
      </c>
      <c r="F75" s="149" t="s">
        <v>29</v>
      </c>
      <c r="G75" t="s">
        <v>30</v>
      </c>
      <c r="H75" t="s">
        <v>2586</v>
      </c>
      <c r="I75" s="7">
        <v>42.02381757340612</v>
      </c>
      <c r="J75" t="s">
        <v>49</v>
      </c>
      <c r="K75" s="7">
        <v>87409.540552684732</v>
      </c>
      <c r="L75" s="8">
        <v>0</v>
      </c>
      <c r="M75" s="2609">
        <v>0</v>
      </c>
      <c r="N75" s="2609">
        <v>0</v>
      </c>
      <c r="O75" s="2609">
        <v>0</v>
      </c>
      <c r="P75" s="2609">
        <v>0</v>
      </c>
      <c r="Q75" s="2609">
        <v>0</v>
      </c>
      <c r="R75" s="2609">
        <v>0</v>
      </c>
      <c r="S75" s="2609">
        <v>0</v>
      </c>
      <c r="T75" s="2609">
        <v>0</v>
      </c>
      <c r="U75" s="2609">
        <v>0</v>
      </c>
      <c r="V75" s="2609">
        <v>0</v>
      </c>
      <c r="W75" s="2609">
        <v>0</v>
      </c>
      <c r="X75" s="2609">
        <v>0</v>
      </c>
      <c r="Y75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(0,2016,13236,0,0,0,0,0,0,0,0,0,0,0,0)</v>
      </c>
    </row>
    <row r="76" spans="1:25" ht="12.75" customHeight="1" x14ac:dyDescent="0.25">
      <c r="A76" t="s">
        <v>1492</v>
      </c>
      <c r="B76" t="s">
        <v>1589</v>
      </c>
      <c r="C76" t="s">
        <v>1590</v>
      </c>
      <c r="D76" t="s">
        <v>27</v>
      </c>
      <c r="E76" s="150" t="s">
        <v>28</v>
      </c>
      <c r="F76" s="151" t="s">
        <v>29</v>
      </c>
      <c r="G76" t="s">
        <v>350</v>
      </c>
      <c r="H76" t="s">
        <v>1515</v>
      </c>
      <c r="I76" s="7">
        <v>35.874985674085927</v>
      </c>
      <c r="J76" t="s">
        <v>1496</v>
      </c>
      <c r="K76" s="7">
        <v>74619.970202098732</v>
      </c>
      <c r="L76" s="8">
        <v>1.5</v>
      </c>
      <c r="M76" s="9">
        <v>1</v>
      </c>
      <c r="N76" s="9">
        <v>1</v>
      </c>
      <c r="O76" s="9">
        <v>1</v>
      </c>
      <c r="P76" s="9">
        <v>1</v>
      </c>
      <c r="Q76" s="9">
        <v>1</v>
      </c>
      <c r="R76" s="9">
        <v>1</v>
      </c>
      <c r="S76" s="9">
        <v>1</v>
      </c>
      <c r="T76" s="9">
        <v>1</v>
      </c>
      <c r="U76" s="9">
        <v>1</v>
      </c>
      <c r="V76" s="9">
        <v>1</v>
      </c>
      <c r="W76" s="9">
        <v>1</v>
      </c>
      <c r="X76" s="9">
        <v>1</v>
      </c>
      <c r="Y7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(0,2016,133,1,1,1,1,1,1,1,1,1,1,1,1)</v>
      </c>
    </row>
    <row r="77" spans="1:25" ht="12.75" customHeight="1" x14ac:dyDescent="0.25">
      <c r="A77" t="s">
        <v>958</v>
      </c>
      <c r="B77" t="s">
        <v>971</v>
      </c>
      <c r="C77" t="s">
        <v>972</v>
      </c>
      <c r="D77" t="s">
        <v>27</v>
      </c>
      <c r="E77" s="152" t="s">
        <v>28</v>
      </c>
      <c r="F77" s="153" t="s">
        <v>29</v>
      </c>
      <c r="G77" t="s">
        <v>386</v>
      </c>
      <c r="H77" t="s">
        <v>144</v>
      </c>
      <c r="I77" s="7">
        <v>77.278933879311353</v>
      </c>
      <c r="J77" t="s">
        <v>56</v>
      </c>
      <c r="K77" s="7">
        <v>160740.18246896766</v>
      </c>
      <c r="L77" s="8">
        <v>0</v>
      </c>
      <c r="M77" s="9">
        <v>0.4</v>
      </c>
      <c r="N77" s="9">
        <v>0.4</v>
      </c>
      <c r="O77" s="9">
        <v>0.4</v>
      </c>
      <c r="P77" s="9">
        <v>0.4</v>
      </c>
      <c r="Q77" s="9">
        <v>0.4</v>
      </c>
      <c r="R77" s="9">
        <v>0.4</v>
      </c>
      <c r="S77" s="9">
        <v>0.4</v>
      </c>
      <c r="T77" s="9">
        <v>0.4</v>
      </c>
      <c r="U77" s="9">
        <v>0.4</v>
      </c>
      <c r="V77" s="9">
        <v>0.4</v>
      </c>
      <c r="W77" s="9">
        <v>0.4</v>
      </c>
      <c r="X77" s="9">
        <v>0.4</v>
      </c>
      <c r="Y7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(0,2016,1332,0.4,0.4,0.4,0.4,0.4,0.4,0.4,0.4,0.4,0.4,0.4,0.4)</v>
      </c>
    </row>
    <row r="78" spans="1:25" ht="12.75" customHeight="1" x14ac:dyDescent="0.25">
      <c r="A78" t="s">
        <v>1057</v>
      </c>
      <c r="B78" t="s">
        <v>1058</v>
      </c>
      <c r="C78" t="s">
        <v>1059</v>
      </c>
      <c r="D78" t="s">
        <v>27</v>
      </c>
      <c r="E78" s="154" t="s">
        <v>28</v>
      </c>
      <c r="F78" s="155" t="s">
        <v>29</v>
      </c>
      <c r="G78" t="s">
        <v>350</v>
      </c>
      <c r="H78" t="s">
        <v>452</v>
      </c>
      <c r="I78" s="7">
        <v>60.400709375918588</v>
      </c>
      <c r="J78" t="s">
        <v>56</v>
      </c>
      <c r="K78" s="7">
        <v>125633.4755019107</v>
      </c>
      <c r="L78" s="8">
        <v>0</v>
      </c>
      <c r="M78" s="9">
        <v>0.6</v>
      </c>
      <c r="N78" s="9">
        <v>0.71</v>
      </c>
      <c r="O78" s="9">
        <v>0.71</v>
      </c>
      <c r="P78" s="9">
        <v>0.71</v>
      </c>
      <c r="Q78" s="9">
        <v>0.71</v>
      </c>
      <c r="R78" s="9">
        <v>0.71</v>
      </c>
      <c r="S78" s="9">
        <v>0.71</v>
      </c>
      <c r="T78" s="9">
        <v>0.71</v>
      </c>
      <c r="U78" s="9">
        <v>0.71</v>
      </c>
      <c r="V78" s="9">
        <v>0.71</v>
      </c>
      <c r="W78" s="9">
        <v>0.71</v>
      </c>
      <c r="X78" s="9">
        <v>0.71</v>
      </c>
      <c r="Y7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(0,2016,13355,0.6,0.71,0.71,0.71,0.71,0.71,0.71,0.71,0.71,0.71,0.71,0.71)</v>
      </c>
    </row>
    <row r="79" spans="1:25" ht="12.75" customHeight="1" x14ac:dyDescent="0.25">
      <c r="A79" t="s">
        <v>983</v>
      </c>
      <c r="B79" t="s">
        <v>986</v>
      </c>
      <c r="C79" t="s">
        <v>987</v>
      </c>
      <c r="D79" t="s">
        <v>27</v>
      </c>
      <c r="E79" s="156" t="s">
        <v>28</v>
      </c>
      <c r="F79" s="157" t="s">
        <v>29</v>
      </c>
      <c r="G79" t="s">
        <v>386</v>
      </c>
      <c r="H79" t="s">
        <v>124</v>
      </c>
      <c r="I79" s="7">
        <v>23.043101192364805</v>
      </c>
      <c r="J79" t="s">
        <v>49</v>
      </c>
      <c r="K79" s="7">
        <v>47929.650480118791</v>
      </c>
      <c r="L79" s="8">
        <v>0</v>
      </c>
      <c r="M79" s="9">
        <v>0.25</v>
      </c>
      <c r="N79" s="9">
        <v>0.25</v>
      </c>
      <c r="O79" s="9">
        <v>0.25</v>
      </c>
      <c r="P79" s="9">
        <v>0.25</v>
      </c>
      <c r="Q79" s="9">
        <v>0.25</v>
      </c>
      <c r="R79" s="9">
        <v>0.25</v>
      </c>
      <c r="S79" s="9">
        <v>0.25</v>
      </c>
      <c r="T79" s="9">
        <v>0.25</v>
      </c>
      <c r="U79" s="9">
        <v>0.25</v>
      </c>
      <c r="V79" s="9">
        <v>0.25</v>
      </c>
      <c r="W79" s="9">
        <v>0.25</v>
      </c>
      <c r="X79" s="9">
        <v>0.25</v>
      </c>
      <c r="Y7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(0,2016,134,0.25,0.25,0.25,0.25,0.25,0.25,0.25,0.25,0.25,0.25,0.25,0.25)</v>
      </c>
    </row>
    <row r="80" spans="1:25" ht="12.75" customHeight="1" x14ac:dyDescent="0.25">
      <c r="A80" t="s">
        <v>344</v>
      </c>
      <c r="B80" t="s">
        <v>345</v>
      </c>
      <c r="C80" t="s">
        <v>346</v>
      </c>
      <c r="D80" t="s">
        <v>27</v>
      </c>
      <c r="E80" s="158" t="s">
        <v>28</v>
      </c>
      <c r="F80" s="159" t="s">
        <v>29</v>
      </c>
      <c r="G80" t="s">
        <v>30</v>
      </c>
      <c r="H80" t="s">
        <v>159</v>
      </c>
      <c r="I80" s="7">
        <v>28.542165522418241</v>
      </c>
      <c r="J80" t="s">
        <v>49</v>
      </c>
      <c r="K80" s="7">
        <v>59367.704286629938</v>
      </c>
      <c r="L80" s="8">
        <v>0</v>
      </c>
      <c r="M80" s="9">
        <v>0.75</v>
      </c>
      <c r="N80" s="9">
        <v>0.75</v>
      </c>
      <c r="O80" s="9">
        <v>0.75</v>
      </c>
      <c r="P80" s="9">
        <v>0.75</v>
      </c>
      <c r="Q80" s="9">
        <v>0.75</v>
      </c>
      <c r="R80" s="9">
        <v>0.75</v>
      </c>
      <c r="S80" s="9">
        <v>0.75</v>
      </c>
      <c r="T80" s="9">
        <v>0.75</v>
      </c>
      <c r="U80" s="9">
        <v>0.75</v>
      </c>
      <c r="V80" s="9">
        <v>0.75</v>
      </c>
      <c r="W80" s="9">
        <v>0.75</v>
      </c>
      <c r="X80" s="9">
        <v>0.75</v>
      </c>
      <c r="Y8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(0,2016,1353,0.75,0.75,0.75,0.75,0.75,0.75,0.75,0.75,0.75,0.75,0.75,0.75)</v>
      </c>
    </row>
    <row r="81" spans="1:25" ht="12.75" customHeight="1" x14ac:dyDescent="0.25">
      <c r="A81" t="s">
        <v>1492</v>
      </c>
      <c r="B81" t="s">
        <v>1513</v>
      </c>
      <c r="C81" t="s">
        <v>1514</v>
      </c>
      <c r="D81" t="s">
        <v>27</v>
      </c>
      <c r="E81" s="160" t="s">
        <v>28</v>
      </c>
      <c r="F81" s="161" t="s">
        <v>29</v>
      </c>
      <c r="G81" t="s">
        <v>350</v>
      </c>
      <c r="H81" t="s">
        <v>1515</v>
      </c>
      <c r="I81" s="7">
        <v>35.874985674085927</v>
      </c>
      <c r="J81" t="s">
        <v>1496</v>
      </c>
      <c r="K81" s="7">
        <v>74619.970202098732</v>
      </c>
      <c r="L81" s="8">
        <v>1.5</v>
      </c>
      <c r="M81" s="9">
        <v>1</v>
      </c>
      <c r="N81" s="9">
        <v>1</v>
      </c>
      <c r="O81" s="9">
        <v>1</v>
      </c>
      <c r="P81" s="9">
        <v>1</v>
      </c>
      <c r="Q81" s="9">
        <v>1</v>
      </c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(0,2016,1354,1,1,1,1,1,1,1,1,1,1,1,1)</v>
      </c>
    </row>
    <row r="82" spans="1:25" ht="12.75" customHeight="1" x14ac:dyDescent="0.25">
      <c r="A82" t="s">
        <v>722</v>
      </c>
      <c r="B82" t="s">
        <v>732</v>
      </c>
      <c r="C82" t="s">
        <v>733</v>
      </c>
      <c r="D82" t="s">
        <v>27</v>
      </c>
      <c r="E82" s="162" t="s">
        <v>28</v>
      </c>
      <c r="F82" s="163" t="s">
        <v>29</v>
      </c>
      <c r="G82" t="s">
        <v>30</v>
      </c>
      <c r="H82" t="s">
        <v>725</v>
      </c>
      <c r="I82" s="7">
        <v>26.32356253523297</v>
      </c>
      <c r="J82" t="s">
        <v>726</v>
      </c>
      <c r="K82" s="7">
        <v>54753.010073284582</v>
      </c>
      <c r="L82" s="8">
        <v>0</v>
      </c>
      <c r="M82" s="9">
        <v>0.8</v>
      </c>
      <c r="N82" s="9">
        <v>0.8</v>
      </c>
      <c r="O82" s="9">
        <v>0.8</v>
      </c>
      <c r="P82" s="9">
        <v>0.8</v>
      </c>
      <c r="Q82" s="9">
        <v>0.8</v>
      </c>
      <c r="R82" s="9">
        <v>0.8</v>
      </c>
      <c r="S82" s="9">
        <v>0.8</v>
      </c>
      <c r="T82" s="9">
        <v>0.8</v>
      </c>
      <c r="U82" s="9">
        <v>0.8</v>
      </c>
      <c r="V82" s="9">
        <v>0.8</v>
      </c>
      <c r="W82" s="9">
        <v>0.8</v>
      </c>
      <c r="X82" s="9">
        <v>0.8</v>
      </c>
      <c r="Y8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(0,2016,1359,0.8,0.8,0.8,0.8,0.8,0.8,0.8,0.8,0.8,0.8,0.8,0.8)</v>
      </c>
    </row>
    <row r="83" spans="1:25" ht="12.75" customHeight="1" x14ac:dyDescent="0.25">
      <c r="A83" t="s">
        <v>722</v>
      </c>
      <c r="B83" t="s">
        <v>723</v>
      </c>
      <c r="C83" t="s">
        <v>724</v>
      </c>
      <c r="D83" t="s">
        <v>27</v>
      </c>
      <c r="E83" s="164" t="s">
        <v>28</v>
      </c>
      <c r="F83" s="165" t="s">
        <v>29</v>
      </c>
      <c r="G83" t="s">
        <v>30</v>
      </c>
      <c r="H83" t="s">
        <v>725</v>
      </c>
      <c r="I83" s="7">
        <v>26.32356253523297</v>
      </c>
      <c r="J83" t="s">
        <v>726</v>
      </c>
      <c r="K83" s="7">
        <v>54753.010073284582</v>
      </c>
      <c r="L83" s="8">
        <v>0</v>
      </c>
      <c r="M83" s="9">
        <v>0.8</v>
      </c>
      <c r="N83" s="9">
        <v>0.8</v>
      </c>
      <c r="O83" s="9">
        <v>0.8</v>
      </c>
      <c r="P83" s="9">
        <v>0.8</v>
      </c>
      <c r="Q83" s="9">
        <v>0.8</v>
      </c>
      <c r="R83" s="9">
        <v>0.8</v>
      </c>
      <c r="S83" s="9">
        <v>0.8</v>
      </c>
      <c r="T83" s="9">
        <v>0.8</v>
      </c>
      <c r="U83" s="9">
        <v>0.8</v>
      </c>
      <c r="V83" s="9">
        <v>0.8</v>
      </c>
      <c r="W83" s="9">
        <v>0.8</v>
      </c>
      <c r="X83" s="9">
        <v>0.8</v>
      </c>
      <c r="Y8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(0,2016,1381,0.8,0.8,0.8,0.8,0.8,0.8,0.8,0.8,0.8,0.8,0.8,0.8)</v>
      </c>
    </row>
    <row r="84" spans="1:25" ht="12.75" customHeight="1" x14ac:dyDescent="0.25">
      <c r="A84" t="s">
        <v>1492</v>
      </c>
      <c r="B84" t="s">
        <v>1832</v>
      </c>
      <c r="C84" t="s">
        <v>1833</v>
      </c>
      <c r="D84" t="s">
        <v>27</v>
      </c>
      <c r="E84" s="166" t="s">
        <v>28</v>
      </c>
      <c r="F84" s="167" t="s">
        <v>29</v>
      </c>
      <c r="G84" t="s">
        <v>350</v>
      </c>
      <c r="H84" t="s">
        <v>1531</v>
      </c>
      <c r="I84" s="7">
        <v>42.225827732606547</v>
      </c>
      <c r="J84" t="s">
        <v>1496</v>
      </c>
      <c r="K84" s="7">
        <v>87829.721683821626</v>
      </c>
      <c r="L84" s="8">
        <v>1.5</v>
      </c>
      <c r="M84" s="9">
        <v>1</v>
      </c>
      <c r="N84" s="9">
        <v>1</v>
      </c>
      <c r="O84" s="9">
        <v>1</v>
      </c>
      <c r="P84" s="9">
        <v>1</v>
      </c>
      <c r="Q84" s="9">
        <v>1</v>
      </c>
      <c r="R84" s="9">
        <v>1</v>
      </c>
      <c r="S84" s="9">
        <v>1</v>
      </c>
      <c r="T84" s="9">
        <v>1</v>
      </c>
      <c r="U84" s="9">
        <v>1</v>
      </c>
      <c r="V84" s="9">
        <v>1</v>
      </c>
      <c r="W84" s="9">
        <v>1</v>
      </c>
      <c r="X84" s="9">
        <v>1</v>
      </c>
      <c r="Y8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(0,2016,1386,1,1,1,1,1,1,1,1,1,1,1,1)</v>
      </c>
    </row>
    <row r="85" spans="1:25" ht="12.75" customHeight="1" x14ac:dyDescent="0.25">
      <c r="A85" t="s">
        <v>1329</v>
      </c>
      <c r="B85" t="s">
        <v>1354</v>
      </c>
      <c r="C85" t="s">
        <v>1355</v>
      </c>
      <c r="D85" t="s">
        <v>27</v>
      </c>
      <c r="E85" s="168" t="s">
        <v>28</v>
      </c>
      <c r="F85" s="169" t="s">
        <v>29</v>
      </c>
      <c r="G85" t="s">
        <v>350</v>
      </c>
      <c r="H85" t="s">
        <v>39</v>
      </c>
      <c r="I85" s="7">
        <v>50.501631224438533</v>
      </c>
      <c r="J85" t="s">
        <v>32</v>
      </c>
      <c r="K85" s="7">
        <v>105043.39294683216</v>
      </c>
      <c r="L85" s="8">
        <v>0</v>
      </c>
      <c r="M85" s="9">
        <v>0.75</v>
      </c>
      <c r="N85" s="9">
        <v>0.8</v>
      </c>
      <c r="O85" s="9">
        <v>0.86</v>
      </c>
      <c r="P85" s="9">
        <v>0.70599999999999996</v>
      </c>
      <c r="Q85" s="9">
        <v>0.75</v>
      </c>
      <c r="R85" s="9">
        <v>0.85</v>
      </c>
      <c r="S85" s="9">
        <v>0.85</v>
      </c>
      <c r="T85" s="9">
        <v>0.85</v>
      </c>
      <c r="U85" s="9">
        <v>0.85</v>
      </c>
      <c r="V85" s="9">
        <v>0.8</v>
      </c>
      <c r="W85" s="9">
        <v>0.75</v>
      </c>
      <c r="X85" s="9">
        <v>0.8</v>
      </c>
      <c r="Y8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(0,2016,1399,0.75,0.8,0.86,0.706,0.75,0.85,0.85,0.85,0.85,0.8,0.75,0.8)</v>
      </c>
    </row>
    <row r="86" spans="1:25" ht="12.75" customHeight="1" x14ac:dyDescent="0.25">
      <c r="A86" t="s">
        <v>1492</v>
      </c>
      <c r="B86" t="s">
        <v>1719</v>
      </c>
      <c r="C86" t="s">
        <v>1720</v>
      </c>
      <c r="D86" t="s">
        <v>27</v>
      </c>
      <c r="E86" s="170" t="s">
        <v>28</v>
      </c>
      <c r="F86" s="171" t="s">
        <v>29</v>
      </c>
      <c r="G86" t="s">
        <v>350</v>
      </c>
      <c r="H86" t="s">
        <v>1506</v>
      </c>
      <c r="I86" s="7">
        <v>28.118232014824109</v>
      </c>
      <c r="J86" t="s">
        <v>1496</v>
      </c>
      <c r="K86" s="7">
        <v>67258.810979459304</v>
      </c>
      <c r="L86" s="8">
        <v>1.5</v>
      </c>
      <c r="M86" s="9">
        <v>1</v>
      </c>
      <c r="N86" s="9">
        <v>1</v>
      </c>
      <c r="O86" s="9">
        <v>1</v>
      </c>
      <c r="P86" s="9">
        <v>1</v>
      </c>
      <c r="Q86" s="9">
        <v>1</v>
      </c>
      <c r="R86" s="9">
        <v>1</v>
      </c>
      <c r="S86" s="9">
        <v>1</v>
      </c>
      <c r="T86" s="9">
        <v>1</v>
      </c>
      <c r="U86" s="9">
        <v>1</v>
      </c>
      <c r="V86" s="9">
        <v>1</v>
      </c>
      <c r="W86" s="9">
        <v>1</v>
      </c>
      <c r="X86" s="9">
        <v>1</v>
      </c>
      <c r="Y8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(0,2016,140,1,1,1,1,1,1,1,1,1,1,1,1)</v>
      </c>
    </row>
    <row r="87" spans="1:25" ht="12.75" customHeight="1" x14ac:dyDescent="0.25">
      <c r="A87" t="s">
        <v>1492</v>
      </c>
      <c r="B87" t="s">
        <v>2076</v>
      </c>
      <c r="C87" t="s">
        <v>2077</v>
      </c>
      <c r="D87" t="s">
        <v>27</v>
      </c>
      <c r="E87" s="172" t="s">
        <v>28</v>
      </c>
      <c r="F87" s="173" t="s">
        <v>29</v>
      </c>
      <c r="G87" t="s">
        <v>350</v>
      </c>
      <c r="H87" t="s">
        <v>1515</v>
      </c>
      <c r="I87" s="7">
        <v>35.874985674085927</v>
      </c>
      <c r="J87" t="s">
        <v>1496</v>
      </c>
      <c r="K87" s="7">
        <v>74619.970202098732</v>
      </c>
      <c r="L87" s="8">
        <v>1.5</v>
      </c>
      <c r="M87" s="9">
        <v>1</v>
      </c>
      <c r="N87" s="9">
        <v>1</v>
      </c>
      <c r="O87" s="9">
        <v>1</v>
      </c>
      <c r="P87" s="9">
        <v>1</v>
      </c>
      <c r="Q87" s="9">
        <v>1</v>
      </c>
      <c r="R87" s="9">
        <v>1</v>
      </c>
      <c r="S87" s="9">
        <v>1</v>
      </c>
      <c r="T87" s="9">
        <v>1</v>
      </c>
      <c r="U87" s="9">
        <v>1</v>
      </c>
      <c r="V87" s="9">
        <v>1</v>
      </c>
      <c r="W87" s="9">
        <v>1</v>
      </c>
      <c r="X87" s="9">
        <v>1</v>
      </c>
      <c r="Y8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(0,2016,1403,1,1,1,1,1,1,1,1,1,1,1,1)</v>
      </c>
    </row>
    <row r="88" spans="1:25" ht="12.75" customHeight="1" x14ac:dyDescent="0.25">
      <c r="A88" t="s">
        <v>1492</v>
      </c>
      <c r="B88" t="s">
        <v>1700</v>
      </c>
      <c r="C88" t="s">
        <v>1701</v>
      </c>
      <c r="D88" t="s">
        <v>27</v>
      </c>
      <c r="E88" s="174" t="s">
        <v>28</v>
      </c>
      <c r="F88" s="175" t="s">
        <v>29</v>
      </c>
      <c r="G88" t="s">
        <v>350</v>
      </c>
      <c r="H88" t="s">
        <v>1531</v>
      </c>
      <c r="I88" s="7">
        <v>42.225827732606547</v>
      </c>
      <c r="J88" t="s">
        <v>56</v>
      </c>
      <c r="K88" s="7">
        <v>87829.721683821626</v>
      </c>
      <c r="L88" s="8">
        <v>1.5</v>
      </c>
      <c r="M88" s="9">
        <v>1</v>
      </c>
      <c r="N88" s="9">
        <v>1</v>
      </c>
      <c r="O88" s="9">
        <v>1</v>
      </c>
      <c r="P88" s="9">
        <v>1</v>
      </c>
      <c r="Q88" s="9">
        <v>1</v>
      </c>
      <c r="R88" s="9">
        <v>1</v>
      </c>
      <c r="S88" s="9">
        <v>1</v>
      </c>
      <c r="T88" s="9">
        <v>1</v>
      </c>
      <c r="U88" s="9">
        <v>1</v>
      </c>
      <c r="V88" s="9">
        <v>1</v>
      </c>
      <c r="W88" s="9">
        <v>1</v>
      </c>
      <c r="X88" s="9">
        <v>1</v>
      </c>
      <c r="Y8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(0,2016,1405,1,1,1,1,1,1,1,1,1,1,1,1)</v>
      </c>
    </row>
    <row r="89" spans="1:25" ht="12.75" customHeight="1" x14ac:dyDescent="0.25">
      <c r="A89" t="s">
        <v>1492</v>
      </c>
      <c r="B89" t="s">
        <v>1504</v>
      </c>
      <c r="C89" t="s">
        <v>1505</v>
      </c>
      <c r="D89" t="s">
        <v>27</v>
      </c>
      <c r="E89" s="176" t="s">
        <v>52</v>
      </c>
      <c r="F89" s="177" t="s">
        <v>29</v>
      </c>
      <c r="G89" t="s">
        <v>350</v>
      </c>
      <c r="H89" t="s">
        <v>1506</v>
      </c>
      <c r="I89" s="7">
        <v>28.118232014824109</v>
      </c>
      <c r="J89" t="s">
        <v>1496</v>
      </c>
      <c r="K89" s="7">
        <v>58485.922590834154</v>
      </c>
      <c r="L89" s="8">
        <v>1.5</v>
      </c>
      <c r="M89" s="9">
        <v>1</v>
      </c>
      <c r="N89" s="9">
        <v>1</v>
      </c>
      <c r="O89" s="9">
        <v>1</v>
      </c>
      <c r="P89" s="9">
        <v>1</v>
      </c>
      <c r="Q89" s="9">
        <v>1</v>
      </c>
      <c r="R89" s="9">
        <v>1</v>
      </c>
      <c r="S89" s="9">
        <v>1</v>
      </c>
      <c r="T89" s="9">
        <v>1</v>
      </c>
      <c r="U89" s="9">
        <v>1</v>
      </c>
      <c r="V89" s="9">
        <v>1</v>
      </c>
      <c r="W89" s="9">
        <v>1</v>
      </c>
      <c r="X89" s="9">
        <v>1</v>
      </c>
      <c r="Y8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(0,2016,1456,1,1,1,1,1,1,1,1,1,1,1,1)</v>
      </c>
    </row>
    <row r="90" spans="1:25" ht="12.75" customHeight="1" x14ac:dyDescent="0.25">
      <c r="A90" t="s">
        <v>651</v>
      </c>
      <c r="B90" t="s">
        <v>658</v>
      </c>
      <c r="C90" t="s">
        <v>659</v>
      </c>
      <c r="D90" t="s">
        <v>27</v>
      </c>
      <c r="E90" s="178" t="s">
        <v>275</v>
      </c>
      <c r="F90" s="179" t="s">
        <v>29</v>
      </c>
      <c r="G90" t="s">
        <v>30</v>
      </c>
      <c r="H90" t="s">
        <v>95</v>
      </c>
      <c r="I90" s="7">
        <v>18.985480237101562</v>
      </c>
      <c r="J90" t="s">
        <v>56</v>
      </c>
      <c r="K90" s="7">
        <v>39489.798893171246</v>
      </c>
      <c r="L90" s="8">
        <v>0</v>
      </c>
      <c r="M90" s="9">
        <v>1</v>
      </c>
      <c r="N90" s="9">
        <v>1</v>
      </c>
      <c r="O90" s="9">
        <v>1</v>
      </c>
      <c r="P90" s="9">
        <v>1</v>
      </c>
      <c r="Q90" s="9">
        <v>1</v>
      </c>
      <c r="R90" s="9">
        <v>1</v>
      </c>
      <c r="S90" s="9">
        <v>1</v>
      </c>
      <c r="T90" s="9">
        <v>1</v>
      </c>
      <c r="U90" s="9">
        <v>1</v>
      </c>
      <c r="V90" s="9">
        <v>1</v>
      </c>
      <c r="W90" s="9">
        <v>1</v>
      </c>
      <c r="X90" s="9">
        <v>1</v>
      </c>
      <c r="Y9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(0,2016,14721,1,1,1,1,1,1,1,1,1,1,1,1)</v>
      </c>
    </row>
    <row r="91" spans="1:25" ht="12.75" customHeight="1" x14ac:dyDescent="0.25">
      <c r="A91" t="s">
        <v>770</v>
      </c>
      <c r="B91" t="s">
        <v>823</v>
      </c>
      <c r="C91" t="s">
        <v>824</v>
      </c>
      <c r="D91" t="s">
        <v>27</v>
      </c>
      <c r="E91" s="180" t="s">
        <v>28</v>
      </c>
      <c r="F91" s="181" t="s">
        <v>29</v>
      </c>
      <c r="G91" t="s">
        <v>102</v>
      </c>
      <c r="H91" t="s">
        <v>62</v>
      </c>
      <c r="I91" s="7">
        <v>62.343340287870539</v>
      </c>
      <c r="J91" t="s">
        <v>32</v>
      </c>
      <c r="K91" s="7">
        <v>129674.1477987707</v>
      </c>
      <c r="L91" s="8">
        <v>0</v>
      </c>
      <c r="M91" s="9">
        <v>0.65</v>
      </c>
      <c r="N91" s="9">
        <v>0.65</v>
      </c>
      <c r="O91" s="9">
        <v>0.65</v>
      </c>
      <c r="P91" s="9">
        <v>0.65</v>
      </c>
      <c r="Q91" s="9">
        <v>0.65</v>
      </c>
      <c r="R91" s="9">
        <v>0.65</v>
      </c>
      <c r="S91" s="9">
        <v>0.65</v>
      </c>
      <c r="T91" s="9">
        <v>0.65</v>
      </c>
      <c r="U91" s="9">
        <v>0.65</v>
      </c>
      <c r="V91" s="9">
        <v>0.65</v>
      </c>
      <c r="W91" s="9">
        <v>0.65</v>
      </c>
      <c r="X91" s="9">
        <v>0.65</v>
      </c>
      <c r="Y9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(0,2016,1477,0.65,0.65,0.65,0.65,0.65,0.65,0.65,0.65,0.65,0.65,0.65,0.65)</v>
      </c>
    </row>
    <row r="92" spans="1:25" ht="12.75" customHeight="1" x14ac:dyDescent="0.25">
      <c r="A92" t="s">
        <v>857</v>
      </c>
      <c r="B92" t="s">
        <v>861</v>
      </c>
      <c r="C92" t="s">
        <v>862</v>
      </c>
      <c r="D92" t="s">
        <v>27</v>
      </c>
      <c r="E92" s="182" t="s">
        <v>744</v>
      </c>
      <c r="F92" s="183" t="s">
        <v>860</v>
      </c>
      <c r="G92" t="s">
        <v>102</v>
      </c>
      <c r="H92" t="s">
        <v>55</v>
      </c>
      <c r="I92" s="7">
        <v>79.04804511206207</v>
      </c>
      <c r="J92" t="s">
        <v>32</v>
      </c>
      <c r="K92" s="7">
        <v>28457.296240342344</v>
      </c>
      <c r="L92" s="8">
        <v>0</v>
      </c>
      <c r="M92" s="9">
        <v>0.1</v>
      </c>
      <c r="N92" s="9">
        <v>0.1</v>
      </c>
      <c r="O92" s="2609">
        <v>0</v>
      </c>
      <c r="P92" s="2609">
        <v>0</v>
      </c>
      <c r="Q92" s="2609">
        <v>0</v>
      </c>
      <c r="R92" s="2609">
        <v>0</v>
      </c>
      <c r="S92" s="2609">
        <v>0</v>
      </c>
      <c r="T92" s="2609">
        <v>0</v>
      </c>
      <c r="U92" s="2609">
        <v>0</v>
      </c>
      <c r="V92" s="2609">
        <v>0</v>
      </c>
      <c r="W92" s="2609">
        <v>0</v>
      </c>
      <c r="X92" s="2609">
        <v>0</v>
      </c>
      <c r="Y92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(0,2016,1478,0.1,0.1,0,0,0,0,0,0,0,0,0,0)</v>
      </c>
    </row>
    <row r="93" spans="1:25" ht="12.75" customHeight="1" x14ac:dyDescent="0.25">
      <c r="A93" t="s">
        <v>1094</v>
      </c>
      <c r="B93" t="s">
        <v>1106</v>
      </c>
      <c r="C93" t="s">
        <v>1107</v>
      </c>
      <c r="D93" t="s">
        <v>27</v>
      </c>
      <c r="E93" s="184" t="s">
        <v>28</v>
      </c>
      <c r="F93" s="185" t="s">
        <v>29</v>
      </c>
      <c r="G93" t="s">
        <v>350</v>
      </c>
      <c r="H93" t="s">
        <v>423</v>
      </c>
      <c r="I93" s="7">
        <v>37.919890383847019</v>
      </c>
      <c r="J93" t="s">
        <v>32</v>
      </c>
      <c r="K93" s="7">
        <v>78873.371998401781</v>
      </c>
      <c r="L93" s="8">
        <v>0</v>
      </c>
      <c r="M93" s="9">
        <v>0.88</v>
      </c>
      <c r="N93" s="9">
        <v>0.93</v>
      </c>
      <c r="O93" s="9">
        <v>0.95</v>
      </c>
      <c r="P93" s="9">
        <v>0.88</v>
      </c>
      <c r="Q93" s="9">
        <v>0.87</v>
      </c>
      <c r="R93" s="9">
        <v>0.86</v>
      </c>
      <c r="S93" s="9">
        <v>0.83</v>
      </c>
      <c r="T93" s="9">
        <v>0.92</v>
      </c>
      <c r="U93" s="9">
        <v>0.81</v>
      </c>
      <c r="V93" s="9">
        <v>0.81</v>
      </c>
      <c r="W93" s="9">
        <v>0.76</v>
      </c>
      <c r="X93" s="9">
        <v>0.73</v>
      </c>
      <c r="Y9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(0,2016,1486,0.88,0.93,0.95,0.88,0.87,0.86,0.83,0.92,0.81,0.81,0.76,0.73)</v>
      </c>
    </row>
    <row r="94" spans="1:25" ht="12.75" customHeight="1" x14ac:dyDescent="0.25">
      <c r="A94" t="s">
        <v>1492</v>
      </c>
      <c r="B94" t="s">
        <v>1516</v>
      </c>
      <c r="C94" t="s">
        <v>1517</v>
      </c>
      <c r="D94" t="s">
        <v>27</v>
      </c>
      <c r="E94" s="186" t="s">
        <v>28</v>
      </c>
      <c r="F94" s="187" t="s">
        <v>29</v>
      </c>
      <c r="G94" t="s">
        <v>350</v>
      </c>
      <c r="H94" t="s">
        <v>1518</v>
      </c>
      <c r="I94" s="7">
        <v>47.0253190592748</v>
      </c>
      <c r="J94" t="s">
        <v>1496</v>
      </c>
      <c r="K94" s="7">
        <v>97812.663643291598</v>
      </c>
      <c r="L94" s="8">
        <v>1.5</v>
      </c>
      <c r="M94" s="9">
        <v>0.85</v>
      </c>
      <c r="N94" s="9">
        <v>0.85</v>
      </c>
      <c r="O94" s="9">
        <v>0.85</v>
      </c>
      <c r="P94" s="9">
        <v>0.85</v>
      </c>
      <c r="Q94" s="9">
        <v>0.85</v>
      </c>
      <c r="R94" s="9">
        <v>0.85</v>
      </c>
      <c r="S94" s="9">
        <v>0.85</v>
      </c>
      <c r="T94" s="9">
        <v>0.85</v>
      </c>
      <c r="U94" s="9">
        <v>0.85</v>
      </c>
      <c r="V94" s="9">
        <v>0.85</v>
      </c>
      <c r="W94" s="9">
        <v>0.85</v>
      </c>
      <c r="X94" s="9">
        <v>0.85</v>
      </c>
      <c r="Y9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(0,2016,1487,0.85,0.85,0.85,0.85,0.85,0.85,0.85,0.85,0.85,0.85,0.85,0.85)</v>
      </c>
    </row>
    <row r="95" spans="1:25" ht="12.75" customHeight="1" x14ac:dyDescent="0.25">
      <c r="A95" t="s">
        <v>2471</v>
      </c>
      <c r="B95" t="s">
        <v>2563</v>
      </c>
      <c r="C95" t="s">
        <v>2564</v>
      </c>
      <c r="D95" t="s">
        <v>646</v>
      </c>
      <c r="E95" s="188" t="s">
        <v>35</v>
      </c>
      <c r="F95" s="189" t="s">
        <v>29</v>
      </c>
      <c r="G95" t="s">
        <v>30</v>
      </c>
      <c r="H95" t="s">
        <v>990</v>
      </c>
      <c r="I95" s="7">
        <v>77.163601658786931</v>
      </c>
      <c r="J95" t="s">
        <v>49</v>
      </c>
      <c r="K95" s="7">
        <v>160500.29145027683</v>
      </c>
      <c r="L95" s="8">
        <v>0</v>
      </c>
      <c r="M95" s="2609">
        <v>0</v>
      </c>
      <c r="N95" s="2609">
        <v>0</v>
      </c>
      <c r="O95" s="2609">
        <v>0</v>
      </c>
      <c r="P95" s="2609">
        <v>0</v>
      </c>
      <c r="Q95" s="2609">
        <v>0</v>
      </c>
      <c r="R95" s="2609">
        <v>0</v>
      </c>
      <c r="S95" s="2609">
        <v>0</v>
      </c>
      <c r="T95" s="2609">
        <v>0</v>
      </c>
      <c r="U95" s="2609">
        <v>0</v>
      </c>
      <c r="V95" s="2609">
        <v>0</v>
      </c>
      <c r="W95" s="2609">
        <v>0</v>
      </c>
      <c r="X95" s="2609">
        <v>0</v>
      </c>
      <c r="Y95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(0,2016,14985,0,0,0,0,0,0,0,0,0,0,0,0)</v>
      </c>
    </row>
    <row r="96" spans="1:25" ht="12.75" customHeight="1" x14ac:dyDescent="0.25">
      <c r="A96" t="s">
        <v>2583</v>
      </c>
      <c r="B96" t="s">
        <v>2601</v>
      </c>
      <c r="C96" t="s">
        <v>2602</v>
      </c>
      <c r="D96" t="s">
        <v>27</v>
      </c>
      <c r="E96" s="190" t="s">
        <v>28</v>
      </c>
      <c r="F96" s="191" t="s">
        <v>29</v>
      </c>
      <c r="G96" t="s">
        <v>30</v>
      </c>
      <c r="H96" t="s">
        <v>2586</v>
      </c>
      <c r="I96" s="7">
        <v>42.02381757340612</v>
      </c>
      <c r="J96" t="s">
        <v>49</v>
      </c>
      <c r="K96" s="7">
        <v>87409.540552684732</v>
      </c>
      <c r="L96" s="8">
        <v>0</v>
      </c>
      <c r="M96" s="2609">
        <v>0</v>
      </c>
      <c r="N96" s="2609">
        <v>0</v>
      </c>
      <c r="O96" s="2609">
        <v>0</v>
      </c>
      <c r="P96" s="2609">
        <v>0</v>
      </c>
      <c r="Q96" s="2609">
        <v>0</v>
      </c>
      <c r="R96" s="2609">
        <v>0</v>
      </c>
      <c r="S96" s="2609">
        <v>0</v>
      </c>
      <c r="T96" s="2609">
        <v>0</v>
      </c>
      <c r="U96" s="2609">
        <v>0</v>
      </c>
      <c r="V96" s="2609">
        <v>0</v>
      </c>
      <c r="W96" s="2609">
        <v>0</v>
      </c>
      <c r="X96" s="2609">
        <v>0</v>
      </c>
      <c r="Y96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(0,2016,1502,0,0,0,0,0,0,0,0,0,0,0,0)</v>
      </c>
    </row>
    <row r="97" spans="1:25" ht="12.75" customHeight="1" x14ac:dyDescent="0.25">
      <c r="A97" t="s">
        <v>857</v>
      </c>
      <c r="B97" t="s">
        <v>876</v>
      </c>
      <c r="C97" t="s">
        <v>877</v>
      </c>
      <c r="D97" t="s">
        <v>27</v>
      </c>
      <c r="E97" s="192" t="s">
        <v>28</v>
      </c>
      <c r="F97" s="193" t="s">
        <v>29</v>
      </c>
      <c r="G97" t="s">
        <v>102</v>
      </c>
      <c r="H97" t="s">
        <v>39</v>
      </c>
      <c r="I97" s="7">
        <v>53.595021130258459</v>
      </c>
      <c r="J97" t="s">
        <v>32</v>
      </c>
      <c r="K97" s="7">
        <v>111477.64395093761</v>
      </c>
      <c r="L97" s="8">
        <v>0</v>
      </c>
      <c r="M97" s="9">
        <v>0.77</v>
      </c>
      <c r="N97" s="9">
        <v>0.77</v>
      </c>
      <c r="O97" s="9">
        <v>0.77</v>
      </c>
      <c r="P97" s="9">
        <v>0.77</v>
      </c>
      <c r="Q97" s="9">
        <v>0.77</v>
      </c>
      <c r="R97" s="9">
        <v>0.77</v>
      </c>
      <c r="S97" s="9">
        <v>0.77</v>
      </c>
      <c r="T97" s="9">
        <v>0.77</v>
      </c>
      <c r="U97" s="9">
        <v>0.77</v>
      </c>
      <c r="V97" s="9">
        <v>0.77</v>
      </c>
      <c r="W97" s="9">
        <v>0.77</v>
      </c>
      <c r="X97" s="9">
        <v>0.77</v>
      </c>
      <c r="Y9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(0,2016,1503,0.77,0.77,0.77,0.77,0.77,0.77,0.77,0.77,0.77,0.77,0.77,0.77)</v>
      </c>
    </row>
    <row r="98" spans="1:25" ht="12.75" customHeight="1" x14ac:dyDescent="0.25">
      <c r="A98" t="s">
        <v>2471</v>
      </c>
      <c r="B98" t="s">
        <v>2507</v>
      </c>
      <c r="C98" t="s">
        <v>2508</v>
      </c>
      <c r="D98" t="s">
        <v>27</v>
      </c>
      <c r="E98" s="194" t="s">
        <v>28</v>
      </c>
      <c r="F98" s="195" t="s">
        <v>29</v>
      </c>
      <c r="G98" t="s">
        <v>30</v>
      </c>
      <c r="H98" t="s">
        <v>2473</v>
      </c>
      <c r="I98" s="7">
        <v>46.508529650169002</v>
      </c>
      <c r="J98" t="s">
        <v>49</v>
      </c>
      <c r="K98" s="7">
        <v>96737.741672351534</v>
      </c>
      <c r="L98" s="8">
        <v>0</v>
      </c>
      <c r="M98" s="2609">
        <v>0</v>
      </c>
      <c r="N98" s="2609">
        <v>0</v>
      </c>
      <c r="O98" s="2609">
        <v>0</v>
      </c>
      <c r="P98" s="2609">
        <v>0</v>
      </c>
      <c r="Q98" s="2609">
        <v>0</v>
      </c>
      <c r="R98" s="2609">
        <v>0</v>
      </c>
      <c r="S98" s="2609">
        <v>0</v>
      </c>
      <c r="T98" s="2609">
        <v>0</v>
      </c>
      <c r="U98" s="2609">
        <v>0</v>
      </c>
      <c r="V98" s="2609">
        <v>0</v>
      </c>
      <c r="W98" s="2609">
        <v>0</v>
      </c>
      <c r="X98" s="2609">
        <v>0</v>
      </c>
      <c r="Y98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(0,2016,1510,0,0,0,0,0,0,0,0,0,0,0,0)</v>
      </c>
    </row>
    <row r="99" spans="1:25" ht="12.75" customHeight="1" x14ac:dyDescent="0.25">
      <c r="A99" t="s">
        <v>2171</v>
      </c>
      <c r="B99" t="s">
        <v>2176</v>
      </c>
      <c r="C99" t="s">
        <v>2177</v>
      </c>
      <c r="D99" t="s">
        <v>27</v>
      </c>
      <c r="E99" s="196" t="s">
        <v>28</v>
      </c>
      <c r="F99" s="197" t="s">
        <v>29</v>
      </c>
      <c r="G99" t="s">
        <v>102</v>
      </c>
      <c r="H99" t="s">
        <v>2178</v>
      </c>
      <c r="I99" s="7">
        <v>22.536426348935858</v>
      </c>
      <c r="J99" t="s">
        <v>49</v>
      </c>
      <c r="K99" s="7">
        <v>46875.766805786589</v>
      </c>
      <c r="L99" s="8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(0,2016,15101,0,0,0,0,0,0,0,0,0,0,0,0)</v>
      </c>
    </row>
    <row r="100" spans="1:25" ht="12.75" customHeight="1" x14ac:dyDescent="0.25">
      <c r="A100" t="s">
        <v>2246</v>
      </c>
      <c r="B100" t="s">
        <v>2259</v>
      </c>
      <c r="C100" t="s">
        <v>2260</v>
      </c>
      <c r="D100" t="s">
        <v>27</v>
      </c>
      <c r="E100" s="198" t="s">
        <v>28</v>
      </c>
      <c r="F100" s="199" t="s">
        <v>29</v>
      </c>
      <c r="G100" t="s">
        <v>30</v>
      </c>
      <c r="H100" t="s">
        <v>520</v>
      </c>
      <c r="I100" s="7">
        <v>24.388183809562143</v>
      </c>
      <c r="J100" t="s">
        <v>49</v>
      </c>
      <c r="K100" s="7">
        <v>50727.422323889252</v>
      </c>
      <c r="L100" s="8">
        <v>0</v>
      </c>
      <c r="M100" s="9">
        <v>5.8394160599999998E-3</v>
      </c>
      <c r="N100" s="9">
        <v>0.18594436310000001</v>
      </c>
      <c r="O100" s="9">
        <v>0.10735826297000001</v>
      </c>
      <c r="P100" s="9">
        <v>0</v>
      </c>
      <c r="Q100" s="9">
        <v>0</v>
      </c>
      <c r="R100" s="9">
        <v>6.0136308970000003E-2</v>
      </c>
      <c r="S100" s="9">
        <v>0.17688679245</v>
      </c>
      <c r="T100" s="9">
        <v>3.9387308529999998E-2</v>
      </c>
      <c r="U100" s="9">
        <v>1.176470588E-2</v>
      </c>
      <c r="V100" s="9">
        <v>6.0422960699999997E-3</v>
      </c>
      <c r="W100" s="9">
        <v>6.0422960699999997E-3</v>
      </c>
      <c r="X100" s="9">
        <v>6.0422960699999997E-3</v>
      </c>
      <c r="Y10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(0,2016,15149,0.00583941606,0.1859443631,0.10735826297,0,0,0.06013630897,0.17688679245,0.03938730853,0.01176470588,0.00604229607,0.00604229607,0.00604229607)</v>
      </c>
    </row>
    <row r="101" spans="1:25" ht="12.75" customHeight="1" x14ac:dyDescent="0.25">
      <c r="A101" t="s">
        <v>1492</v>
      </c>
      <c r="B101" t="s">
        <v>2086</v>
      </c>
      <c r="C101" t="s">
        <v>2087</v>
      </c>
      <c r="D101" t="s">
        <v>27</v>
      </c>
      <c r="E101" s="200" t="s">
        <v>28</v>
      </c>
      <c r="F101" s="201" t="s">
        <v>29</v>
      </c>
      <c r="G101" t="s">
        <v>350</v>
      </c>
      <c r="H101" t="s">
        <v>1531</v>
      </c>
      <c r="I101" s="7">
        <v>42.225827732606547</v>
      </c>
      <c r="J101" t="s">
        <v>1496</v>
      </c>
      <c r="K101" s="7">
        <v>87829.721683821626</v>
      </c>
      <c r="L101" s="8">
        <v>1.5</v>
      </c>
      <c r="M101" s="9">
        <v>1</v>
      </c>
      <c r="N101" s="9">
        <v>1</v>
      </c>
      <c r="O101" s="9">
        <v>1</v>
      </c>
      <c r="P101" s="9">
        <v>1</v>
      </c>
      <c r="Q101" s="9">
        <v>1</v>
      </c>
      <c r="R101" s="9">
        <v>1</v>
      </c>
      <c r="S101" s="9">
        <v>1</v>
      </c>
      <c r="T101" s="9">
        <v>1</v>
      </c>
      <c r="U101" s="9">
        <v>1</v>
      </c>
      <c r="V101" s="9">
        <v>1</v>
      </c>
      <c r="W101" s="9">
        <v>1</v>
      </c>
      <c r="X101" s="9">
        <v>1</v>
      </c>
      <c r="Y10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(0,2016,1515,1,1,1,1,1,1,1,1,1,1,1,1)</v>
      </c>
    </row>
    <row r="102" spans="1:25" ht="12.75" customHeight="1" x14ac:dyDescent="0.25">
      <c r="A102" t="s">
        <v>770</v>
      </c>
      <c r="B102" t="s">
        <v>778</v>
      </c>
      <c r="C102" t="s">
        <v>779</v>
      </c>
      <c r="D102" t="s">
        <v>27</v>
      </c>
      <c r="E102" s="202" t="s">
        <v>28</v>
      </c>
      <c r="F102" s="203" t="s">
        <v>29</v>
      </c>
      <c r="G102" t="s">
        <v>102</v>
      </c>
      <c r="H102" t="s">
        <v>144</v>
      </c>
      <c r="I102" s="7">
        <v>76.524401059830311</v>
      </c>
      <c r="J102" t="s">
        <v>56</v>
      </c>
      <c r="K102" s="7">
        <v>159170.75420444703</v>
      </c>
      <c r="L102" s="8">
        <v>0</v>
      </c>
      <c r="M102" s="9">
        <v>0.25</v>
      </c>
      <c r="N102" s="9">
        <v>0.25</v>
      </c>
      <c r="O102" s="9">
        <v>0.25</v>
      </c>
      <c r="P102" s="9">
        <v>0.25</v>
      </c>
      <c r="Q102" s="9">
        <v>0.25</v>
      </c>
      <c r="R102" s="9">
        <v>0.25</v>
      </c>
      <c r="S102" s="9">
        <v>0.25</v>
      </c>
      <c r="T102" s="9">
        <v>0.25</v>
      </c>
      <c r="U102" s="9">
        <v>0.25</v>
      </c>
      <c r="V102" s="9">
        <v>0.25</v>
      </c>
      <c r="W102" s="9">
        <v>0.25</v>
      </c>
      <c r="X102" s="9">
        <v>0.25</v>
      </c>
      <c r="Y10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(0,2016,15159,0.25,0.25,0.25,0.25,0.25,0.25,0.25,0.25,0.25,0.25,0.25,0.25)</v>
      </c>
    </row>
    <row r="103" spans="1:25" ht="12.75" customHeight="1" x14ac:dyDescent="0.25">
      <c r="A103" t="s">
        <v>304</v>
      </c>
      <c r="B103" t="s">
        <v>318</v>
      </c>
      <c r="C103" t="s">
        <v>319</v>
      </c>
      <c r="D103" t="s">
        <v>27</v>
      </c>
      <c r="E103" s="204" t="s">
        <v>28</v>
      </c>
      <c r="F103" s="205" t="s">
        <v>320</v>
      </c>
      <c r="G103" t="s">
        <v>30</v>
      </c>
      <c r="H103" t="s">
        <v>321</v>
      </c>
      <c r="I103" s="7">
        <v>63.409105233660036</v>
      </c>
      <c r="J103" t="s">
        <v>49</v>
      </c>
      <c r="K103" s="7">
        <v>12681.821046732008</v>
      </c>
      <c r="L103" s="8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(0,2016,1516,0,0,0,0,0,0,0,0,0,0,0,0)</v>
      </c>
    </row>
    <row r="104" spans="1:25" ht="12.75" customHeight="1" x14ac:dyDescent="0.25">
      <c r="A104" t="s">
        <v>1360</v>
      </c>
      <c r="B104" t="s">
        <v>1367</v>
      </c>
      <c r="C104" t="s">
        <v>1368</v>
      </c>
      <c r="D104" t="s">
        <v>27</v>
      </c>
      <c r="E104" s="206" t="s">
        <v>28</v>
      </c>
      <c r="F104" s="207" t="s">
        <v>29</v>
      </c>
      <c r="G104" t="s">
        <v>350</v>
      </c>
      <c r="H104" t="s">
        <v>612</v>
      </c>
      <c r="I104" s="7">
        <v>53.132296370421123</v>
      </c>
      <c r="J104" t="s">
        <v>32</v>
      </c>
      <c r="K104" s="7">
        <v>110515.17645047595</v>
      </c>
      <c r="L104" s="8">
        <v>0</v>
      </c>
      <c r="M104" s="9">
        <v>0.85</v>
      </c>
      <c r="N104" s="9">
        <v>0.85</v>
      </c>
      <c r="O104" s="9">
        <v>0.85</v>
      </c>
      <c r="P104" s="9">
        <v>0.85</v>
      </c>
      <c r="Q104" s="9">
        <v>0.85</v>
      </c>
      <c r="R104" s="9">
        <v>0.85</v>
      </c>
      <c r="S104" s="9">
        <v>0.85</v>
      </c>
      <c r="T104" s="9">
        <v>0.85</v>
      </c>
      <c r="U104" s="9">
        <v>0.85</v>
      </c>
      <c r="V104" s="9">
        <v>0.85</v>
      </c>
      <c r="W104" s="9">
        <v>0.85</v>
      </c>
      <c r="X104" s="9">
        <v>0.85</v>
      </c>
      <c r="Y10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(0,2016,1519,0.85,0.85,0.85,0.85,0.85,0.85,0.85,0.85,0.85,0.85,0.85,0.85)</v>
      </c>
    </row>
    <row r="105" spans="1:25" ht="12.75" customHeight="1" x14ac:dyDescent="0.25">
      <c r="A105" t="s">
        <v>134</v>
      </c>
      <c r="B105" t="s">
        <v>153</v>
      </c>
      <c r="C105" t="s">
        <v>154</v>
      </c>
      <c r="D105" t="s">
        <v>27</v>
      </c>
      <c r="E105" s="208" t="s">
        <v>28</v>
      </c>
      <c r="F105" s="209" t="s">
        <v>29</v>
      </c>
      <c r="G105" t="s">
        <v>30</v>
      </c>
      <c r="H105" t="s">
        <v>155</v>
      </c>
      <c r="I105" s="7">
        <v>69.852945645768983</v>
      </c>
      <c r="J105" t="s">
        <v>56</v>
      </c>
      <c r="K105" s="7">
        <v>145294.12694319952</v>
      </c>
      <c r="L105" s="8">
        <v>0</v>
      </c>
      <c r="M105" s="9">
        <v>0.95</v>
      </c>
      <c r="N105" s="9">
        <v>0.95</v>
      </c>
      <c r="O105" s="9">
        <v>0.95</v>
      </c>
      <c r="P105" s="9">
        <v>0.95</v>
      </c>
      <c r="Q105" s="9">
        <v>0.95</v>
      </c>
      <c r="R105" s="9">
        <v>0.95</v>
      </c>
      <c r="S105" s="9">
        <v>0.95</v>
      </c>
      <c r="T105" s="9">
        <v>0.95</v>
      </c>
      <c r="U105" s="9">
        <v>0.95</v>
      </c>
      <c r="V105" s="9">
        <v>0.95</v>
      </c>
      <c r="W105" s="9">
        <v>0.95</v>
      </c>
      <c r="X105" s="9">
        <v>0.95</v>
      </c>
      <c r="Y10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(0,2016,15407,0.95,0.95,0.95,0.95,0.95,0.95,0.95,0.95,0.95,0.95,0.95,0.95)</v>
      </c>
    </row>
    <row r="106" spans="1:25" ht="12.75" customHeight="1" x14ac:dyDescent="0.25">
      <c r="A106" t="s">
        <v>891</v>
      </c>
      <c r="B106" t="s">
        <v>898</v>
      </c>
      <c r="C106" t="s">
        <v>899</v>
      </c>
      <c r="D106" t="s">
        <v>27</v>
      </c>
      <c r="E106" s="210" t="s">
        <v>28</v>
      </c>
      <c r="F106" s="211" t="s">
        <v>29</v>
      </c>
      <c r="G106" t="s">
        <v>102</v>
      </c>
      <c r="H106" t="s">
        <v>144</v>
      </c>
      <c r="I106" s="7">
        <v>74.482509074624843</v>
      </c>
      <c r="J106" t="s">
        <v>49</v>
      </c>
      <c r="K106" s="7">
        <v>154923.61887521963</v>
      </c>
      <c r="L106" s="8">
        <v>0</v>
      </c>
      <c r="M106" s="9">
        <v>0.15</v>
      </c>
      <c r="N106" s="9">
        <v>0.25</v>
      </c>
      <c r="O106" s="9">
        <v>0.25</v>
      </c>
      <c r="P106" s="9">
        <v>0.25</v>
      </c>
      <c r="Q106" s="9">
        <v>0.25</v>
      </c>
      <c r="R106" s="9">
        <v>0.25</v>
      </c>
      <c r="S106" s="9">
        <v>0.25</v>
      </c>
      <c r="T106" s="9">
        <v>0.25</v>
      </c>
      <c r="U106" s="9">
        <v>0.25</v>
      </c>
      <c r="V106" s="9">
        <v>0.25</v>
      </c>
      <c r="W106" s="9">
        <v>0.25</v>
      </c>
      <c r="X106" s="9">
        <v>0.25</v>
      </c>
      <c r="Y10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(0,2016,1544,0.15,0.25,0.25,0.25,0.25,0.25,0.25,0.25,0.25,0.25,0.25,0.25)</v>
      </c>
    </row>
    <row r="107" spans="1:25" ht="12.75" customHeight="1" x14ac:dyDescent="0.25">
      <c r="A107" t="s">
        <v>651</v>
      </c>
      <c r="B107" t="s">
        <v>674</v>
      </c>
      <c r="C107" t="s">
        <v>675</v>
      </c>
      <c r="D107" t="s">
        <v>27</v>
      </c>
      <c r="E107" s="212" t="s">
        <v>28</v>
      </c>
      <c r="F107" s="213" t="s">
        <v>29</v>
      </c>
      <c r="G107" t="s">
        <v>30</v>
      </c>
      <c r="H107" t="s">
        <v>423</v>
      </c>
      <c r="I107" s="7">
        <v>40.632670737455037</v>
      </c>
      <c r="J107" t="s">
        <v>32</v>
      </c>
      <c r="K107" s="7">
        <v>84515.955133906478</v>
      </c>
      <c r="L107" s="8">
        <v>0</v>
      </c>
      <c r="M107" s="9">
        <v>0.85</v>
      </c>
      <c r="N107" s="9">
        <v>0.85</v>
      </c>
      <c r="O107" s="9">
        <v>0.85</v>
      </c>
      <c r="P107" s="9">
        <v>0.85</v>
      </c>
      <c r="Q107" s="9">
        <v>0.85</v>
      </c>
      <c r="R107" s="9">
        <v>0.85</v>
      </c>
      <c r="S107" s="9">
        <v>0.85</v>
      </c>
      <c r="T107" s="9">
        <v>0.85</v>
      </c>
      <c r="U107" s="9">
        <v>0.85</v>
      </c>
      <c r="V107" s="9">
        <v>0.85</v>
      </c>
      <c r="W107" s="9">
        <v>0.85</v>
      </c>
      <c r="X107" s="9">
        <v>0.8</v>
      </c>
      <c r="Y10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(0,2016,1545,0.85,0.85,0.85,0.85,0.85,0.85,0.85,0.85,0.85,0.85,0.85,0.8)</v>
      </c>
    </row>
    <row r="108" spans="1:25" ht="12.75" customHeight="1" x14ac:dyDescent="0.25">
      <c r="A108" t="s">
        <v>488</v>
      </c>
      <c r="B108" t="s">
        <v>529</v>
      </c>
      <c r="C108" t="s">
        <v>530</v>
      </c>
      <c r="D108" t="s">
        <v>27</v>
      </c>
      <c r="E108" s="214" t="s">
        <v>28</v>
      </c>
      <c r="F108" s="215" t="s">
        <v>29</v>
      </c>
      <c r="G108" t="s">
        <v>30</v>
      </c>
      <c r="H108" t="s">
        <v>31</v>
      </c>
      <c r="I108" s="7">
        <v>26.41812665493557</v>
      </c>
      <c r="J108" t="s">
        <v>32</v>
      </c>
      <c r="K108" s="7">
        <v>54949.703442265993</v>
      </c>
      <c r="L108" s="8">
        <v>0</v>
      </c>
      <c r="M108" s="9">
        <v>1</v>
      </c>
      <c r="N108" s="9">
        <v>1</v>
      </c>
      <c r="O108" s="9">
        <v>1</v>
      </c>
      <c r="P108" s="9">
        <v>1</v>
      </c>
      <c r="Q108" s="9">
        <v>1</v>
      </c>
      <c r="R108" s="9">
        <v>1</v>
      </c>
      <c r="S108" s="9">
        <v>1</v>
      </c>
      <c r="T108" s="9">
        <v>1</v>
      </c>
      <c r="U108" s="9">
        <v>1</v>
      </c>
      <c r="V108" s="9">
        <v>1</v>
      </c>
      <c r="W108" s="9">
        <v>1</v>
      </c>
      <c r="X108" s="9">
        <v>1</v>
      </c>
      <c r="Y10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(0,2016,1551,1,1,1,1,1,1,1,1,1,1,1,1)</v>
      </c>
    </row>
    <row r="109" spans="1:25" ht="12.75" hidden="1" customHeight="1" x14ac:dyDescent="0.25">
      <c r="A109" t="s">
        <v>134</v>
      </c>
      <c r="B109" t="s">
        <v>292</v>
      </c>
      <c r="C109" t="s">
        <v>293</v>
      </c>
      <c r="D109" t="s">
        <v>115</v>
      </c>
      <c r="E109" s="216" t="s">
        <v>294</v>
      </c>
      <c r="F109" s="217" t="s">
        <v>29</v>
      </c>
      <c r="G109" t="s">
        <v>30</v>
      </c>
      <c r="H109" t="s">
        <v>201</v>
      </c>
      <c r="I109" s="7">
        <v>39.521930330442913</v>
      </c>
      <c r="J109" t="s">
        <v>49</v>
      </c>
      <c r="K109" s="7">
        <v>82205.615087321275</v>
      </c>
      <c r="L109" s="8">
        <v>0</v>
      </c>
      <c r="M109" s="9">
        <v>0.85</v>
      </c>
      <c r="N109" s="9">
        <v>0.85</v>
      </c>
      <c r="O109" s="9">
        <v>0.85</v>
      </c>
      <c r="P109" s="9">
        <v>0.85</v>
      </c>
      <c r="Q109" s="9">
        <v>0.85</v>
      </c>
      <c r="R109" s="9">
        <v>0.85</v>
      </c>
      <c r="S109" s="9">
        <v>0.85</v>
      </c>
      <c r="T109" s="9">
        <v>0.85</v>
      </c>
      <c r="U109" s="9">
        <v>0.85</v>
      </c>
      <c r="V109" s="9">
        <v>0.85</v>
      </c>
      <c r="W109" s="9">
        <v>0.85</v>
      </c>
      <c r="X109" s="9">
        <v>0.85</v>
      </c>
      <c r="Y10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#3076,0.85,0.85,0.85,0.85,0.85,0.85,0.85,0.85,0.85,0.85,0.85,0.85)</v>
      </c>
    </row>
    <row r="110" spans="1:25" ht="12.75" customHeight="1" x14ac:dyDescent="0.25">
      <c r="A110" t="s">
        <v>449</v>
      </c>
      <c r="B110" t="s">
        <v>459</v>
      </c>
      <c r="C110" t="s">
        <v>460</v>
      </c>
      <c r="D110" t="s">
        <v>27</v>
      </c>
      <c r="E110" s="218" t="s">
        <v>461</v>
      </c>
      <c r="F110" s="219" t="s">
        <v>29</v>
      </c>
      <c r="G110" t="s">
        <v>30</v>
      </c>
      <c r="H110" t="s">
        <v>141</v>
      </c>
      <c r="I110" s="7">
        <v>28.343160373517552</v>
      </c>
      <c r="J110" t="s">
        <v>32</v>
      </c>
      <c r="K110" s="7">
        <v>58953.773576916508</v>
      </c>
      <c r="L110" s="8">
        <v>0</v>
      </c>
      <c r="M110" s="9">
        <v>1</v>
      </c>
      <c r="N110" s="9">
        <v>0.85</v>
      </c>
      <c r="O110" s="9">
        <v>0.85</v>
      </c>
      <c r="P110" s="9">
        <v>0.85</v>
      </c>
      <c r="Q110" s="9">
        <v>0.85</v>
      </c>
      <c r="R110" s="9">
        <v>0.85</v>
      </c>
      <c r="S110" s="9">
        <v>0.85</v>
      </c>
      <c r="T110" s="9">
        <v>0.82926829268000002</v>
      </c>
      <c r="U110" s="9">
        <v>0.77976190475999996</v>
      </c>
      <c r="V110" s="9">
        <v>0.85882352940999995</v>
      </c>
      <c r="W110" s="9">
        <v>0.85882352940999995</v>
      </c>
      <c r="X110" s="9">
        <v>0.85882352940999995</v>
      </c>
      <c r="Y11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(0,2016,1553,1,0.85,0.85,0.85,0.85,0.85,0.85,0.82926829268,0.77976190476,0.85882352941,0.85882352941,0.85882352941)</v>
      </c>
    </row>
    <row r="111" spans="1:25" ht="12.75" customHeight="1" x14ac:dyDescent="0.25">
      <c r="A111" t="s">
        <v>1492</v>
      </c>
      <c r="B111" t="s">
        <v>2043</v>
      </c>
      <c r="C111" t="s">
        <v>2044</v>
      </c>
      <c r="D111" t="s">
        <v>27</v>
      </c>
      <c r="E111" s="220" t="s">
        <v>28</v>
      </c>
      <c r="F111" s="221" t="s">
        <v>29</v>
      </c>
      <c r="G111" t="s">
        <v>350</v>
      </c>
      <c r="H111" t="s">
        <v>1515</v>
      </c>
      <c r="I111" s="7">
        <v>35.874985674085927</v>
      </c>
      <c r="J111" t="s">
        <v>1496</v>
      </c>
      <c r="K111" s="7">
        <v>74619.970202098732</v>
      </c>
      <c r="L111" s="8">
        <v>1.5</v>
      </c>
      <c r="M111" s="9">
        <v>1</v>
      </c>
      <c r="N111" s="9">
        <v>1</v>
      </c>
      <c r="O111" s="9">
        <v>1</v>
      </c>
      <c r="P111" s="9">
        <v>1</v>
      </c>
      <c r="Q111" s="9">
        <v>1</v>
      </c>
      <c r="R111" s="9">
        <v>1</v>
      </c>
      <c r="S111" s="9">
        <v>1</v>
      </c>
      <c r="T111" s="9">
        <v>1</v>
      </c>
      <c r="U111" s="9">
        <v>1</v>
      </c>
      <c r="V111" s="9">
        <v>1</v>
      </c>
      <c r="W111" s="9">
        <v>1</v>
      </c>
      <c r="X111" s="9">
        <v>1</v>
      </c>
      <c r="Y11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(0,2016,1559,1,1,1,1,1,1,1,1,1,1,1,1)</v>
      </c>
    </row>
    <row r="112" spans="1:25" ht="12.75" customHeight="1" x14ac:dyDescent="0.25">
      <c r="A112" t="s">
        <v>1492</v>
      </c>
      <c r="B112" t="s">
        <v>2043</v>
      </c>
      <c r="C112" t="s">
        <v>2045</v>
      </c>
      <c r="D112" t="s">
        <v>115</v>
      </c>
      <c r="E112" s="222" t="s">
        <v>35</v>
      </c>
      <c r="F112" s="223" t="s">
        <v>29</v>
      </c>
      <c r="G112" t="s">
        <v>350</v>
      </c>
      <c r="H112" t="s">
        <v>1499</v>
      </c>
      <c r="I112" s="7">
        <v>44.484982235866553</v>
      </c>
      <c r="J112" t="s">
        <v>1496</v>
      </c>
      <c r="K112" s="7">
        <v>92528.763050602443</v>
      </c>
      <c r="L112" s="8">
        <v>1.5</v>
      </c>
      <c r="M112" s="9">
        <v>1</v>
      </c>
      <c r="N112" s="9">
        <v>1</v>
      </c>
      <c r="O112" s="9">
        <v>1</v>
      </c>
      <c r="P112" s="9">
        <v>1</v>
      </c>
      <c r="Q112" s="9">
        <v>1</v>
      </c>
      <c r="R112" s="9">
        <v>1</v>
      </c>
      <c r="S112" s="9">
        <v>1</v>
      </c>
      <c r="T112" s="9">
        <v>1</v>
      </c>
      <c r="U112" s="9">
        <v>1</v>
      </c>
      <c r="V112" s="9">
        <v>1</v>
      </c>
      <c r="W112" s="9">
        <v>1</v>
      </c>
      <c r="X112" s="9">
        <v>1</v>
      </c>
      <c r="Y11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(0,2016,1559,1,1,1,1,1,1,1,1,1,1,1,1)</v>
      </c>
    </row>
    <row r="113" spans="1:25" ht="12.75" customHeight="1" x14ac:dyDescent="0.25">
      <c r="A113" t="s">
        <v>1492</v>
      </c>
      <c r="B113" t="s">
        <v>1694</v>
      </c>
      <c r="C113" t="s">
        <v>1695</v>
      </c>
      <c r="D113" t="s">
        <v>27</v>
      </c>
      <c r="E113" s="224" t="s">
        <v>28</v>
      </c>
      <c r="F113" s="225" t="s">
        <v>29</v>
      </c>
      <c r="G113" t="s">
        <v>350</v>
      </c>
      <c r="H113" t="s">
        <v>1567</v>
      </c>
      <c r="I113" s="7">
        <v>33.935797259270473</v>
      </c>
      <c r="J113" t="s">
        <v>1496</v>
      </c>
      <c r="K113" s="7">
        <v>70586.458299282589</v>
      </c>
      <c r="L113" s="8">
        <v>1.5</v>
      </c>
      <c r="M113" s="9">
        <v>1</v>
      </c>
      <c r="N113" s="9">
        <v>1</v>
      </c>
      <c r="O113" s="9">
        <v>1</v>
      </c>
      <c r="P113" s="9">
        <v>1</v>
      </c>
      <c r="Q113" s="9">
        <v>1</v>
      </c>
      <c r="R113" s="9">
        <v>1</v>
      </c>
      <c r="S113" s="9">
        <v>1</v>
      </c>
      <c r="T113" s="9">
        <v>1</v>
      </c>
      <c r="U113" s="9">
        <v>1</v>
      </c>
      <c r="V113" s="9">
        <v>1</v>
      </c>
      <c r="W113" s="9">
        <v>1</v>
      </c>
      <c r="X113" s="9">
        <v>1</v>
      </c>
      <c r="Y11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(0,2016,1560,1,1,1,1,1,1,1,1,1,1,1,1)</v>
      </c>
    </row>
    <row r="114" spans="1:25" ht="12.75" customHeight="1" x14ac:dyDescent="0.25">
      <c r="A114" t="s">
        <v>770</v>
      </c>
      <c r="B114" t="s">
        <v>789</v>
      </c>
      <c r="C114" t="s">
        <v>790</v>
      </c>
      <c r="D114" t="s">
        <v>27</v>
      </c>
      <c r="E114" s="226" t="s">
        <v>28</v>
      </c>
      <c r="F114" s="227" t="s">
        <v>29</v>
      </c>
      <c r="G114" t="s">
        <v>102</v>
      </c>
      <c r="H114" t="s">
        <v>124</v>
      </c>
      <c r="I114" s="7">
        <v>24.619348540735189</v>
      </c>
      <c r="J114" t="s">
        <v>49</v>
      </c>
      <c r="K114" s="7">
        <v>51208.244964729201</v>
      </c>
      <c r="L114" s="8">
        <v>0</v>
      </c>
      <c r="M114" s="9">
        <v>1</v>
      </c>
      <c r="N114" s="9">
        <v>1</v>
      </c>
      <c r="O114" s="9">
        <v>1</v>
      </c>
      <c r="P114" s="9">
        <v>1</v>
      </c>
      <c r="Q114" s="9">
        <v>1</v>
      </c>
      <c r="R114" s="9">
        <v>1</v>
      </c>
      <c r="S114" s="9">
        <v>1</v>
      </c>
      <c r="T114" s="9">
        <v>0.87</v>
      </c>
      <c r="U114" s="9">
        <v>0.87</v>
      </c>
      <c r="V114" s="9">
        <v>0.87</v>
      </c>
      <c r="W114" s="9">
        <v>0.87</v>
      </c>
      <c r="X114" s="9">
        <v>0.87</v>
      </c>
      <c r="Y11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(0,2016,1561,1,1,1,1,1,1,1,0.87,0.87,0.87,0.87,0.87)</v>
      </c>
    </row>
    <row r="115" spans="1:25" ht="12.75" customHeight="1" x14ac:dyDescent="0.25">
      <c r="A115" t="s">
        <v>1492</v>
      </c>
      <c r="B115" t="s">
        <v>1597</v>
      </c>
      <c r="C115" t="s">
        <v>1598</v>
      </c>
      <c r="D115" t="s">
        <v>27</v>
      </c>
      <c r="E115" s="228" t="s">
        <v>28</v>
      </c>
      <c r="F115" s="229" t="s">
        <v>29</v>
      </c>
      <c r="G115" t="s">
        <v>350</v>
      </c>
      <c r="H115" t="s">
        <v>1506</v>
      </c>
      <c r="I115" s="7">
        <v>28.118232014824109</v>
      </c>
      <c r="J115" t="s">
        <v>1496</v>
      </c>
      <c r="K115" s="7">
        <v>58485.922590834154</v>
      </c>
      <c r="L115" s="8">
        <v>1.5</v>
      </c>
      <c r="M115" s="9">
        <v>1</v>
      </c>
      <c r="N115" s="9">
        <v>1</v>
      </c>
      <c r="O115" s="9">
        <v>1</v>
      </c>
      <c r="P115" s="9">
        <v>1</v>
      </c>
      <c r="Q115" s="9">
        <v>1</v>
      </c>
      <c r="R115" s="9">
        <v>1</v>
      </c>
      <c r="S115" s="9">
        <v>1</v>
      </c>
      <c r="T115" s="9">
        <v>1</v>
      </c>
      <c r="U115" s="9">
        <v>1</v>
      </c>
      <c r="V115" s="9">
        <v>1</v>
      </c>
      <c r="W115" s="9">
        <v>1</v>
      </c>
      <c r="X115" s="9">
        <v>1</v>
      </c>
      <c r="Y11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(0,2016,1562,1,1,1,1,1,1,1,1,1,1,1,1)</v>
      </c>
    </row>
    <row r="116" spans="1:25" ht="12.75" customHeight="1" x14ac:dyDescent="0.25">
      <c r="A116" t="s">
        <v>993</v>
      </c>
      <c r="B116" t="s">
        <v>1041</v>
      </c>
      <c r="C116" t="s">
        <v>1042</v>
      </c>
      <c r="D116" t="s">
        <v>27</v>
      </c>
      <c r="E116" s="230" t="s">
        <v>28</v>
      </c>
      <c r="F116" s="231" t="s">
        <v>29</v>
      </c>
      <c r="G116" t="s">
        <v>386</v>
      </c>
      <c r="H116" t="s">
        <v>62</v>
      </c>
      <c r="I116" s="7">
        <v>58.134536538493663</v>
      </c>
      <c r="J116" t="s">
        <v>32</v>
      </c>
      <c r="K116" s="7">
        <v>120919.83600006683</v>
      </c>
      <c r="L116" s="8">
        <v>0</v>
      </c>
      <c r="M116" s="9">
        <v>0.65</v>
      </c>
      <c r="N116" s="9">
        <v>0.76</v>
      </c>
      <c r="O116" s="9">
        <v>0.76</v>
      </c>
      <c r="P116" s="9">
        <v>0.76</v>
      </c>
      <c r="Q116" s="9">
        <v>0.76</v>
      </c>
      <c r="R116" s="9">
        <v>0.76</v>
      </c>
      <c r="S116" s="9">
        <v>0.76</v>
      </c>
      <c r="T116" s="9">
        <v>0.76</v>
      </c>
      <c r="U116" s="9">
        <v>0.76</v>
      </c>
      <c r="V116" s="9">
        <v>0.76</v>
      </c>
      <c r="W116" s="9">
        <v>0.76</v>
      </c>
      <c r="X116" s="9">
        <v>0.76</v>
      </c>
      <c r="Y11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(0,2016,1576,0.65,0.76,0.76,0.76,0.76,0.76,0.76,0.76,0.76,0.76,0.76,0.76)</v>
      </c>
    </row>
    <row r="117" spans="1:25" ht="12.75" customHeight="1" x14ac:dyDescent="0.25">
      <c r="A117" t="s">
        <v>2735</v>
      </c>
      <c r="B117" t="s">
        <v>2761</v>
      </c>
      <c r="C117" t="s">
        <v>2762</v>
      </c>
      <c r="D117" t="s">
        <v>27</v>
      </c>
      <c r="E117" s="232" t="s">
        <v>28</v>
      </c>
      <c r="F117" s="233" t="s">
        <v>29</v>
      </c>
      <c r="G117" t="s">
        <v>30</v>
      </c>
      <c r="H117" t="s">
        <v>1578</v>
      </c>
      <c r="I117" s="7">
        <v>30.181448966544359</v>
      </c>
      <c r="J117" t="s">
        <v>32</v>
      </c>
      <c r="K117" s="7">
        <v>62777.413850412267</v>
      </c>
      <c r="L117" s="8">
        <v>0</v>
      </c>
      <c r="M117" s="9">
        <v>1</v>
      </c>
      <c r="N117" s="9">
        <v>1</v>
      </c>
      <c r="O117" s="9">
        <v>1</v>
      </c>
      <c r="P117" s="9">
        <v>1</v>
      </c>
      <c r="Q117" s="9">
        <v>1</v>
      </c>
      <c r="R117" s="9">
        <v>1</v>
      </c>
      <c r="S117" s="9">
        <v>1</v>
      </c>
      <c r="T117" s="9">
        <v>1</v>
      </c>
      <c r="U117" s="9">
        <v>1</v>
      </c>
      <c r="V117" s="9">
        <v>1</v>
      </c>
      <c r="W117" s="9">
        <v>1</v>
      </c>
      <c r="X117" s="9">
        <v>1</v>
      </c>
      <c r="Y11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(0,2016,1577,1,1,1,1,1,1,1,1,1,1,1,1)</v>
      </c>
    </row>
    <row r="118" spans="1:25" ht="12.75" customHeight="1" x14ac:dyDescent="0.25">
      <c r="A118" t="s">
        <v>488</v>
      </c>
      <c r="B118" t="s">
        <v>542</v>
      </c>
      <c r="C118" t="s">
        <v>543</v>
      </c>
      <c r="D118" t="s">
        <v>27</v>
      </c>
      <c r="E118" s="234" t="s">
        <v>28</v>
      </c>
      <c r="F118" s="235" t="s">
        <v>29</v>
      </c>
      <c r="G118" t="s">
        <v>30</v>
      </c>
      <c r="H118" t="s">
        <v>395</v>
      </c>
      <c r="I118" s="7">
        <v>35.73197586580892</v>
      </c>
      <c r="J118" t="s">
        <v>32</v>
      </c>
      <c r="K118" s="7">
        <v>74322.509800882559</v>
      </c>
      <c r="L118" s="8">
        <v>0</v>
      </c>
      <c r="M118" s="9">
        <v>1</v>
      </c>
      <c r="N118" s="9">
        <v>1</v>
      </c>
      <c r="O118" s="9">
        <v>1</v>
      </c>
      <c r="P118" s="9">
        <v>1</v>
      </c>
      <c r="Q118" s="9">
        <v>1</v>
      </c>
      <c r="R118" s="9">
        <v>1</v>
      </c>
      <c r="S118" s="9">
        <v>1</v>
      </c>
      <c r="T118" s="9">
        <v>1</v>
      </c>
      <c r="U118" s="9">
        <v>1</v>
      </c>
      <c r="V118" s="9">
        <v>1</v>
      </c>
      <c r="W118" s="9">
        <v>1</v>
      </c>
      <c r="X118" s="9">
        <v>1</v>
      </c>
      <c r="Y11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(0,2016,1578,1,1,1,1,1,1,1,1,1,1,1,1)</v>
      </c>
    </row>
    <row r="119" spans="1:25" ht="12.75" customHeight="1" x14ac:dyDescent="0.25">
      <c r="A119" t="s">
        <v>1329</v>
      </c>
      <c r="B119" t="s">
        <v>1330</v>
      </c>
      <c r="C119" t="s">
        <v>1331</v>
      </c>
      <c r="D119" t="s">
        <v>27</v>
      </c>
      <c r="E119" s="236" t="s">
        <v>28</v>
      </c>
      <c r="F119" s="237" t="s">
        <v>29</v>
      </c>
      <c r="G119" t="s">
        <v>350</v>
      </c>
      <c r="H119" t="s">
        <v>607</v>
      </c>
      <c r="I119" s="7">
        <v>61.441669432087238</v>
      </c>
      <c r="J119" t="s">
        <v>49</v>
      </c>
      <c r="K119" s="7">
        <v>127798.67241874144</v>
      </c>
      <c r="L119" s="8">
        <v>0</v>
      </c>
      <c r="M119" s="9">
        <v>0.15</v>
      </c>
      <c r="N119" s="9">
        <v>0.25</v>
      </c>
      <c r="O119" s="9">
        <v>0.35</v>
      </c>
      <c r="P119" s="9">
        <v>0.53800000000000003</v>
      </c>
      <c r="Q119" s="9">
        <v>0.23799999999999999</v>
      </c>
      <c r="R119" s="9">
        <v>0.47</v>
      </c>
      <c r="S119" s="9">
        <v>0.48799999999999999</v>
      </c>
      <c r="T119" s="9">
        <v>0.47</v>
      </c>
      <c r="U119" s="9">
        <v>0.46300000000000002</v>
      </c>
      <c r="V119" s="9">
        <v>0.66900000000000004</v>
      </c>
      <c r="W119" s="9">
        <v>0.313</v>
      </c>
      <c r="X119" s="9">
        <v>0.3</v>
      </c>
      <c r="Y11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(0,2016,1599,0.15,0.25,0.35,0.538,0.238,0.47,0.488,0.47,0.463,0.669,0.313,0.3)</v>
      </c>
    </row>
    <row r="120" spans="1:25" ht="12.75" customHeight="1" x14ac:dyDescent="0.25">
      <c r="A120" t="s">
        <v>1492</v>
      </c>
      <c r="B120" t="s">
        <v>1690</v>
      </c>
      <c r="C120" t="s">
        <v>1691</v>
      </c>
      <c r="D120" t="s">
        <v>27</v>
      </c>
      <c r="E120" s="238" t="s">
        <v>28</v>
      </c>
      <c r="F120" s="239" t="s">
        <v>29</v>
      </c>
      <c r="G120" t="s">
        <v>350</v>
      </c>
      <c r="H120" t="s">
        <v>1506</v>
      </c>
      <c r="I120" s="7">
        <v>28.118232014824109</v>
      </c>
      <c r="J120" t="s">
        <v>1496</v>
      </c>
      <c r="K120" s="7">
        <v>58485.922590834154</v>
      </c>
      <c r="L120" s="8">
        <v>1.5</v>
      </c>
      <c r="M120" s="9">
        <v>1</v>
      </c>
      <c r="N120" s="9">
        <v>1</v>
      </c>
      <c r="O120" s="9">
        <v>1</v>
      </c>
      <c r="P120" s="9">
        <v>1</v>
      </c>
      <c r="Q120" s="9">
        <v>1</v>
      </c>
      <c r="R120" s="9">
        <v>1</v>
      </c>
      <c r="S120" s="9">
        <v>1</v>
      </c>
      <c r="T120" s="9">
        <v>1</v>
      </c>
      <c r="U120" s="9">
        <v>1</v>
      </c>
      <c r="V120" s="9">
        <v>1</v>
      </c>
      <c r="W120" s="9">
        <v>1</v>
      </c>
      <c r="X120" s="9">
        <v>1</v>
      </c>
      <c r="Y12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(0,2016,1600,1,1,1,1,1,1,1,1,1,1,1,1)</v>
      </c>
    </row>
    <row r="121" spans="1:25" ht="12.75" customHeight="1" x14ac:dyDescent="0.25">
      <c r="A121" t="s">
        <v>1295</v>
      </c>
      <c r="B121" t="s">
        <v>1309</v>
      </c>
      <c r="C121" t="s">
        <v>1310</v>
      </c>
      <c r="D121" t="s">
        <v>27</v>
      </c>
      <c r="E121" s="240" t="s">
        <v>28</v>
      </c>
      <c r="F121" s="241" t="s">
        <v>29</v>
      </c>
      <c r="G121" t="s">
        <v>350</v>
      </c>
      <c r="H121" t="s">
        <v>612</v>
      </c>
      <c r="I121" s="7">
        <v>51.104501626712079</v>
      </c>
      <c r="J121" t="s">
        <v>56</v>
      </c>
      <c r="K121" s="7">
        <v>106297.36338356111</v>
      </c>
      <c r="L121" s="8">
        <v>0</v>
      </c>
      <c r="M121" s="9">
        <v>0.83799999999999997</v>
      </c>
      <c r="N121" s="9">
        <v>0.84</v>
      </c>
      <c r="O121" s="9">
        <v>0.6</v>
      </c>
      <c r="P121" s="9">
        <v>0.73799999999999999</v>
      </c>
      <c r="Q121" s="9">
        <v>0.56299999999999994</v>
      </c>
      <c r="R121" s="9">
        <v>0.84</v>
      </c>
      <c r="S121" s="9">
        <v>0.85</v>
      </c>
      <c r="T121" s="9">
        <v>0.84</v>
      </c>
      <c r="U121" s="9">
        <v>0.81299999999999994</v>
      </c>
      <c r="V121" s="9">
        <v>0.83799999999999997</v>
      </c>
      <c r="W121" s="9">
        <v>0.75</v>
      </c>
      <c r="X121" s="9">
        <v>0.8</v>
      </c>
      <c r="Y12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(0,2016,1611,0.838,0.84,0.6,0.738,0.563,0.84,0.85,0.84,0.813,0.838,0.75,0.8)</v>
      </c>
    </row>
    <row r="122" spans="1:25" ht="12.75" customHeight="1" x14ac:dyDescent="0.25">
      <c r="A122" t="s">
        <v>1492</v>
      </c>
      <c r="B122" t="s">
        <v>1946</v>
      </c>
      <c r="C122" t="s">
        <v>1947</v>
      </c>
      <c r="D122" t="s">
        <v>27</v>
      </c>
      <c r="E122" s="242" t="s">
        <v>28</v>
      </c>
      <c r="F122" s="243" t="s">
        <v>29</v>
      </c>
      <c r="G122" t="s">
        <v>350</v>
      </c>
      <c r="H122" t="s">
        <v>1506</v>
      </c>
      <c r="I122" s="7">
        <v>28.118232014824109</v>
      </c>
      <c r="J122" t="s">
        <v>1496</v>
      </c>
      <c r="K122" s="7">
        <v>67258.810979459304</v>
      </c>
      <c r="L122" s="8">
        <v>1.5</v>
      </c>
      <c r="M122" s="9">
        <v>1</v>
      </c>
      <c r="N122" s="9">
        <v>1</v>
      </c>
      <c r="O122" s="9">
        <v>1</v>
      </c>
      <c r="P122" s="9">
        <v>1</v>
      </c>
      <c r="Q122" s="9">
        <v>1</v>
      </c>
      <c r="R122" s="9">
        <v>1</v>
      </c>
      <c r="S122" s="9">
        <v>1</v>
      </c>
      <c r="T122" s="9">
        <v>1</v>
      </c>
      <c r="U122" s="9">
        <v>1</v>
      </c>
      <c r="V122" s="9">
        <v>1</v>
      </c>
      <c r="W122" s="9">
        <v>1</v>
      </c>
      <c r="X122" s="9">
        <v>1</v>
      </c>
      <c r="Y12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(0,2016,1623,1,1,1,1,1,1,1,1,1,1,1,1)</v>
      </c>
    </row>
    <row r="123" spans="1:25" ht="12.75" customHeight="1" x14ac:dyDescent="0.25">
      <c r="A123" t="s">
        <v>1492</v>
      </c>
      <c r="B123" t="s">
        <v>1946</v>
      </c>
      <c r="C123" t="s">
        <v>1948</v>
      </c>
      <c r="D123" t="s">
        <v>115</v>
      </c>
      <c r="E123" s="244" t="s">
        <v>35</v>
      </c>
      <c r="F123" s="245" t="s">
        <v>29</v>
      </c>
      <c r="G123" t="s">
        <v>350</v>
      </c>
      <c r="H123" t="s">
        <v>1531</v>
      </c>
      <c r="I123" s="7">
        <v>42.225827732606547</v>
      </c>
      <c r="J123" t="s">
        <v>1496</v>
      </c>
      <c r="K123" s="7">
        <v>87829.721683821626</v>
      </c>
      <c r="L123" s="8">
        <v>1.5</v>
      </c>
      <c r="M123" s="9">
        <v>1</v>
      </c>
      <c r="N123" s="9">
        <v>1</v>
      </c>
      <c r="O123" s="9">
        <v>1</v>
      </c>
      <c r="P123" s="9">
        <v>1</v>
      </c>
      <c r="Q123" s="9">
        <v>1</v>
      </c>
      <c r="R123" s="9">
        <v>1</v>
      </c>
      <c r="S123" s="9">
        <v>1</v>
      </c>
      <c r="T123" s="9">
        <v>1</v>
      </c>
      <c r="U123" s="9">
        <v>1</v>
      </c>
      <c r="V123" s="9">
        <v>1</v>
      </c>
      <c r="W123" s="9">
        <v>1</v>
      </c>
      <c r="X123" s="9">
        <v>1</v>
      </c>
      <c r="Y12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(0,2016,1623,1,1,1,1,1,1,1,1,1,1,1,1)</v>
      </c>
    </row>
    <row r="124" spans="1:25" ht="12.75" customHeight="1" x14ac:dyDescent="0.25">
      <c r="A124" t="s">
        <v>24</v>
      </c>
      <c r="B124" t="s">
        <v>70</v>
      </c>
      <c r="C124" t="s">
        <v>71</v>
      </c>
      <c r="D124" t="s">
        <v>27</v>
      </c>
      <c r="E124" s="246" t="s">
        <v>28</v>
      </c>
      <c r="F124" s="247" t="s">
        <v>29</v>
      </c>
      <c r="G124" t="s">
        <v>30</v>
      </c>
      <c r="H124" t="s">
        <v>62</v>
      </c>
      <c r="I124" s="7">
        <v>64.43582648218181</v>
      </c>
      <c r="J124" t="s">
        <v>32</v>
      </c>
      <c r="K124" s="7">
        <v>134026.51908293818</v>
      </c>
      <c r="L124" s="8">
        <v>0</v>
      </c>
      <c r="M124" s="9">
        <v>0.59</v>
      </c>
      <c r="N124" s="9">
        <v>0.79</v>
      </c>
      <c r="O124" s="9">
        <v>0.78</v>
      </c>
      <c r="P124" s="9">
        <v>0.78</v>
      </c>
      <c r="Q124" s="9">
        <v>0.77</v>
      </c>
      <c r="R124" s="9">
        <v>0.71</v>
      </c>
      <c r="S124" s="9">
        <v>0.66</v>
      </c>
      <c r="T124" s="9">
        <v>0.71</v>
      </c>
      <c r="U124" s="9">
        <v>0.61</v>
      </c>
      <c r="V124" s="9">
        <v>0.78</v>
      </c>
      <c r="W124" s="9">
        <v>0.65</v>
      </c>
      <c r="X124" s="9">
        <v>0.52</v>
      </c>
      <c r="Y12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(0,2016,1627,0.59,0.79,0.78,0.78,0.77,0.71,0.66,0.71,0.61,0.78,0.65,0.52)</v>
      </c>
    </row>
    <row r="125" spans="1:25" ht="12.75" customHeight="1" x14ac:dyDescent="0.25">
      <c r="A125" t="s">
        <v>1492</v>
      </c>
      <c r="B125" t="s">
        <v>1682</v>
      </c>
      <c r="C125" t="s">
        <v>1683</v>
      </c>
      <c r="D125" t="s">
        <v>27</v>
      </c>
      <c r="E125" s="248" t="s">
        <v>52</v>
      </c>
      <c r="F125" s="249" t="s">
        <v>29</v>
      </c>
      <c r="G125" t="s">
        <v>350</v>
      </c>
      <c r="H125" t="s">
        <v>1515</v>
      </c>
      <c r="I125" s="7">
        <v>35.874985674085927</v>
      </c>
      <c r="J125" t="s">
        <v>1496</v>
      </c>
      <c r="K125" s="7">
        <v>74619.970202098732</v>
      </c>
      <c r="L125" s="8">
        <v>1.5</v>
      </c>
      <c r="M125" s="9">
        <v>1</v>
      </c>
      <c r="N125" s="9">
        <v>1</v>
      </c>
      <c r="O125" s="9">
        <v>1</v>
      </c>
      <c r="P125" s="9">
        <v>1</v>
      </c>
      <c r="Q125" s="9">
        <v>1</v>
      </c>
      <c r="R125" s="9">
        <v>1</v>
      </c>
      <c r="S125" s="9">
        <v>1</v>
      </c>
      <c r="T125" s="9">
        <v>1</v>
      </c>
      <c r="U125" s="9">
        <v>1</v>
      </c>
      <c r="V125" s="9">
        <v>1</v>
      </c>
      <c r="W125" s="9">
        <v>1</v>
      </c>
      <c r="X125" s="9">
        <v>1</v>
      </c>
      <c r="Y12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(0,2016,1634,1,1,1,1,1,1,1,1,1,1,1,1)</v>
      </c>
    </row>
    <row r="126" spans="1:25" ht="12.75" customHeight="1" x14ac:dyDescent="0.25">
      <c r="A126" t="s">
        <v>958</v>
      </c>
      <c r="B126" t="s">
        <v>977</v>
      </c>
      <c r="C126" t="s">
        <v>978</v>
      </c>
      <c r="D126" t="s">
        <v>27</v>
      </c>
      <c r="E126" s="250" t="s">
        <v>680</v>
      </c>
      <c r="F126" s="251" t="s">
        <v>320</v>
      </c>
      <c r="G126" t="s">
        <v>386</v>
      </c>
      <c r="H126" t="s">
        <v>731</v>
      </c>
      <c r="I126" s="7">
        <v>24.233812017902519</v>
      </c>
      <c r="J126" t="s">
        <v>726</v>
      </c>
      <c r="K126" s="7">
        <v>4846.7624035805038</v>
      </c>
      <c r="L126" s="8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(0,2016,1638,0,0,0,0,0,0,0,0,0,0,0,0)</v>
      </c>
    </row>
    <row r="127" spans="1:25" ht="12.75" customHeight="1" x14ac:dyDescent="0.25">
      <c r="A127" t="s">
        <v>134</v>
      </c>
      <c r="B127" t="s">
        <v>160</v>
      </c>
      <c r="C127" t="s">
        <v>161</v>
      </c>
      <c r="D127" t="s">
        <v>27</v>
      </c>
      <c r="E127" s="252" t="s">
        <v>28</v>
      </c>
      <c r="F127" s="253" t="s">
        <v>29</v>
      </c>
      <c r="G127" t="s">
        <v>30</v>
      </c>
      <c r="H127" t="s">
        <v>59</v>
      </c>
      <c r="I127" s="7">
        <v>51.819633519683784</v>
      </c>
      <c r="J127" t="s">
        <v>56</v>
      </c>
      <c r="K127" s="7">
        <v>107784.83772094228</v>
      </c>
      <c r="L127" s="8">
        <v>0</v>
      </c>
      <c r="M127" s="9">
        <v>0.5</v>
      </c>
      <c r="N127" s="9">
        <v>0.5</v>
      </c>
      <c r="O127" s="9">
        <v>0.5</v>
      </c>
      <c r="P127" s="9">
        <v>0.5</v>
      </c>
      <c r="Q127" s="9">
        <v>0.5</v>
      </c>
      <c r="R127" s="9">
        <v>0.5</v>
      </c>
      <c r="S127" s="9">
        <v>0.5</v>
      </c>
      <c r="T127" s="9">
        <v>0.5</v>
      </c>
      <c r="U127" s="9">
        <v>0.5</v>
      </c>
      <c r="V127" s="9">
        <v>0.5</v>
      </c>
      <c r="W127" s="9">
        <v>0.5</v>
      </c>
      <c r="X127" s="9">
        <v>0.5</v>
      </c>
      <c r="Y12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(0,2016,16478,0.5,0.5,0.5,0.5,0.5,0.5,0.5,0.5,0.5,0.5,0.5,0.5)</v>
      </c>
    </row>
    <row r="128" spans="1:25" ht="12.75" hidden="1" customHeight="1" x14ac:dyDescent="0.25">
      <c r="A128" t="s">
        <v>304</v>
      </c>
      <c r="B128" t="s">
        <v>341</v>
      </c>
      <c r="C128" t="s">
        <v>342</v>
      </c>
      <c r="D128" t="s">
        <v>115</v>
      </c>
      <c r="E128" s="254" t="s">
        <v>343</v>
      </c>
      <c r="F128" s="255" t="s">
        <v>29</v>
      </c>
      <c r="G128" t="s">
        <v>30</v>
      </c>
      <c r="H128" t="s">
        <v>150</v>
      </c>
      <c r="I128" s="7">
        <v>57.618122032903216</v>
      </c>
      <c r="J128" t="s">
        <v>56</v>
      </c>
      <c r="K128" s="7">
        <v>108322.06942185803</v>
      </c>
      <c r="L128" s="8">
        <v>0</v>
      </c>
      <c r="M128" s="9">
        <v>0</v>
      </c>
      <c r="N128" s="9">
        <v>0.1</v>
      </c>
      <c r="O128" s="9">
        <v>0.1</v>
      </c>
      <c r="P128" s="9">
        <v>0.1</v>
      </c>
      <c r="Q128" s="9">
        <v>0.1</v>
      </c>
      <c r="R128" s="9">
        <v>0.1</v>
      </c>
      <c r="S128" s="9">
        <v>0.1</v>
      </c>
      <c r="T128" s="9">
        <v>0.1</v>
      </c>
      <c r="U128" s="9">
        <v>0.1</v>
      </c>
      <c r="V128" s="9">
        <v>0.1</v>
      </c>
      <c r="W128" s="9">
        <v>0.1</v>
      </c>
      <c r="X128" s="9">
        <v>0.1</v>
      </c>
      <c r="Y12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#3164,0,0.1,0.1,0.1,0.1,0.1,0.1,0.1,0.1,0.1,0.1,0.1)</v>
      </c>
    </row>
    <row r="129" spans="1:25" ht="12.75" customHeight="1" x14ac:dyDescent="0.25">
      <c r="A129" t="s">
        <v>1329</v>
      </c>
      <c r="B129" t="s">
        <v>1336</v>
      </c>
      <c r="C129" t="s">
        <v>1337</v>
      </c>
      <c r="D129" t="s">
        <v>27</v>
      </c>
      <c r="E129" s="256" t="s">
        <v>28</v>
      </c>
      <c r="F129" s="257" t="s">
        <v>29</v>
      </c>
      <c r="G129" t="s">
        <v>350</v>
      </c>
      <c r="H129" t="s">
        <v>155</v>
      </c>
      <c r="I129" s="7">
        <v>64.167531794862583</v>
      </c>
      <c r="J129" t="s">
        <v>56</v>
      </c>
      <c r="K129" s="7">
        <v>133468.46613331418</v>
      </c>
      <c r="L129" s="8">
        <v>0</v>
      </c>
      <c r="M129" s="9">
        <v>0.65</v>
      </c>
      <c r="N129" s="9">
        <v>0.65</v>
      </c>
      <c r="O129" s="9">
        <v>0.64</v>
      </c>
      <c r="P129" s="9">
        <v>0.81299999999999994</v>
      </c>
      <c r="Q129" s="9">
        <v>0.88100000000000001</v>
      </c>
      <c r="R129" s="9">
        <v>0.8</v>
      </c>
      <c r="S129" s="9">
        <v>0.8</v>
      </c>
      <c r="T129" s="9">
        <v>0.8</v>
      </c>
      <c r="U129" s="9">
        <v>0.8</v>
      </c>
      <c r="V129" s="9">
        <v>0.7</v>
      </c>
      <c r="W129" s="9">
        <v>0.75</v>
      </c>
      <c r="X129" s="9">
        <v>0.75</v>
      </c>
      <c r="Y12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(0,2016,1653,0.65,0.65,0.64,0.813,0.881,0.8,0.8,0.8,0.8,0.7,0.75,0.75)</v>
      </c>
    </row>
    <row r="130" spans="1:25" ht="12.75" customHeight="1" x14ac:dyDescent="0.25">
      <c r="A130" t="s">
        <v>689</v>
      </c>
      <c r="B130" t="s">
        <v>695</v>
      </c>
      <c r="C130" t="s">
        <v>696</v>
      </c>
      <c r="D130" t="s">
        <v>646</v>
      </c>
      <c r="E130" s="258" t="s">
        <v>28</v>
      </c>
      <c r="F130" s="259" t="s">
        <v>29</v>
      </c>
      <c r="G130" t="s">
        <v>30</v>
      </c>
      <c r="H130" t="s">
        <v>697</v>
      </c>
      <c r="I130" s="7">
        <v>42.118244432380692</v>
      </c>
      <c r="J130" t="s">
        <v>56</v>
      </c>
      <c r="K130" s="7">
        <v>87605.948419351858</v>
      </c>
      <c r="L130" s="8">
        <v>0</v>
      </c>
      <c r="M130" s="9">
        <v>0.8</v>
      </c>
      <c r="N130" s="9">
        <v>0.8</v>
      </c>
      <c r="O130" s="9">
        <v>0.8</v>
      </c>
      <c r="P130" s="9">
        <v>0.8</v>
      </c>
      <c r="Q130" s="9">
        <v>0.8</v>
      </c>
      <c r="R130" s="9">
        <v>0.8</v>
      </c>
      <c r="S130" s="9">
        <v>0.8</v>
      </c>
      <c r="T130" s="9">
        <v>0.8</v>
      </c>
      <c r="U130" s="9">
        <v>0.8</v>
      </c>
      <c r="V130" s="9">
        <v>0.8</v>
      </c>
      <c r="W130" s="9">
        <v>0.8</v>
      </c>
      <c r="X130" s="9">
        <v>0.8</v>
      </c>
      <c r="Y13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(0,2016,1659,0.8,0.8,0.8,0.8,0.8,0.8,0.8,0.8,0.8,0.8,0.8,0.8)</v>
      </c>
    </row>
    <row r="131" spans="1:25" ht="12.75" customHeight="1" x14ac:dyDescent="0.25">
      <c r="A131" t="s">
        <v>1492</v>
      </c>
      <c r="B131" t="s">
        <v>1850</v>
      </c>
      <c r="C131" t="s">
        <v>1851</v>
      </c>
      <c r="D131" t="s">
        <v>27</v>
      </c>
      <c r="E131" s="260" t="s">
        <v>28</v>
      </c>
      <c r="F131" s="261" t="s">
        <v>29</v>
      </c>
      <c r="G131" t="s">
        <v>350</v>
      </c>
      <c r="H131" t="s">
        <v>1515</v>
      </c>
      <c r="I131" s="7">
        <v>35.874985674085927</v>
      </c>
      <c r="J131" t="s">
        <v>1496</v>
      </c>
      <c r="K131" s="7">
        <v>85812.965732413548</v>
      </c>
      <c r="L131" s="8">
        <v>1.5</v>
      </c>
      <c r="M131" s="9">
        <v>1</v>
      </c>
      <c r="N131" s="9">
        <v>1</v>
      </c>
      <c r="O131" s="9">
        <v>1</v>
      </c>
      <c r="P131" s="9">
        <v>1</v>
      </c>
      <c r="Q131" s="9">
        <v>1</v>
      </c>
      <c r="R131" s="9">
        <v>1</v>
      </c>
      <c r="S131" s="9">
        <v>1</v>
      </c>
      <c r="T131" s="9">
        <v>1</v>
      </c>
      <c r="U131" s="9">
        <v>1</v>
      </c>
      <c r="V131" s="9">
        <v>1</v>
      </c>
      <c r="W131" s="9">
        <v>1</v>
      </c>
      <c r="X131" s="9">
        <v>1</v>
      </c>
      <c r="Y13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(0,2016,1660,1,1,1,1,1,1,1,1,1,1,1,1)</v>
      </c>
    </row>
    <row r="132" spans="1:25" ht="12.75" customHeight="1" x14ac:dyDescent="0.25">
      <c r="A132" t="s">
        <v>689</v>
      </c>
      <c r="B132" t="s">
        <v>693</v>
      </c>
      <c r="C132" t="s">
        <v>694</v>
      </c>
      <c r="D132" t="s">
        <v>646</v>
      </c>
      <c r="E132" s="262" t="s">
        <v>28</v>
      </c>
      <c r="F132" s="263" t="s">
        <v>29</v>
      </c>
      <c r="G132" t="s">
        <v>30</v>
      </c>
      <c r="H132" t="s">
        <v>612</v>
      </c>
      <c r="I132" s="7">
        <v>49.923505486546141</v>
      </c>
      <c r="J132" t="s">
        <v>56</v>
      </c>
      <c r="K132" s="7">
        <v>103840.89141201596</v>
      </c>
      <c r="L132" s="8">
        <v>0</v>
      </c>
      <c r="M132" s="9">
        <v>0.65</v>
      </c>
      <c r="N132" s="9">
        <v>0.65</v>
      </c>
      <c r="O132" s="9">
        <v>0.65</v>
      </c>
      <c r="P132" s="9">
        <v>0.65</v>
      </c>
      <c r="Q132" s="9">
        <v>0.65</v>
      </c>
      <c r="R132" s="9">
        <v>0.65</v>
      </c>
      <c r="S132" s="9">
        <v>0.65</v>
      </c>
      <c r="T132" s="9">
        <v>0.65</v>
      </c>
      <c r="U132" s="9">
        <v>0.65</v>
      </c>
      <c r="V132" s="9">
        <v>0.65</v>
      </c>
      <c r="W132" s="9">
        <v>0.65</v>
      </c>
      <c r="X132" s="9">
        <v>0.65</v>
      </c>
      <c r="Y13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(0,2016,16733,0.65,0.65,0.65,0.65,0.65,0.65,0.65,0.65,0.65,0.65,0.65,0.65)</v>
      </c>
    </row>
    <row r="133" spans="1:25" ht="12.75" customHeight="1" x14ac:dyDescent="0.25">
      <c r="A133" t="s">
        <v>547</v>
      </c>
      <c r="B133" t="s">
        <v>552</v>
      </c>
      <c r="C133" t="s">
        <v>553</v>
      </c>
      <c r="D133" t="s">
        <v>27</v>
      </c>
      <c r="E133" s="264" t="s">
        <v>28</v>
      </c>
      <c r="F133" s="265" t="s">
        <v>29</v>
      </c>
      <c r="G133" t="s">
        <v>30</v>
      </c>
      <c r="H133" t="s">
        <v>245</v>
      </c>
      <c r="I133" s="7">
        <v>61.332856779679965</v>
      </c>
      <c r="J133" t="s">
        <v>49</v>
      </c>
      <c r="K133" s="7">
        <v>127572.34210173434</v>
      </c>
      <c r="L133" s="8">
        <v>0</v>
      </c>
      <c r="M133" s="9">
        <v>0.1</v>
      </c>
      <c r="N133" s="9">
        <v>0.1</v>
      </c>
      <c r="O133" s="9">
        <v>0.1</v>
      </c>
      <c r="P133" s="9">
        <v>0.1</v>
      </c>
      <c r="Q133" s="9">
        <v>0.1</v>
      </c>
      <c r="R133" s="9">
        <v>0.1</v>
      </c>
      <c r="S133" s="9">
        <v>0.1</v>
      </c>
      <c r="T133" s="9">
        <v>0.1</v>
      </c>
      <c r="U133" s="9">
        <v>0.1</v>
      </c>
      <c r="V133" s="9">
        <v>0.1</v>
      </c>
      <c r="W133" s="9">
        <v>0.1</v>
      </c>
      <c r="X133" s="9">
        <v>0.1</v>
      </c>
      <c r="Y13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(0,2016,16740,0.1,0.1,0.1,0.1,0.1,0.1,0.1,0.1,0.1,0.1,0.1,0.1)</v>
      </c>
    </row>
    <row r="134" spans="1:25" ht="12.75" customHeight="1" x14ac:dyDescent="0.25">
      <c r="A134" t="s">
        <v>651</v>
      </c>
      <c r="B134" t="s">
        <v>660</v>
      </c>
      <c r="C134" t="s">
        <v>661</v>
      </c>
      <c r="D134" t="s">
        <v>27</v>
      </c>
      <c r="E134" s="266" t="s">
        <v>28</v>
      </c>
      <c r="F134" s="267" t="s">
        <v>29</v>
      </c>
      <c r="G134" t="s">
        <v>30</v>
      </c>
      <c r="H134" t="s">
        <v>662</v>
      </c>
      <c r="I134" s="7">
        <v>47.557276344196353</v>
      </c>
      <c r="J134" t="s">
        <v>32</v>
      </c>
      <c r="K134" s="7">
        <v>98919.134795928432</v>
      </c>
      <c r="L134" s="8">
        <v>0</v>
      </c>
      <c r="M134" s="9">
        <v>0.85</v>
      </c>
      <c r="N134" s="9">
        <v>0.85</v>
      </c>
      <c r="O134" s="9">
        <v>0.85</v>
      </c>
      <c r="P134" s="9">
        <v>0.85</v>
      </c>
      <c r="Q134" s="9">
        <v>0.85</v>
      </c>
      <c r="R134" s="9">
        <v>0.75</v>
      </c>
      <c r="S134" s="9">
        <v>0.85</v>
      </c>
      <c r="T134" s="9">
        <v>0.85</v>
      </c>
      <c r="U134" s="9">
        <v>0.85</v>
      </c>
      <c r="V134" s="9">
        <v>0.85</v>
      </c>
      <c r="W134" s="9">
        <v>0.85</v>
      </c>
      <c r="X134" s="9">
        <v>0.75</v>
      </c>
      <c r="Y13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(0,2016,16756,0.85,0.85,0.85,0.85,0.85,0.75,0.85,0.85,0.85,0.85,0.85,0.75)</v>
      </c>
    </row>
    <row r="135" spans="1:25" ht="12.75" customHeight="1" x14ac:dyDescent="0.25">
      <c r="A135" t="s">
        <v>2471</v>
      </c>
      <c r="B135" t="s">
        <v>2505</v>
      </c>
      <c r="C135" t="s">
        <v>2506</v>
      </c>
      <c r="D135" t="s">
        <v>27</v>
      </c>
      <c r="E135" s="268" t="s">
        <v>28</v>
      </c>
      <c r="F135" s="269" t="s">
        <v>29</v>
      </c>
      <c r="G135" t="s">
        <v>30</v>
      </c>
      <c r="H135" t="s">
        <v>299</v>
      </c>
      <c r="I135" s="7">
        <v>36.19857034711606</v>
      </c>
      <c r="J135" t="s">
        <v>49</v>
      </c>
      <c r="K135" s="7">
        <v>75293.026322001402</v>
      </c>
      <c r="L135" s="8">
        <v>0</v>
      </c>
      <c r="M135" s="2609">
        <v>0</v>
      </c>
      <c r="N135" s="2609">
        <v>0</v>
      </c>
      <c r="O135" s="2609">
        <v>0</v>
      </c>
      <c r="P135" s="2609">
        <v>0</v>
      </c>
      <c r="Q135" s="2609">
        <v>0</v>
      </c>
      <c r="R135" s="2609">
        <v>0</v>
      </c>
      <c r="S135" s="2609">
        <v>0</v>
      </c>
      <c r="T135" s="2609">
        <v>0</v>
      </c>
      <c r="U135" s="2609">
        <v>0</v>
      </c>
      <c r="V135" s="2609">
        <v>0</v>
      </c>
      <c r="W135" s="2609">
        <v>0</v>
      </c>
      <c r="X135" s="2609">
        <v>0</v>
      </c>
      <c r="Y135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(0,2016,16776,0,0,0,0,0,0,0,0,0,0,0,0)</v>
      </c>
    </row>
    <row r="136" spans="1:25" ht="12.75" customHeight="1" x14ac:dyDescent="0.25">
      <c r="A136" t="s">
        <v>958</v>
      </c>
      <c r="B136" t="s">
        <v>962</v>
      </c>
      <c r="C136" t="s">
        <v>963</v>
      </c>
      <c r="D136" t="s">
        <v>27</v>
      </c>
      <c r="E136" s="270" t="s">
        <v>28</v>
      </c>
      <c r="F136" s="271" t="s">
        <v>29</v>
      </c>
      <c r="G136" t="s">
        <v>386</v>
      </c>
      <c r="H136" t="s">
        <v>165</v>
      </c>
      <c r="I136" s="7">
        <v>44.299009458239915</v>
      </c>
      <c r="J136" t="s">
        <v>56</v>
      </c>
      <c r="K136" s="7">
        <v>92141.939673139044</v>
      </c>
      <c r="L136" s="8">
        <v>0</v>
      </c>
      <c r="M136" s="9">
        <v>0.55000000000000004</v>
      </c>
      <c r="N136" s="9">
        <v>0.75</v>
      </c>
      <c r="O136" s="9">
        <v>0.75</v>
      </c>
      <c r="P136" s="9">
        <v>0.75</v>
      </c>
      <c r="Q136" s="9">
        <v>0.75</v>
      </c>
      <c r="R136" s="9">
        <v>0.75</v>
      </c>
      <c r="S136" s="9">
        <v>0.75</v>
      </c>
      <c r="T136" s="9">
        <v>0.75</v>
      </c>
      <c r="U136" s="9">
        <v>0.75</v>
      </c>
      <c r="V136" s="9">
        <v>0.75</v>
      </c>
      <c r="W136" s="9">
        <v>0.75</v>
      </c>
      <c r="X136" s="9">
        <v>0.75</v>
      </c>
      <c r="Y13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(0,2016,16783,0.55,0.75,0.75,0.75,0.75,0.75,0.75,0.75,0.75,0.75,0.75,0.75)</v>
      </c>
    </row>
    <row r="137" spans="1:25" ht="12.75" customHeight="1" x14ac:dyDescent="0.25">
      <c r="A137" t="s">
        <v>927</v>
      </c>
      <c r="B137" t="s">
        <v>943</v>
      </c>
      <c r="C137" t="s">
        <v>944</v>
      </c>
      <c r="D137" t="s">
        <v>27</v>
      </c>
      <c r="E137" s="272" t="s">
        <v>28</v>
      </c>
      <c r="F137" s="273" t="s">
        <v>29</v>
      </c>
      <c r="G137" t="s">
        <v>102</v>
      </c>
      <c r="H137" t="s">
        <v>201</v>
      </c>
      <c r="I137" s="7">
        <v>39.452120900721901</v>
      </c>
      <c r="J137" t="s">
        <v>56</v>
      </c>
      <c r="K137" s="7">
        <v>82060.411473501561</v>
      </c>
      <c r="L137" s="8">
        <v>0</v>
      </c>
      <c r="M137" s="2609">
        <v>0</v>
      </c>
      <c r="N137" s="9">
        <v>0.2</v>
      </c>
      <c r="O137" s="9">
        <v>0.3</v>
      </c>
      <c r="P137" s="9">
        <v>0.3</v>
      </c>
      <c r="Q137" s="9">
        <v>0.3</v>
      </c>
      <c r="R137" s="9">
        <v>0.5</v>
      </c>
      <c r="S137" s="9">
        <v>0.5</v>
      </c>
      <c r="T137" s="9">
        <v>0.5</v>
      </c>
      <c r="U137" s="9">
        <v>0.5</v>
      </c>
      <c r="V137" s="9">
        <v>0.5</v>
      </c>
      <c r="W137" s="9">
        <v>0.5</v>
      </c>
      <c r="X137" s="9">
        <v>0.5</v>
      </c>
      <c r="Y13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(0,2016,1679,0,0.2,0.3,0.3,0.3,0.5,0.5,0.5,0.5,0.5,0.5,0.5)</v>
      </c>
    </row>
    <row r="138" spans="1:25" ht="12.75" customHeight="1" x14ac:dyDescent="0.25">
      <c r="A138" t="s">
        <v>2246</v>
      </c>
      <c r="B138" t="s">
        <v>2261</v>
      </c>
      <c r="C138" t="s">
        <v>2262</v>
      </c>
      <c r="D138" t="s">
        <v>27</v>
      </c>
      <c r="E138" s="274" t="s">
        <v>28</v>
      </c>
      <c r="F138" s="275" t="s">
        <v>29</v>
      </c>
      <c r="G138" t="s">
        <v>30</v>
      </c>
      <c r="H138" t="s">
        <v>2253</v>
      </c>
      <c r="I138" s="7">
        <v>17.458460868226013</v>
      </c>
      <c r="J138" t="s">
        <v>49</v>
      </c>
      <c r="K138" s="7">
        <v>36313.598605910105</v>
      </c>
      <c r="L138" s="8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(0,2016,1680,0,0,0,0,0,0,0,0,0,0,0,0)</v>
      </c>
    </row>
    <row r="139" spans="1:25" ht="12.75" customHeight="1" x14ac:dyDescent="0.25">
      <c r="A139" t="s">
        <v>1492</v>
      </c>
      <c r="B139" t="s">
        <v>1591</v>
      </c>
      <c r="C139" t="s">
        <v>1592</v>
      </c>
      <c r="D139" t="s">
        <v>27</v>
      </c>
      <c r="E139" s="276" t="s">
        <v>28</v>
      </c>
      <c r="F139" s="277" t="s">
        <v>29</v>
      </c>
      <c r="G139" t="s">
        <v>350</v>
      </c>
      <c r="H139" t="s">
        <v>1515</v>
      </c>
      <c r="I139" s="7">
        <v>35.874985674085927</v>
      </c>
      <c r="J139" t="s">
        <v>1496</v>
      </c>
      <c r="K139" s="7">
        <v>85812.965732413548</v>
      </c>
      <c r="L139" s="8">
        <v>1.5</v>
      </c>
      <c r="M139" s="9">
        <v>1</v>
      </c>
      <c r="N139" s="9">
        <v>1</v>
      </c>
      <c r="O139" s="9">
        <v>1</v>
      </c>
      <c r="P139" s="9">
        <v>1</v>
      </c>
      <c r="Q139" s="9">
        <v>1</v>
      </c>
      <c r="R139" s="9">
        <v>1</v>
      </c>
      <c r="S139" s="9">
        <v>1</v>
      </c>
      <c r="T139" s="9">
        <v>1</v>
      </c>
      <c r="U139" s="9">
        <v>1</v>
      </c>
      <c r="V139" s="9">
        <v>1</v>
      </c>
      <c r="W139" s="9">
        <v>1</v>
      </c>
      <c r="X139" s="9">
        <v>1</v>
      </c>
      <c r="Y13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(0,2016,16850,1,1,1,1,1,1,1,1,1,1,1,1)</v>
      </c>
    </row>
    <row r="140" spans="1:25" ht="12.75" customHeight="1" x14ac:dyDescent="0.25">
      <c r="A140" t="s">
        <v>2718</v>
      </c>
      <c r="B140" t="s">
        <v>2719</v>
      </c>
      <c r="C140" t="s">
        <v>2720</v>
      </c>
      <c r="D140" t="s">
        <v>27</v>
      </c>
      <c r="E140" s="278" t="s">
        <v>28</v>
      </c>
      <c r="F140" s="279" t="s">
        <v>29</v>
      </c>
      <c r="G140" t="s">
        <v>30</v>
      </c>
      <c r="H140" t="s">
        <v>2519</v>
      </c>
      <c r="I140" s="7">
        <v>80.446677937051518</v>
      </c>
      <c r="J140" t="s">
        <v>56</v>
      </c>
      <c r="K140" s="7">
        <v>167329.09010906715</v>
      </c>
      <c r="L140" s="8">
        <v>0</v>
      </c>
      <c r="M140" s="2609">
        <v>0</v>
      </c>
      <c r="N140" s="2609">
        <v>0</v>
      </c>
      <c r="O140" s="2609">
        <v>0</v>
      </c>
      <c r="P140" s="2609">
        <v>0</v>
      </c>
      <c r="Q140" s="2609">
        <v>0</v>
      </c>
      <c r="R140" s="2609">
        <v>0</v>
      </c>
      <c r="S140" s="2609">
        <v>0</v>
      </c>
      <c r="T140" s="2609">
        <v>0</v>
      </c>
      <c r="U140" s="2609">
        <v>0</v>
      </c>
      <c r="V140" s="2609">
        <v>0</v>
      </c>
      <c r="W140" s="2609">
        <v>0</v>
      </c>
      <c r="X140" s="2609">
        <v>0</v>
      </c>
      <c r="Y140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(0,2016,16999,0,0,0,0,0,0,0,0,0,0,0,0)</v>
      </c>
    </row>
    <row r="141" spans="1:25" ht="12.75" customHeight="1" x14ac:dyDescent="0.25">
      <c r="A141" t="s">
        <v>722</v>
      </c>
      <c r="B141" t="s">
        <v>734</v>
      </c>
      <c r="C141" t="s">
        <v>735</v>
      </c>
      <c r="D141" t="s">
        <v>27</v>
      </c>
      <c r="E141" s="280" t="s">
        <v>28</v>
      </c>
      <c r="F141" s="281" t="s">
        <v>29</v>
      </c>
      <c r="G141" t="s">
        <v>30</v>
      </c>
      <c r="H141" t="s">
        <v>725</v>
      </c>
      <c r="I141" s="7">
        <v>26.32356253523297</v>
      </c>
      <c r="J141" t="s">
        <v>726</v>
      </c>
      <c r="K141" s="7">
        <v>54753.010073284582</v>
      </c>
      <c r="L141" s="8">
        <v>0</v>
      </c>
      <c r="M141" s="9">
        <v>0.8</v>
      </c>
      <c r="N141" s="9">
        <v>0.8</v>
      </c>
      <c r="O141" s="9">
        <v>0.8</v>
      </c>
      <c r="P141" s="9">
        <v>0.8</v>
      </c>
      <c r="Q141" s="9">
        <v>0.8</v>
      </c>
      <c r="R141" s="9">
        <v>0.8</v>
      </c>
      <c r="S141" s="9">
        <v>0.8</v>
      </c>
      <c r="T141" s="9">
        <v>0.8</v>
      </c>
      <c r="U141" s="9">
        <v>0.8</v>
      </c>
      <c r="V141" s="9">
        <v>0.8</v>
      </c>
      <c r="W141" s="9">
        <v>0.8</v>
      </c>
      <c r="X141" s="9">
        <v>0.8</v>
      </c>
      <c r="Y14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(0,2016,17026,0.8,0.8,0.8,0.8,0.8,0.8,0.8,0.8,0.8,0.8,0.8,0.8)</v>
      </c>
    </row>
    <row r="142" spans="1:25" ht="12.75" hidden="1" customHeight="1" x14ac:dyDescent="0.25">
      <c r="A142" t="s">
        <v>344</v>
      </c>
      <c r="B142" t="s">
        <v>30</v>
      </c>
      <c r="C142" t="s">
        <v>375</v>
      </c>
      <c r="D142" t="s">
        <v>115</v>
      </c>
      <c r="E142" s="282" t="s">
        <v>376</v>
      </c>
      <c r="F142" s="283" t="s">
        <v>29</v>
      </c>
      <c r="G142" t="s">
        <v>30</v>
      </c>
      <c r="H142" t="s">
        <v>159</v>
      </c>
      <c r="I142" s="7">
        <v>28.542165522418241</v>
      </c>
      <c r="J142" t="s">
        <v>49</v>
      </c>
      <c r="K142" s="7">
        <v>29683.852143314969</v>
      </c>
      <c r="L142" s="8">
        <v>0</v>
      </c>
      <c r="M142" s="9">
        <v>0.5</v>
      </c>
      <c r="N142" s="9">
        <v>0.5</v>
      </c>
      <c r="O142" s="9">
        <v>0.5</v>
      </c>
      <c r="P142" s="9">
        <v>0.5</v>
      </c>
      <c r="Q142" s="9">
        <v>0.5</v>
      </c>
      <c r="R142" s="9">
        <v>0.5</v>
      </c>
      <c r="S142" s="9">
        <v>0.5</v>
      </c>
      <c r="T142" s="9">
        <v>0.5</v>
      </c>
      <c r="U142" s="9">
        <v>0.5</v>
      </c>
      <c r="V142" s="9">
        <v>0.5</v>
      </c>
      <c r="W142" s="9">
        <v>0.5</v>
      </c>
      <c r="X142" s="9">
        <v>0.5</v>
      </c>
      <c r="Y14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(0,2016,Seattle,0.5,0.5,0.5,0.5,0.5,0.5,0.5,0.5,0.5,0.5,0.5,0.5)</v>
      </c>
    </row>
    <row r="143" spans="1:25" ht="12.75" hidden="1" customHeight="1" x14ac:dyDescent="0.25">
      <c r="A143" t="s">
        <v>344</v>
      </c>
      <c r="B143" t="s">
        <v>30</v>
      </c>
      <c r="C143" t="s">
        <v>377</v>
      </c>
      <c r="D143" t="s">
        <v>370</v>
      </c>
      <c r="E143" s="284" t="s">
        <v>378</v>
      </c>
      <c r="F143" s="285" t="s">
        <v>29</v>
      </c>
      <c r="G143" t="s">
        <v>30</v>
      </c>
      <c r="H143" t="s">
        <v>137</v>
      </c>
      <c r="I143" s="7">
        <v>35.358505157571315</v>
      </c>
      <c r="J143" t="s">
        <v>56</v>
      </c>
      <c r="K143" s="7">
        <v>55159.268045811259</v>
      </c>
      <c r="L143" s="8">
        <v>0</v>
      </c>
      <c r="N143" s="9">
        <v>0.5</v>
      </c>
      <c r="O143" s="9">
        <v>0.7</v>
      </c>
      <c r="P143" s="9">
        <v>0.7</v>
      </c>
      <c r="Q143" s="9">
        <v>0.7</v>
      </c>
      <c r="R143" s="9">
        <v>0.7</v>
      </c>
      <c r="S143" s="9">
        <v>0.7</v>
      </c>
      <c r="T143" s="9">
        <v>0.7</v>
      </c>
      <c r="U143" s="9">
        <v>0.7</v>
      </c>
      <c r="V143" s="9">
        <v>0.7</v>
      </c>
      <c r="W143" s="9">
        <v>0.7</v>
      </c>
      <c r="X143" s="9">
        <v>0.7</v>
      </c>
      <c r="Y14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(0,2016,Seattle,,0.5,0.7,0.7,0.7,0.7,0.7,0.7,0.7,0.7,0.7,0.7)</v>
      </c>
    </row>
    <row r="144" spans="1:25" ht="12.75" customHeight="1" x14ac:dyDescent="0.25">
      <c r="A144" t="s">
        <v>993</v>
      </c>
      <c r="B144" t="s">
        <v>1001</v>
      </c>
      <c r="C144" t="s">
        <v>1002</v>
      </c>
      <c r="D144" t="s">
        <v>27</v>
      </c>
      <c r="E144" s="286" t="s">
        <v>28</v>
      </c>
      <c r="F144" s="287" t="s">
        <v>29</v>
      </c>
      <c r="G144" t="s">
        <v>386</v>
      </c>
      <c r="H144" t="s">
        <v>165</v>
      </c>
      <c r="I144" s="7">
        <v>40.905054855692832</v>
      </c>
      <c r="J144" t="s">
        <v>32</v>
      </c>
      <c r="K144" s="7">
        <v>85082.514099841093</v>
      </c>
      <c r="L144" s="8">
        <v>0</v>
      </c>
      <c r="M144" s="9">
        <v>0.78</v>
      </c>
      <c r="N144" s="9">
        <v>0.89</v>
      </c>
      <c r="O144" s="9">
        <v>0.89</v>
      </c>
      <c r="P144" s="9">
        <v>0.89</v>
      </c>
      <c r="Q144" s="9">
        <v>0.89</v>
      </c>
      <c r="R144" s="9">
        <v>0.89</v>
      </c>
      <c r="S144" s="9">
        <v>0.89</v>
      </c>
      <c r="T144" s="9">
        <v>0.89</v>
      </c>
      <c r="U144" s="9">
        <v>0.89</v>
      </c>
      <c r="V144" s="9">
        <v>0.89</v>
      </c>
      <c r="W144" s="9">
        <v>0.89</v>
      </c>
      <c r="X144" s="9">
        <v>0.89</v>
      </c>
      <c r="Y14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(0,2016,17054,0.78,0.89,0.89,0.89,0.89,0.89,0.89,0.89,0.89,0.89,0.89,0.89)</v>
      </c>
    </row>
    <row r="145" spans="1:25" ht="12.75" customHeight="1" x14ac:dyDescent="0.25">
      <c r="A145" t="s">
        <v>1492</v>
      </c>
      <c r="B145" t="s">
        <v>1639</v>
      </c>
      <c r="C145" t="s">
        <v>1640</v>
      </c>
      <c r="D145" t="s">
        <v>27</v>
      </c>
      <c r="E145" s="288" t="s">
        <v>28</v>
      </c>
      <c r="F145" s="289" t="s">
        <v>29</v>
      </c>
      <c r="G145" t="s">
        <v>350</v>
      </c>
      <c r="H145" t="s">
        <v>1506</v>
      </c>
      <c r="I145" s="7">
        <v>28.118232014824109</v>
      </c>
      <c r="J145" t="s">
        <v>1496</v>
      </c>
      <c r="K145" s="7">
        <v>58485.922590834154</v>
      </c>
      <c r="L145" s="8">
        <v>1.5</v>
      </c>
      <c r="M145" s="9">
        <v>1</v>
      </c>
      <c r="N145" s="9">
        <v>1</v>
      </c>
      <c r="O145" s="9">
        <v>1</v>
      </c>
      <c r="P145" s="9">
        <v>1</v>
      </c>
      <c r="Q145" s="9">
        <v>1</v>
      </c>
      <c r="R145" s="9">
        <v>1</v>
      </c>
      <c r="S145" s="9">
        <v>1</v>
      </c>
      <c r="T145" s="9">
        <v>1</v>
      </c>
      <c r="U145" s="9">
        <v>1</v>
      </c>
      <c r="V145" s="9">
        <v>1</v>
      </c>
      <c r="W145" s="9">
        <v>1</v>
      </c>
      <c r="X145" s="9">
        <v>1</v>
      </c>
      <c r="Y14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(0,2016,1706,1,1,1,1,1,1,1,1,1,1,1,1)</v>
      </c>
    </row>
    <row r="146" spans="1:25" ht="12.75" customHeight="1" x14ac:dyDescent="0.25">
      <c r="A146" t="s">
        <v>2246</v>
      </c>
      <c r="B146" t="s">
        <v>2278</v>
      </c>
      <c r="C146" t="s">
        <v>2279</v>
      </c>
      <c r="D146" t="s">
        <v>27</v>
      </c>
      <c r="E146" s="290" t="s">
        <v>28</v>
      </c>
      <c r="F146" s="291" t="s">
        <v>29</v>
      </c>
      <c r="G146" t="s">
        <v>386</v>
      </c>
      <c r="H146" t="s">
        <v>2253</v>
      </c>
      <c r="I146" s="7">
        <v>17.458460868226013</v>
      </c>
      <c r="J146" t="s">
        <v>49</v>
      </c>
      <c r="K146" s="7">
        <v>36313.598605910105</v>
      </c>
      <c r="L146" s="8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(0,2016,1711,0,0,0,0,0,0,0,0,0,0,0,0)</v>
      </c>
    </row>
    <row r="147" spans="1:25" ht="12.75" customHeight="1" x14ac:dyDescent="0.25">
      <c r="A147" t="s">
        <v>2171</v>
      </c>
      <c r="B147" t="s">
        <v>2196</v>
      </c>
      <c r="C147" t="s">
        <v>2197</v>
      </c>
      <c r="D147" t="s">
        <v>27</v>
      </c>
      <c r="E147" s="292" t="s">
        <v>28</v>
      </c>
      <c r="F147" s="293" t="s">
        <v>29</v>
      </c>
      <c r="G147" t="s">
        <v>30</v>
      </c>
      <c r="H147" t="s">
        <v>299</v>
      </c>
      <c r="I147" s="7">
        <v>37.011671819834469</v>
      </c>
      <c r="J147" t="s">
        <v>49</v>
      </c>
      <c r="K147" s="7">
        <v>76984.2773852557</v>
      </c>
      <c r="L147" s="8">
        <v>0</v>
      </c>
      <c r="M147" s="9">
        <v>0.83333333333000004</v>
      </c>
      <c r="N147" s="9">
        <v>0.83333333333000004</v>
      </c>
      <c r="O147" s="9">
        <v>0.83333333333000004</v>
      </c>
      <c r="P147" s="9">
        <v>0.83333333333000004</v>
      </c>
      <c r="Q147" s="9">
        <v>0.83333333333000004</v>
      </c>
      <c r="R147" s="9">
        <v>0.83333333333000004</v>
      </c>
      <c r="S147" s="9">
        <v>0.83333333333000004</v>
      </c>
      <c r="T147" s="9">
        <v>0.83333333333000004</v>
      </c>
      <c r="U147" s="9">
        <v>0.83333333333000004</v>
      </c>
      <c r="V147" s="9">
        <v>0.83333333333000004</v>
      </c>
      <c r="W147" s="9">
        <v>0.83333333333000004</v>
      </c>
      <c r="X147" s="9">
        <v>0.83333333333000004</v>
      </c>
      <c r="Y14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(0,2016,1716,0.83333333333,0.83333333333,0.83333333333,0.83333333333,0.83333333333,0.83333333333,0.83333333333,0.83333333333,0.83333333333,0.83333333333,0.83333333333,0.83333333333)</v>
      </c>
    </row>
    <row r="148" spans="1:25" ht="12.75" customHeight="1" x14ac:dyDescent="0.25">
      <c r="A148" t="s">
        <v>1224</v>
      </c>
      <c r="B148" t="s">
        <v>1229</v>
      </c>
      <c r="C148" t="s">
        <v>1230</v>
      </c>
      <c r="D148" t="s">
        <v>27</v>
      </c>
      <c r="E148" s="294" t="s">
        <v>28</v>
      </c>
      <c r="F148" s="295" t="s">
        <v>29</v>
      </c>
      <c r="G148" t="s">
        <v>350</v>
      </c>
      <c r="H148" t="s">
        <v>1000</v>
      </c>
      <c r="I148" s="7">
        <v>74.940593160978096</v>
      </c>
      <c r="J148" t="s">
        <v>49</v>
      </c>
      <c r="K148" s="7">
        <v>155876.43377483444</v>
      </c>
      <c r="L148" s="8">
        <v>0</v>
      </c>
      <c r="M148" s="9">
        <v>0.3</v>
      </c>
      <c r="N148" s="9">
        <v>0.3</v>
      </c>
      <c r="O148" s="9">
        <v>0.3</v>
      </c>
      <c r="P148" s="9">
        <v>0.3</v>
      </c>
      <c r="Q148" s="9">
        <v>0.3</v>
      </c>
      <c r="R148" s="9">
        <v>0.3</v>
      </c>
      <c r="S148" s="9">
        <v>0.3</v>
      </c>
      <c r="T148" s="9">
        <v>0.3</v>
      </c>
      <c r="U148" s="9">
        <v>0.3</v>
      </c>
      <c r="V148" s="9">
        <v>0.3</v>
      </c>
      <c r="W148" s="9">
        <v>0.3</v>
      </c>
      <c r="X148" s="9">
        <v>0.3</v>
      </c>
      <c r="Y14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(0,2016,17199,0.3,0.3,0.3,0.3,0.3,0.3,0.3,0.3,0.3,0.3,0.3,0.3)</v>
      </c>
    </row>
    <row r="149" spans="1:25" ht="12.75" customHeight="1" x14ac:dyDescent="0.25">
      <c r="A149" t="s">
        <v>134</v>
      </c>
      <c r="B149" t="s">
        <v>166</v>
      </c>
      <c r="C149" t="s">
        <v>167</v>
      </c>
      <c r="D149" t="s">
        <v>27</v>
      </c>
      <c r="E149" s="296" t="s">
        <v>28</v>
      </c>
      <c r="F149" s="297" t="s">
        <v>29</v>
      </c>
      <c r="G149" t="s">
        <v>30</v>
      </c>
      <c r="H149" t="s">
        <v>159</v>
      </c>
      <c r="I149" s="7">
        <v>28.269780853647632</v>
      </c>
      <c r="J149" t="s">
        <v>49</v>
      </c>
      <c r="K149" s="7">
        <v>58801.144175587076</v>
      </c>
      <c r="L149" s="8">
        <v>0</v>
      </c>
      <c r="M149" s="9">
        <v>0.9</v>
      </c>
      <c r="N149" s="9">
        <v>0.9</v>
      </c>
      <c r="O149" s="9">
        <v>0.9</v>
      </c>
      <c r="P149" s="9">
        <v>0.9</v>
      </c>
      <c r="Q149" s="9">
        <v>0.9</v>
      </c>
      <c r="R149" s="9">
        <v>0.9</v>
      </c>
      <c r="S149" s="9">
        <v>0.9</v>
      </c>
      <c r="T149" s="9">
        <v>0.9</v>
      </c>
      <c r="U149" s="9">
        <v>0.9</v>
      </c>
      <c r="V149" s="9">
        <v>0.9</v>
      </c>
      <c r="W149" s="9">
        <v>0.9</v>
      </c>
      <c r="X149" s="9">
        <v>0.9</v>
      </c>
      <c r="Y14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(0,2016,17258,0.9,0.9,0.9,0.9,0.9,0.9,0.9,0.9,0.9,0.9,0.9,0.9)</v>
      </c>
    </row>
    <row r="150" spans="1:25" ht="12.75" customHeight="1" x14ac:dyDescent="0.25">
      <c r="A150" t="s">
        <v>2171</v>
      </c>
      <c r="B150" t="s">
        <v>2223</v>
      </c>
      <c r="C150" t="s">
        <v>2224</v>
      </c>
      <c r="D150" t="s">
        <v>27</v>
      </c>
      <c r="E150" s="298" t="s">
        <v>28</v>
      </c>
      <c r="F150" s="299" t="s">
        <v>29</v>
      </c>
      <c r="G150" t="s">
        <v>30</v>
      </c>
      <c r="H150" t="s">
        <v>2212</v>
      </c>
      <c r="I150" s="7">
        <v>26.692972739173811</v>
      </c>
      <c r="J150" t="s">
        <v>49</v>
      </c>
      <c r="K150" s="7">
        <v>55521.383297481538</v>
      </c>
      <c r="L150" s="8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(0,2016,17299,0,0,0,0,0,0,0,0,0,0,0,0)</v>
      </c>
    </row>
    <row r="151" spans="1:25" ht="12.75" customHeight="1" x14ac:dyDescent="0.25">
      <c r="A151" t="s">
        <v>722</v>
      </c>
      <c r="B151" t="s">
        <v>736</v>
      </c>
      <c r="C151" t="s">
        <v>737</v>
      </c>
      <c r="D151" t="s">
        <v>27</v>
      </c>
      <c r="E151" s="300" t="s">
        <v>28</v>
      </c>
      <c r="F151" s="301" t="s">
        <v>29</v>
      </c>
      <c r="G151" t="s">
        <v>30</v>
      </c>
      <c r="H151" t="s">
        <v>738</v>
      </c>
      <c r="I151" s="7">
        <v>63.067757403092607</v>
      </c>
      <c r="J151" t="s">
        <v>56</v>
      </c>
      <c r="K151" s="7">
        <v>131180.93539843263</v>
      </c>
      <c r="L151" s="8">
        <v>0</v>
      </c>
      <c r="M151" s="9">
        <v>0.75</v>
      </c>
      <c r="N151" s="9">
        <v>0.75</v>
      </c>
      <c r="O151" s="9">
        <v>0.75</v>
      </c>
      <c r="P151" s="9">
        <v>0.75</v>
      </c>
      <c r="Q151" s="9">
        <v>0.75</v>
      </c>
      <c r="R151" s="9">
        <v>0.75</v>
      </c>
      <c r="S151" s="9">
        <v>0.75</v>
      </c>
      <c r="T151" s="9">
        <v>0.75</v>
      </c>
      <c r="U151" s="9">
        <v>0.75</v>
      </c>
      <c r="V151" s="9">
        <v>0.75</v>
      </c>
      <c r="W151" s="9">
        <v>0.75</v>
      </c>
      <c r="X151" s="9">
        <v>0.75</v>
      </c>
      <c r="Y15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(0,2016,17521,0.75,0.75,0.75,0.75,0.75,0.75,0.75,0.75,0.75,0.75,0.75,0.75)</v>
      </c>
    </row>
    <row r="152" spans="1:25" ht="12.75" customHeight="1" x14ac:dyDescent="0.25">
      <c r="A152" t="s">
        <v>134</v>
      </c>
      <c r="B152" t="s">
        <v>302</v>
      </c>
      <c r="C152" t="s">
        <v>303</v>
      </c>
      <c r="D152" t="s">
        <v>27</v>
      </c>
      <c r="E152" s="302" t="s">
        <v>28</v>
      </c>
      <c r="F152" s="303" t="s">
        <v>29</v>
      </c>
      <c r="G152" t="s">
        <v>30</v>
      </c>
      <c r="H152" t="s">
        <v>155</v>
      </c>
      <c r="I152" s="7">
        <v>69.852945645768983</v>
      </c>
      <c r="J152" t="s">
        <v>56</v>
      </c>
      <c r="K152" s="7">
        <v>145294.12694319952</v>
      </c>
      <c r="L152" s="8">
        <v>0</v>
      </c>
      <c r="M152" s="9">
        <v>0.95</v>
      </c>
      <c r="N152" s="9">
        <v>0.95</v>
      </c>
      <c r="O152" s="9">
        <v>0.95</v>
      </c>
      <c r="P152" s="9">
        <v>0.95</v>
      </c>
      <c r="Q152" s="9">
        <v>0.95</v>
      </c>
      <c r="R152" s="9">
        <v>0.95</v>
      </c>
      <c r="S152" s="9">
        <v>0.95</v>
      </c>
      <c r="T152" s="9">
        <v>0.95</v>
      </c>
      <c r="U152" s="9">
        <v>0.95</v>
      </c>
      <c r="V152" s="9">
        <v>0.95</v>
      </c>
      <c r="W152" s="9">
        <v>0.95</v>
      </c>
      <c r="X152" s="9">
        <v>0.95</v>
      </c>
      <c r="Y15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(0,2016,17616,0.95,0.95,0.95,0.95,0.95,0.95,0.95,0.95,0.95,0.95,0.95,0.95)</v>
      </c>
    </row>
    <row r="153" spans="1:25" ht="12.75" customHeight="1" x14ac:dyDescent="0.25">
      <c r="A153" t="s">
        <v>564</v>
      </c>
      <c r="B153" t="s">
        <v>598</v>
      </c>
      <c r="C153" t="s">
        <v>599</v>
      </c>
      <c r="D153" t="s">
        <v>27</v>
      </c>
      <c r="E153" s="304" t="s">
        <v>28</v>
      </c>
      <c r="F153" s="305" t="s">
        <v>29</v>
      </c>
      <c r="G153" t="s">
        <v>30</v>
      </c>
      <c r="H153" t="s">
        <v>39</v>
      </c>
      <c r="I153" s="7">
        <v>53.344992741195654</v>
      </c>
      <c r="J153" t="s">
        <v>32</v>
      </c>
      <c r="K153" s="7">
        <v>110957.58490168695</v>
      </c>
      <c r="L153" s="8">
        <v>0</v>
      </c>
      <c r="M153" s="9">
        <v>0.64</v>
      </c>
      <c r="N153" s="9">
        <v>0.64</v>
      </c>
      <c r="O153" s="9">
        <v>0.64</v>
      </c>
      <c r="P153" s="9">
        <v>0.64</v>
      </c>
      <c r="Q153" s="9">
        <v>0.64</v>
      </c>
      <c r="R153" s="9">
        <v>0.64</v>
      </c>
      <c r="S153" s="9">
        <v>0.64</v>
      </c>
      <c r="T153" s="9">
        <v>0.64</v>
      </c>
      <c r="U153" s="9">
        <v>0.64</v>
      </c>
      <c r="V153" s="9">
        <v>0.64</v>
      </c>
      <c r="W153" s="9">
        <v>0.64</v>
      </c>
      <c r="X153" s="9">
        <v>0.64</v>
      </c>
      <c r="Y15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(0,2016,1770,0.64,0.64,0.64,0.64,0.64,0.64,0.64,0.64,0.64,0.64,0.64,0.64)</v>
      </c>
    </row>
    <row r="154" spans="1:25" ht="12.75" customHeight="1" x14ac:dyDescent="0.25">
      <c r="A154" t="s">
        <v>1492</v>
      </c>
      <c r="B154" t="s">
        <v>1955</v>
      </c>
      <c r="C154" t="s">
        <v>1956</v>
      </c>
      <c r="D154" t="s">
        <v>27</v>
      </c>
      <c r="E154" s="306" t="s">
        <v>28</v>
      </c>
      <c r="F154" s="307" t="s">
        <v>29</v>
      </c>
      <c r="G154" t="s">
        <v>350</v>
      </c>
      <c r="H154" t="s">
        <v>1506</v>
      </c>
      <c r="I154" s="7">
        <v>28.118232014824109</v>
      </c>
      <c r="J154" t="s">
        <v>1496</v>
      </c>
      <c r="K154" s="7">
        <v>58485.922590834154</v>
      </c>
      <c r="L154" s="8">
        <v>1.5</v>
      </c>
      <c r="M154" s="9">
        <v>1</v>
      </c>
      <c r="N154" s="9">
        <v>1</v>
      </c>
      <c r="O154" s="9">
        <v>1</v>
      </c>
      <c r="P154" s="9">
        <v>1</v>
      </c>
      <c r="Q154" s="9">
        <v>1</v>
      </c>
      <c r="R154" s="9">
        <v>1</v>
      </c>
      <c r="S154" s="9">
        <v>1</v>
      </c>
      <c r="T154" s="9">
        <v>1</v>
      </c>
      <c r="U154" s="9">
        <v>1</v>
      </c>
      <c r="V154" s="9">
        <v>1</v>
      </c>
      <c r="W154" s="9">
        <v>1</v>
      </c>
      <c r="X154" s="9">
        <v>1</v>
      </c>
      <c r="Y15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(0,2016,1783,1,1,1,1,1,1,1,1,1,1,1,1)</v>
      </c>
    </row>
    <row r="155" spans="1:25" ht="12.75" customHeight="1" x14ac:dyDescent="0.25">
      <c r="A155" t="s">
        <v>379</v>
      </c>
      <c r="B155" t="s">
        <v>411</v>
      </c>
      <c r="C155" t="s">
        <v>412</v>
      </c>
      <c r="D155" t="s">
        <v>27</v>
      </c>
      <c r="E155" s="308" t="s">
        <v>28</v>
      </c>
      <c r="F155" s="309" t="s">
        <v>29</v>
      </c>
      <c r="G155" t="s">
        <v>386</v>
      </c>
      <c r="H155" t="s">
        <v>219</v>
      </c>
      <c r="I155" s="7">
        <v>57.225644478863323</v>
      </c>
      <c r="J155" t="s">
        <v>56</v>
      </c>
      <c r="K155" s="7">
        <v>119029.34051603572</v>
      </c>
      <c r="L155" s="8">
        <v>0</v>
      </c>
      <c r="M155" s="9">
        <v>1</v>
      </c>
      <c r="N155" s="9">
        <v>1</v>
      </c>
      <c r="O155" s="9">
        <v>1</v>
      </c>
      <c r="P155" s="9">
        <v>1</v>
      </c>
      <c r="Q155" s="9">
        <v>1</v>
      </c>
      <c r="R155" s="9">
        <v>1</v>
      </c>
      <c r="S155" s="9">
        <v>1</v>
      </c>
      <c r="T155" s="9">
        <v>1</v>
      </c>
      <c r="U155" s="9">
        <v>1</v>
      </c>
      <c r="V155" s="9">
        <v>1</v>
      </c>
      <c r="W155" s="9">
        <v>1</v>
      </c>
      <c r="X155" s="9">
        <v>1</v>
      </c>
      <c r="Y15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(0,2016,1806,1,1,1,1,1,1,1,1,1,1,1,1)</v>
      </c>
    </row>
    <row r="156" spans="1:25" ht="12.75" customHeight="1" x14ac:dyDescent="0.25">
      <c r="A156" t="s">
        <v>1094</v>
      </c>
      <c r="B156" t="s">
        <v>1130</v>
      </c>
      <c r="C156" t="s">
        <v>1131</v>
      </c>
      <c r="D156" t="s">
        <v>27</v>
      </c>
      <c r="E156" s="310" t="s">
        <v>28</v>
      </c>
      <c r="F156" s="311" t="s">
        <v>29</v>
      </c>
      <c r="G156" t="s">
        <v>350</v>
      </c>
      <c r="H156" t="s">
        <v>643</v>
      </c>
      <c r="I156" s="7">
        <v>47.428972414596785</v>
      </c>
      <c r="J156" t="s">
        <v>32</v>
      </c>
      <c r="K156" s="7">
        <v>98652.262622361319</v>
      </c>
      <c r="L156" s="8">
        <v>0</v>
      </c>
      <c r="M156" s="9">
        <v>0.9</v>
      </c>
      <c r="N156" s="9">
        <v>0.9</v>
      </c>
      <c r="O156" s="9">
        <v>0.9</v>
      </c>
      <c r="P156" s="9">
        <v>0.9</v>
      </c>
      <c r="Q156" s="9">
        <v>0.5</v>
      </c>
      <c r="R156" s="9">
        <v>0.45</v>
      </c>
      <c r="S156" s="9">
        <v>0.45</v>
      </c>
      <c r="T156" s="9">
        <v>0.65</v>
      </c>
      <c r="U156" s="9">
        <v>0.95</v>
      </c>
      <c r="V156" s="9">
        <v>0.9</v>
      </c>
      <c r="W156" s="9">
        <v>0.9</v>
      </c>
      <c r="X156" s="9">
        <v>0.9</v>
      </c>
      <c r="Y15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(0,2016,1808,0.9,0.9,0.9,0.9,0.5,0.45,0.45,0.65,0.95,0.9,0.9,0.9)</v>
      </c>
    </row>
    <row r="157" spans="1:25" ht="12.75" customHeight="1" x14ac:dyDescent="0.25">
      <c r="A157" t="s">
        <v>2583</v>
      </c>
      <c r="B157" t="s">
        <v>2595</v>
      </c>
      <c r="C157" t="s">
        <v>2596</v>
      </c>
      <c r="D157" t="s">
        <v>27</v>
      </c>
      <c r="E157" s="312" t="s">
        <v>28</v>
      </c>
      <c r="F157" s="313" t="s">
        <v>29</v>
      </c>
      <c r="G157" t="s">
        <v>30</v>
      </c>
      <c r="H157" t="s">
        <v>2212</v>
      </c>
      <c r="I157" s="7">
        <v>25.819718424338507</v>
      </c>
      <c r="J157" t="s">
        <v>49</v>
      </c>
      <c r="K157" s="7">
        <v>53705.014322624098</v>
      </c>
      <c r="L157" s="8">
        <v>0</v>
      </c>
      <c r="M157" s="2609">
        <v>0</v>
      </c>
      <c r="N157" s="2609">
        <v>0</v>
      </c>
      <c r="O157" s="2609">
        <v>0</v>
      </c>
      <c r="P157" s="2609">
        <v>0</v>
      </c>
      <c r="Q157" s="2609">
        <v>0</v>
      </c>
      <c r="R157" s="2609">
        <v>0</v>
      </c>
      <c r="S157" s="2609">
        <v>0</v>
      </c>
      <c r="T157" s="2609">
        <v>0</v>
      </c>
      <c r="U157" s="2609">
        <v>0</v>
      </c>
      <c r="V157" s="2609">
        <v>0</v>
      </c>
      <c r="W157" s="2609">
        <v>0</v>
      </c>
      <c r="X157" s="2609">
        <v>0</v>
      </c>
      <c r="Y157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(0,2016,1820,0,0,0,0,0,0,0,0,0,0,0,0)</v>
      </c>
    </row>
    <row r="158" spans="1:25" ht="12.75" customHeight="1" x14ac:dyDescent="0.25">
      <c r="A158" t="s">
        <v>1094</v>
      </c>
      <c r="B158" t="s">
        <v>1167</v>
      </c>
      <c r="C158" t="s">
        <v>1168</v>
      </c>
      <c r="D158" t="s">
        <v>27</v>
      </c>
      <c r="E158" s="314" t="s">
        <v>28</v>
      </c>
      <c r="F158" s="315" t="s">
        <v>29</v>
      </c>
      <c r="G158" t="s">
        <v>350</v>
      </c>
      <c r="H158" t="s">
        <v>539</v>
      </c>
      <c r="I158" s="7">
        <v>37.357107977945503</v>
      </c>
      <c r="J158" t="s">
        <v>32</v>
      </c>
      <c r="K158" s="7">
        <v>77702.784594126657</v>
      </c>
      <c r="L158" s="8">
        <v>0</v>
      </c>
      <c r="M158" s="9">
        <v>0.78</v>
      </c>
      <c r="N158" s="9">
        <v>0.93</v>
      </c>
      <c r="O158" s="9">
        <v>0.94</v>
      </c>
      <c r="P158" s="9">
        <v>0.97</v>
      </c>
      <c r="Q158" s="9">
        <v>0.99</v>
      </c>
      <c r="R158" s="9">
        <v>0.93</v>
      </c>
      <c r="S158" s="9">
        <v>0.73</v>
      </c>
      <c r="T158" s="9">
        <v>0.95</v>
      </c>
      <c r="U158" s="9">
        <v>0.85</v>
      </c>
      <c r="V158" s="9">
        <v>0.75</v>
      </c>
      <c r="W158" s="9">
        <v>0.75</v>
      </c>
      <c r="X158" s="9">
        <v>0.65</v>
      </c>
      <c r="Y15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(0,2016,1829,0.78,0.93,0.94,0.97,0.99,0.93,0.73,0.95,0.85,0.75,0.75,0.65)</v>
      </c>
    </row>
    <row r="159" spans="1:25" ht="12.75" customHeight="1" x14ac:dyDescent="0.25">
      <c r="A159" t="s">
        <v>1492</v>
      </c>
      <c r="B159" t="s">
        <v>1938</v>
      </c>
      <c r="C159" t="s">
        <v>1939</v>
      </c>
      <c r="D159" t="s">
        <v>27</v>
      </c>
      <c r="E159" s="316" t="s">
        <v>28</v>
      </c>
      <c r="F159" s="317" t="s">
        <v>29</v>
      </c>
      <c r="G159" t="s">
        <v>350</v>
      </c>
      <c r="H159" t="s">
        <v>1506</v>
      </c>
      <c r="I159" s="7">
        <v>28.118232014824109</v>
      </c>
      <c r="J159" t="s">
        <v>1496</v>
      </c>
      <c r="K159" s="7">
        <v>58485.922590834154</v>
      </c>
      <c r="L159" s="8">
        <v>1.5</v>
      </c>
      <c r="M159" s="9">
        <v>1</v>
      </c>
      <c r="N159" s="9">
        <v>1</v>
      </c>
      <c r="O159" s="9">
        <v>1</v>
      </c>
      <c r="P159" s="9">
        <v>1</v>
      </c>
      <c r="Q159" s="9">
        <v>1</v>
      </c>
      <c r="R159" s="9">
        <v>1</v>
      </c>
      <c r="S159" s="9">
        <v>1</v>
      </c>
      <c r="T159" s="9">
        <v>1</v>
      </c>
      <c r="U159" s="9">
        <v>1</v>
      </c>
      <c r="V159" s="9">
        <v>1</v>
      </c>
      <c r="W159" s="9">
        <v>1</v>
      </c>
      <c r="X159" s="9">
        <v>1</v>
      </c>
      <c r="Y15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(0,2016,1831,1,1,1,1,1,1,1,1,1,1,1,1)</v>
      </c>
    </row>
    <row r="160" spans="1:25" ht="12.75" customHeight="1" x14ac:dyDescent="0.25">
      <c r="A160" t="s">
        <v>1492</v>
      </c>
      <c r="B160" t="s">
        <v>1704</v>
      </c>
      <c r="C160" t="s">
        <v>1705</v>
      </c>
      <c r="D160" t="s">
        <v>27</v>
      </c>
      <c r="E160" s="318" t="s">
        <v>28</v>
      </c>
      <c r="F160" s="319" t="s">
        <v>29</v>
      </c>
      <c r="G160" t="s">
        <v>350</v>
      </c>
      <c r="H160" t="s">
        <v>1506</v>
      </c>
      <c r="I160" s="7">
        <v>28.118232014824109</v>
      </c>
      <c r="J160" t="s">
        <v>1496</v>
      </c>
      <c r="K160" s="7">
        <v>58485.922590834154</v>
      </c>
      <c r="L160" s="8">
        <v>1.5</v>
      </c>
      <c r="M160" s="9">
        <v>1</v>
      </c>
      <c r="N160" s="9">
        <v>1</v>
      </c>
      <c r="O160" s="9">
        <v>1</v>
      </c>
      <c r="P160" s="9">
        <v>1</v>
      </c>
      <c r="Q160" s="9">
        <v>1</v>
      </c>
      <c r="R160" s="9">
        <v>1</v>
      </c>
      <c r="S160" s="9">
        <v>1</v>
      </c>
      <c r="T160" s="9">
        <v>1</v>
      </c>
      <c r="U160" s="9">
        <v>1</v>
      </c>
      <c r="V160" s="9">
        <v>1</v>
      </c>
      <c r="W160" s="9">
        <v>1</v>
      </c>
      <c r="X160" s="9">
        <v>1</v>
      </c>
      <c r="Y16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(0,2016,1841,1,1,1,1,1,1,1,1,1,1,1,1)</v>
      </c>
    </row>
    <row r="161" spans="1:25" ht="12.75" customHeight="1" x14ac:dyDescent="0.25">
      <c r="A161" t="s">
        <v>891</v>
      </c>
      <c r="B161" t="s">
        <v>896</v>
      </c>
      <c r="C161" t="s">
        <v>897</v>
      </c>
      <c r="D161" t="s">
        <v>27</v>
      </c>
      <c r="E161" s="320" t="s">
        <v>28</v>
      </c>
      <c r="F161" s="321" t="s">
        <v>29</v>
      </c>
      <c r="G161" t="s">
        <v>102</v>
      </c>
      <c r="H161" t="s">
        <v>423</v>
      </c>
      <c r="I161" s="7">
        <v>37.563252737596322</v>
      </c>
      <c r="J161" t="s">
        <v>32</v>
      </c>
      <c r="K161" s="7">
        <v>78131.565694200355</v>
      </c>
      <c r="L161" s="8">
        <v>0</v>
      </c>
      <c r="M161" s="9">
        <v>0.5</v>
      </c>
      <c r="N161" s="9">
        <v>0.8</v>
      </c>
      <c r="O161" s="9">
        <v>0.75</v>
      </c>
      <c r="P161" s="9">
        <v>0.75</v>
      </c>
      <c r="Q161" s="9">
        <v>0.8</v>
      </c>
      <c r="R161" s="9">
        <v>0.8</v>
      </c>
      <c r="S161" s="9">
        <v>0.85</v>
      </c>
      <c r="T161" s="9">
        <v>0.8</v>
      </c>
      <c r="U161" s="9">
        <v>0.8</v>
      </c>
      <c r="V161" s="9">
        <v>0.75</v>
      </c>
      <c r="W161" s="9">
        <v>0.6</v>
      </c>
      <c r="X161" s="9">
        <v>0.55000000000000004</v>
      </c>
      <c r="Y16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(0,2016,1845,0.5,0.8,0.75,0.75,0.8,0.8,0.85,0.8,0.8,0.75,0.6,0.55)</v>
      </c>
    </row>
    <row r="162" spans="1:25" ht="12.75" customHeight="1" x14ac:dyDescent="0.25">
      <c r="A162" t="s">
        <v>2393</v>
      </c>
      <c r="B162" t="s">
        <v>2438</v>
      </c>
      <c r="C162" t="s">
        <v>2439</v>
      </c>
      <c r="D162" t="s">
        <v>27</v>
      </c>
      <c r="E162" s="322" t="s">
        <v>28</v>
      </c>
      <c r="F162" s="323" t="s">
        <v>29</v>
      </c>
      <c r="G162" t="s">
        <v>30</v>
      </c>
      <c r="H162" t="s">
        <v>210</v>
      </c>
      <c r="I162" s="7">
        <v>107.22776909151659</v>
      </c>
      <c r="J162" t="s">
        <v>49</v>
      </c>
      <c r="K162" s="7">
        <v>223033.75971035447</v>
      </c>
      <c r="L162" s="8">
        <v>0</v>
      </c>
      <c r="M162" s="2609">
        <v>0</v>
      </c>
      <c r="N162" s="2609">
        <v>0</v>
      </c>
      <c r="O162" s="2609">
        <v>0</v>
      </c>
      <c r="P162" s="2609">
        <v>0</v>
      </c>
      <c r="Q162" s="2609">
        <v>0</v>
      </c>
      <c r="R162" s="2609">
        <v>0</v>
      </c>
      <c r="S162" s="2609">
        <v>0</v>
      </c>
      <c r="T162" s="2609">
        <v>0</v>
      </c>
      <c r="U162" s="2609">
        <v>0</v>
      </c>
      <c r="V162" s="2609">
        <v>0</v>
      </c>
      <c r="W162" s="2609">
        <v>0</v>
      </c>
      <c r="X162" s="2609">
        <v>0</v>
      </c>
      <c r="Y162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(0,2016,1867,0,0,0,0,0,0,0,0,0,0,0,0)</v>
      </c>
    </row>
    <row r="163" spans="1:25" ht="12.75" customHeight="1" x14ac:dyDescent="0.25">
      <c r="A163" t="s">
        <v>1094</v>
      </c>
      <c r="B163" t="s">
        <v>1126</v>
      </c>
      <c r="C163" t="s">
        <v>1127</v>
      </c>
      <c r="D163" t="s">
        <v>27</v>
      </c>
      <c r="E163" s="324" t="s">
        <v>28</v>
      </c>
      <c r="F163" s="325" t="s">
        <v>29</v>
      </c>
      <c r="G163" t="s">
        <v>350</v>
      </c>
      <c r="H163" t="s">
        <v>423</v>
      </c>
      <c r="I163" s="7">
        <v>37.919890383847019</v>
      </c>
      <c r="J163" t="s">
        <v>32</v>
      </c>
      <c r="K163" s="7">
        <v>78873.371998401781</v>
      </c>
      <c r="L163" s="8">
        <v>0</v>
      </c>
      <c r="M163" s="9">
        <v>0.62</v>
      </c>
      <c r="N163" s="9">
        <v>0.93</v>
      </c>
      <c r="O163" s="9">
        <v>0.94</v>
      </c>
      <c r="P163" s="9">
        <v>0.84</v>
      </c>
      <c r="Q163" s="9">
        <v>0.94</v>
      </c>
      <c r="R163" s="9">
        <v>0.92</v>
      </c>
      <c r="S163" s="9">
        <v>0.7</v>
      </c>
      <c r="T163" s="9">
        <v>0.99</v>
      </c>
      <c r="U163" s="9">
        <v>0.95</v>
      </c>
      <c r="V163" s="9">
        <v>0.9</v>
      </c>
      <c r="W163" s="9">
        <v>0.75</v>
      </c>
      <c r="X163" s="9">
        <v>0.75</v>
      </c>
      <c r="Y16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(0,2016,1870,0.62,0.93,0.94,0.84,0.94,0.92,0.7,0.99,0.95,0.9,0.75,0.75)</v>
      </c>
    </row>
    <row r="164" spans="1:25" ht="12.75" customHeight="1" x14ac:dyDescent="0.25">
      <c r="A164" t="s">
        <v>134</v>
      </c>
      <c r="B164" t="s">
        <v>173</v>
      </c>
      <c r="C164" t="s">
        <v>174</v>
      </c>
      <c r="D164" t="s">
        <v>27</v>
      </c>
      <c r="E164" s="326" t="s">
        <v>28</v>
      </c>
      <c r="F164" s="327" t="s">
        <v>29</v>
      </c>
      <c r="G164" t="s">
        <v>30</v>
      </c>
      <c r="H164" t="s">
        <v>165</v>
      </c>
      <c r="I164" s="7">
        <v>44.231900863650154</v>
      </c>
      <c r="J164" t="s">
        <v>56</v>
      </c>
      <c r="K164" s="7">
        <v>92002.353796392315</v>
      </c>
      <c r="L164" s="8">
        <v>0</v>
      </c>
      <c r="M164" s="9">
        <v>1</v>
      </c>
      <c r="N164" s="9">
        <v>1</v>
      </c>
      <c r="O164" s="9">
        <v>1</v>
      </c>
      <c r="P164" s="9">
        <v>1</v>
      </c>
      <c r="Q164" s="9">
        <v>1</v>
      </c>
      <c r="R164" s="9">
        <v>1</v>
      </c>
      <c r="S164" s="9">
        <v>1</v>
      </c>
      <c r="T164" s="9">
        <v>1</v>
      </c>
      <c r="U164" s="9">
        <v>1</v>
      </c>
      <c r="V164" s="9">
        <v>1</v>
      </c>
      <c r="W164" s="9">
        <v>1</v>
      </c>
      <c r="X164" s="9">
        <v>1</v>
      </c>
      <c r="Y16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(0,2016,18719,1,1,1,1,1,1,1,1,1,1,1,1)</v>
      </c>
    </row>
    <row r="165" spans="1:25" ht="12.75" customHeight="1" x14ac:dyDescent="0.25">
      <c r="A165" t="s">
        <v>564</v>
      </c>
      <c r="B165" t="s">
        <v>569</v>
      </c>
      <c r="C165" t="s">
        <v>570</v>
      </c>
      <c r="D165" t="s">
        <v>27</v>
      </c>
      <c r="E165" s="328" t="s">
        <v>28</v>
      </c>
      <c r="F165" s="329" t="s">
        <v>29</v>
      </c>
      <c r="G165" t="s">
        <v>30</v>
      </c>
      <c r="H165" t="s">
        <v>137</v>
      </c>
      <c r="I165" s="7">
        <v>33.981948826441794</v>
      </c>
      <c r="J165" t="s">
        <v>32</v>
      </c>
      <c r="K165" s="7">
        <v>70682.453558998939</v>
      </c>
      <c r="L165" s="8">
        <v>0</v>
      </c>
      <c r="M165" s="9">
        <v>0.85</v>
      </c>
      <c r="N165" s="9">
        <v>0.85</v>
      </c>
      <c r="O165" s="9">
        <v>0.85</v>
      </c>
      <c r="P165" s="9">
        <v>0.85</v>
      </c>
      <c r="Q165" s="9">
        <v>0.85</v>
      </c>
      <c r="R165" s="9">
        <v>0.85</v>
      </c>
      <c r="S165" s="9">
        <v>0.85</v>
      </c>
      <c r="T165" s="9">
        <v>0.85</v>
      </c>
      <c r="U165" s="9">
        <v>0.85</v>
      </c>
      <c r="V165" s="9">
        <v>0.85</v>
      </c>
      <c r="W165" s="9">
        <v>0.85</v>
      </c>
      <c r="X165" s="9">
        <v>0.85</v>
      </c>
      <c r="Y16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(0,2016,18786,0.85,0.85,0.85,0.85,0.85,0.85,0.85,0.85,0.85,0.85,0.85,0.85)</v>
      </c>
    </row>
    <row r="166" spans="1:25" ht="12.75" customHeight="1" x14ac:dyDescent="0.25">
      <c r="A166" t="s">
        <v>1224</v>
      </c>
      <c r="B166" t="s">
        <v>1231</v>
      </c>
      <c r="C166" t="s">
        <v>1232</v>
      </c>
      <c r="D166" t="s">
        <v>27</v>
      </c>
      <c r="E166" s="330" t="s">
        <v>28</v>
      </c>
      <c r="F166" s="331" t="s">
        <v>29</v>
      </c>
      <c r="G166" t="s">
        <v>350</v>
      </c>
      <c r="H166" t="s">
        <v>612</v>
      </c>
      <c r="I166" s="7">
        <v>48.739454915944982</v>
      </c>
      <c r="J166" t="s">
        <v>56</v>
      </c>
      <c r="K166" s="7">
        <v>101378.06622516554</v>
      </c>
      <c r="L166" s="8">
        <v>0</v>
      </c>
      <c r="M166" s="9">
        <v>0.8</v>
      </c>
      <c r="N166" s="9">
        <v>0.8</v>
      </c>
      <c r="O166" s="9">
        <v>0.8</v>
      </c>
      <c r="P166" s="9">
        <v>0.8</v>
      </c>
      <c r="Q166" s="9">
        <v>0.8</v>
      </c>
      <c r="R166" s="9">
        <v>0.8</v>
      </c>
      <c r="S166" s="9">
        <v>0.8</v>
      </c>
      <c r="T166" s="9">
        <v>0.8</v>
      </c>
      <c r="U166" s="9">
        <v>0.8</v>
      </c>
      <c r="V166" s="9">
        <v>0.8</v>
      </c>
      <c r="W166" s="9">
        <v>0.8</v>
      </c>
      <c r="X166" s="9">
        <v>0.8</v>
      </c>
      <c r="Y16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(0,2016,1880,0.8,0.8,0.8,0.8,0.8,0.8,0.8,0.8,0.8,0.8,0.8,0.8)</v>
      </c>
    </row>
    <row r="167" spans="1:25" ht="12.75" customHeight="1" x14ac:dyDescent="0.25">
      <c r="A167" t="s">
        <v>564</v>
      </c>
      <c r="B167" t="s">
        <v>571</v>
      </c>
      <c r="C167" t="s">
        <v>572</v>
      </c>
      <c r="D167" t="s">
        <v>27</v>
      </c>
      <c r="E167" s="332" t="s">
        <v>28</v>
      </c>
      <c r="F167" s="333" t="s">
        <v>29</v>
      </c>
      <c r="G167" t="s">
        <v>30</v>
      </c>
      <c r="H167" t="s">
        <v>219</v>
      </c>
      <c r="I167" s="7">
        <v>56.340273985493909</v>
      </c>
      <c r="J167" t="s">
        <v>56</v>
      </c>
      <c r="K167" s="7">
        <v>117187.76988982731</v>
      </c>
      <c r="L167" s="8">
        <v>0</v>
      </c>
      <c r="M167" s="9">
        <v>0.8</v>
      </c>
      <c r="N167" s="9">
        <v>0.8</v>
      </c>
      <c r="O167" s="9">
        <v>0.8</v>
      </c>
      <c r="P167" s="9">
        <v>0.8</v>
      </c>
      <c r="Q167" s="9">
        <v>0.8</v>
      </c>
      <c r="R167" s="9">
        <v>0.8</v>
      </c>
      <c r="S167" s="9">
        <v>0.8</v>
      </c>
      <c r="T167" s="9">
        <v>0.8</v>
      </c>
      <c r="U167" s="9">
        <v>0.8</v>
      </c>
      <c r="V167" s="9">
        <v>0.8</v>
      </c>
      <c r="W167" s="9">
        <v>0.8</v>
      </c>
      <c r="X167" s="9">
        <v>0.8</v>
      </c>
      <c r="Y16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(0,2016,18804,0.8,0.8,0.8,0.8,0.8,0.8,0.8,0.8,0.8,0.8,0.8,0.8)</v>
      </c>
    </row>
    <row r="168" spans="1:25" ht="12.75" customHeight="1" x14ac:dyDescent="0.25">
      <c r="A168" t="s">
        <v>134</v>
      </c>
      <c r="B168" t="s">
        <v>282</v>
      </c>
      <c r="C168" t="s">
        <v>283</v>
      </c>
      <c r="D168" t="s">
        <v>27</v>
      </c>
      <c r="E168" s="334" t="s">
        <v>28</v>
      </c>
      <c r="F168" s="335" t="s">
        <v>29</v>
      </c>
      <c r="G168" t="s">
        <v>30</v>
      </c>
      <c r="H168" t="s">
        <v>219</v>
      </c>
      <c r="I168" s="7">
        <v>58.063082831144534</v>
      </c>
      <c r="J168" t="s">
        <v>56</v>
      </c>
      <c r="K168" s="7">
        <v>120771.21228878063</v>
      </c>
      <c r="L168" s="8">
        <v>0</v>
      </c>
      <c r="M168" s="9">
        <v>0.65</v>
      </c>
      <c r="N168" s="9">
        <v>0.7</v>
      </c>
      <c r="O168" s="9">
        <v>0.7</v>
      </c>
      <c r="P168" s="9">
        <v>0.7</v>
      </c>
      <c r="Q168" s="9">
        <v>0.7</v>
      </c>
      <c r="R168" s="9">
        <v>0.7</v>
      </c>
      <c r="S168" s="9">
        <v>0.7</v>
      </c>
      <c r="T168" s="9">
        <v>0.7</v>
      </c>
      <c r="U168" s="9">
        <v>0.7</v>
      </c>
      <c r="V168" s="9">
        <v>0.7</v>
      </c>
      <c r="W168" s="9">
        <v>0.7</v>
      </c>
      <c r="X168" s="9">
        <v>0.7</v>
      </c>
      <c r="Y16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(0,2016,1883,0.65,0.7,0.7,0.7,0.7,0.7,0.7,0.7,0.7,0.7,0.7,0.7)</v>
      </c>
    </row>
    <row r="169" spans="1:25" ht="12.75" customHeight="1" x14ac:dyDescent="0.25">
      <c r="A169" t="s">
        <v>2735</v>
      </c>
      <c r="B169" t="s">
        <v>2736</v>
      </c>
      <c r="C169" t="s">
        <v>2737</v>
      </c>
      <c r="D169" t="s">
        <v>27</v>
      </c>
      <c r="E169" s="336" t="s">
        <v>28</v>
      </c>
      <c r="F169" s="337" t="s">
        <v>29</v>
      </c>
      <c r="G169" t="s">
        <v>30</v>
      </c>
      <c r="H169" t="s">
        <v>2738</v>
      </c>
      <c r="I169" s="7">
        <v>50.222479211071537</v>
      </c>
      <c r="J169" t="s">
        <v>49</v>
      </c>
      <c r="K169" s="7">
        <v>104462.75675902881</v>
      </c>
      <c r="L169" s="8">
        <v>0</v>
      </c>
      <c r="M169" s="2609">
        <v>0</v>
      </c>
      <c r="N169" s="2609">
        <v>0</v>
      </c>
      <c r="O169" s="2609">
        <v>0</v>
      </c>
      <c r="P169" s="2609">
        <v>0</v>
      </c>
      <c r="Q169" s="2609">
        <v>0</v>
      </c>
      <c r="R169" s="2609">
        <v>0</v>
      </c>
      <c r="S169" s="2609">
        <v>0</v>
      </c>
      <c r="T169" s="2609">
        <v>0</v>
      </c>
      <c r="U169" s="2609">
        <v>0</v>
      </c>
      <c r="V169" s="2609">
        <v>0</v>
      </c>
      <c r="W169" s="2609">
        <v>0</v>
      </c>
      <c r="X169" s="2609">
        <v>0</v>
      </c>
      <c r="Y169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(0,2016,189,0,0,0,0,0,0,0,0,0,0,0,0)</v>
      </c>
    </row>
    <row r="170" spans="1:25" ht="12.75" customHeight="1" x14ac:dyDescent="0.25">
      <c r="A170" t="s">
        <v>134</v>
      </c>
      <c r="B170" t="s">
        <v>175</v>
      </c>
      <c r="C170" t="s">
        <v>176</v>
      </c>
      <c r="D170" t="s">
        <v>27</v>
      </c>
      <c r="E170" s="338" t="s">
        <v>28</v>
      </c>
      <c r="F170" s="339" t="s">
        <v>29</v>
      </c>
      <c r="G170" t="s">
        <v>30</v>
      </c>
      <c r="H170" t="s">
        <v>155</v>
      </c>
      <c r="I170" s="7">
        <v>69.852945645768983</v>
      </c>
      <c r="J170" t="s">
        <v>56</v>
      </c>
      <c r="K170" s="7">
        <v>145294.12694319952</v>
      </c>
      <c r="L170" s="8">
        <v>0</v>
      </c>
      <c r="M170" s="9">
        <v>0.95</v>
      </c>
      <c r="N170" s="9">
        <v>1</v>
      </c>
      <c r="O170" s="9">
        <v>1</v>
      </c>
      <c r="P170" s="9">
        <v>1</v>
      </c>
      <c r="Q170" s="9">
        <v>1</v>
      </c>
      <c r="R170" s="9">
        <v>1</v>
      </c>
      <c r="S170" s="9">
        <v>1</v>
      </c>
      <c r="T170" s="9">
        <v>1</v>
      </c>
      <c r="U170" s="9">
        <v>1</v>
      </c>
      <c r="V170" s="9">
        <v>1</v>
      </c>
      <c r="W170" s="9">
        <v>1</v>
      </c>
      <c r="X170" s="9">
        <v>1</v>
      </c>
      <c r="Y17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(0,2016,18915,0.95,1,1,1,1,1,1,1,1,1,1,1)</v>
      </c>
    </row>
    <row r="171" spans="1:25" ht="12.75" customHeight="1" x14ac:dyDescent="0.25">
      <c r="A171" t="s">
        <v>1492</v>
      </c>
      <c r="B171" t="s">
        <v>1609</v>
      </c>
      <c r="C171" t="s">
        <v>1610</v>
      </c>
      <c r="D171" t="s">
        <v>27</v>
      </c>
      <c r="E171" s="340" t="s">
        <v>28</v>
      </c>
      <c r="F171" s="341" t="s">
        <v>29</v>
      </c>
      <c r="G171" t="s">
        <v>350</v>
      </c>
      <c r="H171" t="s">
        <v>1499</v>
      </c>
      <c r="I171" s="7">
        <v>44.484982235866553</v>
      </c>
      <c r="J171" t="s">
        <v>1496</v>
      </c>
      <c r="K171" s="7">
        <v>92528.763050602443</v>
      </c>
      <c r="L171" s="8">
        <v>1.5</v>
      </c>
      <c r="M171" s="9">
        <v>1</v>
      </c>
      <c r="N171" s="9">
        <v>1</v>
      </c>
      <c r="O171" s="9">
        <v>1</v>
      </c>
      <c r="P171" s="9">
        <v>1</v>
      </c>
      <c r="Q171" s="9">
        <v>1</v>
      </c>
      <c r="R171" s="9">
        <v>1</v>
      </c>
      <c r="S171" s="9">
        <v>1</v>
      </c>
      <c r="T171" s="9">
        <v>1</v>
      </c>
      <c r="U171" s="9">
        <v>1</v>
      </c>
      <c r="V171" s="9">
        <v>1</v>
      </c>
      <c r="W171" s="9">
        <v>1</v>
      </c>
      <c r="X171" s="9">
        <v>1</v>
      </c>
      <c r="Y17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(0,2016,18931,1,1,1,1,1,1,1,1,1,1,1,1)</v>
      </c>
    </row>
    <row r="172" spans="1:25" ht="12.75" customHeight="1" x14ac:dyDescent="0.25">
      <c r="A172" t="s">
        <v>2735</v>
      </c>
      <c r="B172" t="s">
        <v>2745</v>
      </c>
      <c r="C172" t="s">
        <v>2746</v>
      </c>
      <c r="D172" t="s">
        <v>27</v>
      </c>
      <c r="E172" s="342" t="s">
        <v>28</v>
      </c>
      <c r="F172" s="343" t="s">
        <v>29</v>
      </c>
      <c r="G172" t="s">
        <v>30</v>
      </c>
      <c r="H172" t="s">
        <v>165</v>
      </c>
      <c r="I172" s="7">
        <v>50.724932390991313</v>
      </c>
      <c r="J172" t="s">
        <v>49</v>
      </c>
      <c r="K172" s="7">
        <v>105507.85937326193</v>
      </c>
      <c r="L172" s="8">
        <v>0</v>
      </c>
      <c r="M172" s="2609">
        <v>0</v>
      </c>
      <c r="N172" s="2609">
        <v>0</v>
      </c>
      <c r="O172" s="2609">
        <v>0</v>
      </c>
      <c r="P172" s="2609">
        <v>0</v>
      </c>
      <c r="Q172" s="2609">
        <v>0</v>
      </c>
      <c r="R172" s="2609">
        <v>0</v>
      </c>
      <c r="S172" s="2609">
        <v>0</v>
      </c>
      <c r="T172" s="2609">
        <v>0</v>
      </c>
      <c r="U172" s="2609">
        <v>0</v>
      </c>
      <c r="V172" s="2609">
        <v>0</v>
      </c>
      <c r="W172" s="2609">
        <v>0</v>
      </c>
      <c r="X172" s="2609">
        <v>0</v>
      </c>
      <c r="Y172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(0,2016,19000,0,0,0,0,0,0,0,0,0,0,0,0)</v>
      </c>
    </row>
    <row r="173" spans="1:25" ht="12.75" hidden="1" customHeight="1" x14ac:dyDescent="0.25">
      <c r="A173" t="s">
        <v>379</v>
      </c>
      <c r="B173" t="s">
        <v>446</v>
      </c>
      <c r="C173" t="s">
        <v>447</v>
      </c>
      <c r="D173" t="s">
        <v>27</v>
      </c>
      <c r="E173" s="344" t="s">
        <v>378</v>
      </c>
      <c r="F173" s="345" t="s">
        <v>29</v>
      </c>
      <c r="G173" t="s">
        <v>30</v>
      </c>
      <c r="H173" t="s">
        <v>141</v>
      </c>
      <c r="I173" s="7">
        <v>29.010290701341102</v>
      </c>
      <c r="J173" t="s">
        <v>56</v>
      </c>
      <c r="K173" s="7">
        <v>45256.053494092113</v>
      </c>
      <c r="L173" s="8">
        <v>0</v>
      </c>
      <c r="N173" s="9">
        <v>0.9</v>
      </c>
      <c r="O173" s="9">
        <v>0.9</v>
      </c>
      <c r="P173" s="9">
        <v>0.9</v>
      </c>
      <c r="Q173" s="9">
        <v>0.9</v>
      </c>
      <c r="R173" s="9">
        <v>0.9</v>
      </c>
      <c r="S173" s="9">
        <v>0.9</v>
      </c>
      <c r="T173" s="9">
        <v>0.9</v>
      </c>
      <c r="U173" s="9">
        <v>0.9</v>
      </c>
      <c r="V173" s="9">
        <v>0.9</v>
      </c>
      <c r="W173" s="9">
        <v>0.9</v>
      </c>
      <c r="X173" s="9">
        <v>0.9</v>
      </c>
      <c r="Y17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#3252,,0.9,0.9,0.9,0.9,0.9,0.9,0.9,0.9,0.9,0.9,0.9)</v>
      </c>
    </row>
    <row r="174" spans="1:25" ht="12.75" hidden="1" customHeight="1" x14ac:dyDescent="0.25">
      <c r="A174" t="s">
        <v>379</v>
      </c>
      <c r="C174" t="s">
        <v>448</v>
      </c>
      <c r="D174" t="s">
        <v>115</v>
      </c>
      <c r="E174" s="346" t="s">
        <v>127</v>
      </c>
      <c r="F174" s="347" t="s">
        <v>29</v>
      </c>
      <c r="G174" t="s">
        <v>350</v>
      </c>
      <c r="H174" t="s">
        <v>423</v>
      </c>
      <c r="I174" s="7">
        <v>38.353253065237155</v>
      </c>
      <c r="J174" t="s">
        <v>32</v>
      </c>
      <c r="K174" s="7">
        <v>65967.595272207909</v>
      </c>
      <c r="L174" s="8">
        <v>0</v>
      </c>
      <c r="N174" s="9">
        <v>0.65</v>
      </c>
      <c r="O174" s="9">
        <v>0.65</v>
      </c>
      <c r="P174" s="9">
        <v>0.65</v>
      </c>
      <c r="Q174" s="9">
        <v>0.65</v>
      </c>
      <c r="R174" s="9">
        <v>0.65</v>
      </c>
      <c r="S174" s="9">
        <v>0.65</v>
      </c>
      <c r="T174" s="9">
        <v>0.65</v>
      </c>
      <c r="U174" s="9">
        <v>0.65</v>
      </c>
      <c r="V174" s="9">
        <v>0.65</v>
      </c>
      <c r="W174" s="9">
        <v>0.65</v>
      </c>
      <c r="X174" s="9">
        <v>0.65</v>
      </c>
      <c r="Y17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(0,2016,,,0.65,0.65,0.65,0.65,0.65,0.65,0.65,0.65,0.65,0.65,0.65)</v>
      </c>
    </row>
    <row r="175" spans="1:25" ht="12.75" customHeight="1" x14ac:dyDescent="0.25">
      <c r="A175" t="s">
        <v>651</v>
      </c>
      <c r="B175" t="s">
        <v>663</v>
      </c>
      <c r="C175" t="s">
        <v>664</v>
      </c>
      <c r="D175" t="s">
        <v>27</v>
      </c>
      <c r="E175" s="348" t="s">
        <v>28</v>
      </c>
      <c r="F175" s="349" t="s">
        <v>29</v>
      </c>
      <c r="G175" t="s">
        <v>30</v>
      </c>
      <c r="H175" t="s">
        <v>423</v>
      </c>
      <c r="I175" s="7">
        <v>40.632670737455037</v>
      </c>
      <c r="J175" t="s">
        <v>32</v>
      </c>
      <c r="K175" s="7">
        <v>84515.955133906478</v>
      </c>
      <c r="L175" s="8">
        <v>0</v>
      </c>
      <c r="M175" s="9">
        <v>0.85</v>
      </c>
      <c r="N175" s="9">
        <v>0.85</v>
      </c>
      <c r="O175" s="9">
        <v>0.85</v>
      </c>
      <c r="P175" s="9">
        <v>0.85</v>
      </c>
      <c r="Q175" s="9">
        <v>0.85</v>
      </c>
      <c r="R175" s="9">
        <v>0.85</v>
      </c>
      <c r="S175" s="9">
        <v>0.85</v>
      </c>
      <c r="T175" s="9">
        <v>0.85</v>
      </c>
      <c r="U175" s="9">
        <v>0.85</v>
      </c>
      <c r="V175" s="9">
        <v>0.85</v>
      </c>
      <c r="W175" s="9">
        <v>0.85</v>
      </c>
      <c r="X175" s="9">
        <v>0.8</v>
      </c>
      <c r="Y17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(0,2016,19005,0.85,0.85,0.85,0.85,0.85,0.85,0.85,0.85,0.85,0.85,0.85,0.8)</v>
      </c>
    </row>
    <row r="176" spans="1:25" ht="12.75" customHeight="1" x14ac:dyDescent="0.25">
      <c r="A176" t="s">
        <v>2718</v>
      </c>
      <c r="B176" t="s">
        <v>2673</v>
      </c>
      <c r="C176" t="s">
        <v>2674</v>
      </c>
      <c r="D176" t="s">
        <v>27</v>
      </c>
      <c r="E176" s="350" t="s">
        <v>28</v>
      </c>
      <c r="F176" s="351" t="s">
        <v>2728</v>
      </c>
      <c r="G176" t="s">
        <v>30</v>
      </c>
      <c r="H176" t="s">
        <v>155</v>
      </c>
      <c r="I176" s="7">
        <v>69.302891529954124</v>
      </c>
      <c r="J176" t="s">
        <v>56</v>
      </c>
      <c r="K176" s="7">
        <v>24949.040950783485</v>
      </c>
      <c r="L176" s="8">
        <v>0</v>
      </c>
      <c r="M176" s="9">
        <v>0.17499999999999999</v>
      </c>
      <c r="N176" s="9">
        <v>8.7499999999999994E-2</v>
      </c>
      <c r="O176" s="2609">
        <v>0</v>
      </c>
      <c r="P176" s="2609">
        <v>0</v>
      </c>
      <c r="Q176" s="2609">
        <v>0</v>
      </c>
      <c r="R176" s="2609">
        <v>0</v>
      </c>
      <c r="S176" s="2609">
        <v>0</v>
      </c>
      <c r="T176" s="2609">
        <v>0</v>
      </c>
      <c r="U176" s="2609">
        <v>0</v>
      </c>
      <c r="V176" s="2609">
        <v>0</v>
      </c>
      <c r="W176" s="2609">
        <v>0</v>
      </c>
      <c r="X176" s="2609">
        <v>0</v>
      </c>
      <c r="Y176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(0,2016,19014,0.175,0.0875,0,0,0,0,0,0,0,0,0,0)</v>
      </c>
    </row>
    <row r="177" spans="1:25" ht="12.75" customHeight="1" x14ac:dyDescent="0.25">
      <c r="A177" t="s">
        <v>2664</v>
      </c>
      <c r="B177" t="s">
        <v>2673</v>
      </c>
      <c r="C177" t="s">
        <v>2674</v>
      </c>
      <c r="D177" t="s">
        <v>27</v>
      </c>
      <c r="E177" s="352" t="s">
        <v>123</v>
      </c>
      <c r="F177" s="353" t="s">
        <v>29</v>
      </c>
      <c r="G177" t="s">
        <v>30</v>
      </c>
      <c r="H177" t="s">
        <v>155</v>
      </c>
      <c r="I177" s="7">
        <v>72.813694780886848</v>
      </c>
      <c r="J177" t="s">
        <v>56</v>
      </c>
      <c r="K177" s="7">
        <v>136889.74618806728</v>
      </c>
      <c r="L177" s="8">
        <v>0</v>
      </c>
      <c r="M177" s="9">
        <v>0.17499999999999999</v>
      </c>
      <c r="N177" s="9">
        <v>8.7499999999999994E-2</v>
      </c>
      <c r="O177" s="9">
        <v>0</v>
      </c>
      <c r="P177" s="9">
        <v>0</v>
      </c>
      <c r="Q177" s="9">
        <v>0</v>
      </c>
      <c r="R177" s="9">
        <v>3.7499999999999999E-2</v>
      </c>
      <c r="S177" s="9">
        <v>5.6250000000000001E-2</v>
      </c>
      <c r="T177" s="9">
        <v>4.4999999999999998E-2</v>
      </c>
      <c r="U177" s="9">
        <v>3.7499999999999999E-2</v>
      </c>
      <c r="V177" s="9">
        <v>3.7499999999999999E-2</v>
      </c>
      <c r="W177" s="9">
        <v>3.7499999999999999E-2</v>
      </c>
      <c r="X177" s="9">
        <v>3.7499999999999999E-2</v>
      </c>
      <c r="Y17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(0,2016,19014,0.175,0.0875,0,0,0,0.0375,0.05625,0.045,0.0375,0.0375,0.0375,0.0375)</v>
      </c>
    </row>
    <row r="178" spans="1:25" ht="12.75" customHeight="1" x14ac:dyDescent="0.25">
      <c r="A178" t="s">
        <v>1492</v>
      </c>
      <c r="B178" t="s">
        <v>1723</v>
      </c>
      <c r="C178" t="s">
        <v>1724</v>
      </c>
      <c r="D178" t="s">
        <v>27</v>
      </c>
      <c r="E178" s="354" t="s">
        <v>28</v>
      </c>
      <c r="F178" s="355" t="s">
        <v>29</v>
      </c>
      <c r="G178" t="s">
        <v>350</v>
      </c>
      <c r="H178" t="s">
        <v>1643</v>
      </c>
      <c r="I178" s="7">
        <v>60.599637962982989</v>
      </c>
      <c r="J178" t="s">
        <v>1496</v>
      </c>
      <c r="K178" s="7">
        <v>126047.2469630046</v>
      </c>
      <c r="L178" s="8">
        <v>1.5</v>
      </c>
      <c r="M178" s="9">
        <v>1</v>
      </c>
      <c r="N178" s="9">
        <v>1</v>
      </c>
      <c r="O178" s="9">
        <v>1</v>
      </c>
      <c r="P178" s="9">
        <v>1</v>
      </c>
      <c r="Q178" s="9">
        <v>1</v>
      </c>
      <c r="R178" s="9">
        <v>1</v>
      </c>
      <c r="S178" s="9">
        <v>1</v>
      </c>
      <c r="T178" s="9">
        <v>1</v>
      </c>
      <c r="U178" s="9">
        <v>1</v>
      </c>
      <c r="V178" s="9">
        <v>1</v>
      </c>
      <c r="W178" s="9">
        <v>1</v>
      </c>
      <c r="X178" s="9">
        <v>1</v>
      </c>
      <c r="Y17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(0,2016,1904,1,1,1,1,1,1,1,1,1,1,1,1)</v>
      </c>
    </row>
    <row r="179" spans="1:25" ht="12.75" customHeight="1" x14ac:dyDescent="0.25">
      <c r="A179" t="s">
        <v>1492</v>
      </c>
      <c r="B179" t="s">
        <v>1951</v>
      </c>
      <c r="C179" t="s">
        <v>1952</v>
      </c>
      <c r="D179" t="s">
        <v>27</v>
      </c>
      <c r="E179" s="356" t="s">
        <v>52</v>
      </c>
      <c r="F179" s="357" t="s">
        <v>29</v>
      </c>
      <c r="G179" t="s">
        <v>350</v>
      </c>
      <c r="H179" t="s">
        <v>1506</v>
      </c>
      <c r="I179" s="7">
        <v>28.118232014824109</v>
      </c>
      <c r="J179" t="s">
        <v>1496</v>
      </c>
      <c r="K179" s="7">
        <v>58485.922590834154</v>
      </c>
      <c r="L179" s="8">
        <v>1.5</v>
      </c>
      <c r="M179" s="9">
        <v>1</v>
      </c>
      <c r="N179" s="9">
        <v>1</v>
      </c>
      <c r="O179" s="9">
        <v>1</v>
      </c>
      <c r="P179" s="9">
        <v>1</v>
      </c>
      <c r="Q179" s="9">
        <v>1</v>
      </c>
      <c r="R179" s="9">
        <v>1</v>
      </c>
      <c r="S179" s="9">
        <v>1</v>
      </c>
      <c r="T179" s="9">
        <v>1</v>
      </c>
      <c r="U179" s="9">
        <v>1</v>
      </c>
      <c r="V179" s="9">
        <v>1</v>
      </c>
      <c r="W179" s="9">
        <v>1</v>
      </c>
      <c r="X179" s="9">
        <v>1</v>
      </c>
      <c r="Y17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(0,2016,1909,1,1,1,1,1,1,1,1,1,1,1,1)</v>
      </c>
    </row>
    <row r="180" spans="1:25" ht="12.75" customHeight="1" x14ac:dyDescent="0.25">
      <c r="A180" t="s">
        <v>449</v>
      </c>
      <c r="B180" t="s">
        <v>455</v>
      </c>
      <c r="C180" t="s">
        <v>456</v>
      </c>
      <c r="D180" t="s">
        <v>27</v>
      </c>
      <c r="E180" s="358" t="s">
        <v>28</v>
      </c>
      <c r="F180" s="359" t="s">
        <v>29</v>
      </c>
      <c r="G180" t="s">
        <v>30</v>
      </c>
      <c r="H180" t="s">
        <v>299</v>
      </c>
      <c r="I180" s="7">
        <v>36.627494122745965</v>
      </c>
      <c r="J180" t="s">
        <v>49</v>
      </c>
      <c r="K180" s="7">
        <v>76185.187775311613</v>
      </c>
      <c r="L180" s="8">
        <v>0</v>
      </c>
      <c r="M180" s="9">
        <v>0.30937500000000001</v>
      </c>
      <c r="N180" s="9">
        <v>0.34062500000000001</v>
      </c>
      <c r="O180" s="9">
        <v>0.20250000000000001</v>
      </c>
      <c r="P180" s="9">
        <v>0.19687499999999999</v>
      </c>
      <c r="Q180" s="9">
        <v>0.4375</v>
      </c>
      <c r="R180" s="9">
        <v>0.14374999999999999</v>
      </c>
      <c r="S180" s="9">
        <v>0.21562500000000001</v>
      </c>
      <c r="T180" s="9">
        <v>0.5</v>
      </c>
      <c r="U180" s="9">
        <v>0.29843750000000002</v>
      </c>
      <c r="V180" s="9">
        <v>0.5</v>
      </c>
      <c r="W180" s="9">
        <v>0.5</v>
      </c>
      <c r="X180" s="9">
        <v>0.5</v>
      </c>
      <c r="Y18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(0,2016,19154,0.309375,0.340625,0.2025,0.196875,0.4375,0.14375,0.215625,0.5,0.2984375,0.5,0.5,0.5)</v>
      </c>
    </row>
    <row r="181" spans="1:25" ht="12.75" customHeight="1" x14ac:dyDescent="0.25">
      <c r="A181" t="s">
        <v>2320</v>
      </c>
      <c r="B181" t="s">
        <v>2325</v>
      </c>
      <c r="C181" t="s">
        <v>2326</v>
      </c>
      <c r="D181" t="s">
        <v>27</v>
      </c>
      <c r="E181" s="360" t="s">
        <v>28</v>
      </c>
      <c r="F181" s="361" t="s">
        <v>29</v>
      </c>
      <c r="G181" t="s">
        <v>30</v>
      </c>
      <c r="H181" t="s">
        <v>520</v>
      </c>
      <c r="I181" s="7">
        <v>26.420237196142864</v>
      </c>
      <c r="J181" t="s">
        <v>49</v>
      </c>
      <c r="K181" s="7">
        <v>54954.093367977155</v>
      </c>
      <c r="L181" s="8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(0,2016,19197,0,0,0,0,0,0,0,0,0,0,0,0)</v>
      </c>
    </row>
    <row r="182" spans="1:25" ht="12.75" customHeight="1" x14ac:dyDescent="0.25">
      <c r="A182" t="s">
        <v>1492</v>
      </c>
      <c r="B182" t="s">
        <v>1680</v>
      </c>
      <c r="C182" t="s">
        <v>1681</v>
      </c>
      <c r="D182" t="s">
        <v>27</v>
      </c>
      <c r="E182" s="362" t="s">
        <v>28</v>
      </c>
      <c r="F182" s="363" t="s">
        <v>29</v>
      </c>
      <c r="G182" t="s">
        <v>350</v>
      </c>
      <c r="H182" t="s">
        <v>1506</v>
      </c>
      <c r="I182" s="7">
        <v>28.118232014824109</v>
      </c>
      <c r="J182" t="s">
        <v>1496</v>
      </c>
      <c r="K182" s="7">
        <v>58485.922590834154</v>
      </c>
      <c r="L182" s="8">
        <v>1.5</v>
      </c>
      <c r="M182" s="9">
        <v>1</v>
      </c>
      <c r="N182" s="9">
        <v>1</v>
      </c>
      <c r="O182" s="9">
        <v>1</v>
      </c>
      <c r="P182" s="9">
        <v>1</v>
      </c>
      <c r="Q182" s="9">
        <v>1</v>
      </c>
      <c r="R182" s="9">
        <v>1</v>
      </c>
      <c r="S182" s="9">
        <v>1</v>
      </c>
      <c r="T182" s="9">
        <v>1</v>
      </c>
      <c r="U182" s="9">
        <v>1</v>
      </c>
      <c r="V182" s="9">
        <v>1</v>
      </c>
      <c r="W182" s="9">
        <v>1</v>
      </c>
      <c r="X182" s="9">
        <v>1</v>
      </c>
      <c r="Y18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(0,2016,1926,1,1,1,1,1,1,1,1,1,1,1,1)</v>
      </c>
    </row>
    <row r="183" spans="1:25" ht="12.75" customHeight="1" x14ac:dyDescent="0.25">
      <c r="A183" t="s">
        <v>2393</v>
      </c>
      <c r="B183" t="s">
        <v>2405</v>
      </c>
      <c r="C183" t="s">
        <v>2406</v>
      </c>
      <c r="D183" t="s">
        <v>27</v>
      </c>
      <c r="E183" s="364" t="s">
        <v>28</v>
      </c>
      <c r="F183" s="365" t="s">
        <v>29</v>
      </c>
      <c r="G183" t="s">
        <v>102</v>
      </c>
      <c r="H183" t="s">
        <v>2398</v>
      </c>
      <c r="I183" s="7">
        <v>36.620645305220222</v>
      </c>
      <c r="J183" t="s">
        <v>49</v>
      </c>
      <c r="K183" s="7">
        <v>76170.942234858056</v>
      </c>
      <c r="L183" s="8">
        <v>0</v>
      </c>
      <c r="M183" s="2609">
        <v>0</v>
      </c>
      <c r="N183" s="2609">
        <v>0</v>
      </c>
      <c r="O183" s="2609">
        <v>0</v>
      </c>
      <c r="P183" s="2609">
        <v>0</v>
      </c>
      <c r="Q183" s="2609">
        <v>0</v>
      </c>
      <c r="R183" s="2609">
        <v>0</v>
      </c>
      <c r="S183" s="2609">
        <v>0</v>
      </c>
      <c r="T183" s="2609">
        <v>0</v>
      </c>
      <c r="U183" s="2609">
        <v>0</v>
      </c>
      <c r="V183" s="2609">
        <v>0</v>
      </c>
      <c r="W183" s="2609">
        <v>0</v>
      </c>
      <c r="X183" s="2609">
        <v>0</v>
      </c>
      <c r="Y183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(0,2016,19266,0,0,0,0,0,0,0,0,0,0,0,0)</v>
      </c>
    </row>
    <row r="184" spans="1:25" ht="12.75" customHeight="1" x14ac:dyDescent="0.25">
      <c r="A184" t="s">
        <v>1094</v>
      </c>
      <c r="B184" t="s">
        <v>1183</v>
      </c>
      <c r="C184" t="s">
        <v>1184</v>
      </c>
      <c r="D184" t="s">
        <v>27</v>
      </c>
      <c r="E184" s="366" t="s">
        <v>28</v>
      </c>
      <c r="F184" s="367" t="s">
        <v>29</v>
      </c>
      <c r="G184" t="s">
        <v>350</v>
      </c>
      <c r="H184" t="s">
        <v>643</v>
      </c>
      <c r="I184" s="7">
        <v>47.428972414596785</v>
      </c>
      <c r="J184" t="s">
        <v>32</v>
      </c>
      <c r="K184" s="7">
        <v>98652.262622361319</v>
      </c>
      <c r="L184" s="8">
        <v>0</v>
      </c>
      <c r="M184" s="9">
        <v>0.85</v>
      </c>
      <c r="N184" s="9">
        <v>0.85</v>
      </c>
      <c r="O184" s="9">
        <v>0.85</v>
      </c>
      <c r="P184" s="9">
        <v>0.85</v>
      </c>
      <c r="Q184" s="9">
        <v>0.85</v>
      </c>
      <c r="R184" s="9">
        <v>0.85</v>
      </c>
      <c r="S184" s="9">
        <v>0.85</v>
      </c>
      <c r="T184" s="9">
        <v>0.85</v>
      </c>
      <c r="U184" s="9">
        <v>0.85</v>
      </c>
      <c r="V184" s="9">
        <v>0.85</v>
      </c>
      <c r="W184" s="9">
        <v>0.85</v>
      </c>
      <c r="X184" s="9">
        <v>0.85</v>
      </c>
      <c r="Y18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(0,2016,1934,0.85,0.85,0.85,0.85,0.85,0.85,0.85,0.85,0.85,0.85,0.85,0.85)</v>
      </c>
    </row>
    <row r="185" spans="1:25" ht="12.75" customHeight="1" x14ac:dyDescent="0.25">
      <c r="A185" t="s">
        <v>958</v>
      </c>
      <c r="B185" t="s">
        <v>966</v>
      </c>
      <c r="C185" t="s">
        <v>967</v>
      </c>
      <c r="D185" t="s">
        <v>27</v>
      </c>
      <c r="E185" s="368" t="s">
        <v>28</v>
      </c>
      <c r="F185" s="369" t="s">
        <v>29</v>
      </c>
      <c r="G185" t="s">
        <v>386</v>
      </c>
      <c r="H185" t="s">
        <v>731</v>
      </c>
      <c r="I185" s="7">
        <v>24.233812017902519</v>
      </c>
      <c r="J185" t="s">
        <v>726</v>
      </c>
      <c r="K185" s="7">
        <v>50406.328997237251</v>
      </c>
      <c r="L185" s="8">
        <v>0</v>
      </c>
      <c r="M185" s="9">
        <v>0.65</v>
      </c>
      <c r="N185" s="9">
        <v>0.75</v>
      </c>
      <c r="O185" s="9">
        <v>0.85</v>
      </c>
      <c r="P185" s="9">
        <v>0.85</v>
      </c>
      <c r="Q185" s="9">
        <v>0.85</v>
      </c>
      <c r="R185" s="9">
        <v>0.85</v>
      </c>
      <c r="S185" s="9">
        <v>0.85</v>
      </c>
      <c r="T185" s="9">
        <v>0.85</v>
      </c>
      <c r="U185" s="9">
        <v>0.85</v>
      </c>
      <c r="V185" s="9">
        <v>0.85</v>
      </c>
      <c r="W185" s="9">
        <v>0.85</v>
      </c>
      <c r="X185" s="9">
        <v>0.85</v>
      </c>
      <c r="Y18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(0,2016,19354,0.65,0.75,0.85,0.85,0.85,0.85,0.85,0.85,0.85,0.85,0.85,0.85)</v>
      </c>
    </row>
    <row r="186" spans="1:25" ht="12.75" customHeight="1" x14ac:dyDescent="0.25">
      <c r="A186" t="s">
        <v>1492</v>
      </c>
      <c r="B186" t="s">
        <v>2058</v>
      </c>
      <c r="C186" t="s">
        <v>2059</v>
      </c>
      <c r="D186" t="s">
        <v>27</v>
      </c>
      <c r="E186" s="370" t="s">
        <v>28</v>
      </c>
      <c r="F186" s="371" t="s">
        <v>29</v>
      </c>
      <c r="G186" t="s">
        <v>350</v>
      </c>
      <c r="H186" t="s">
        <v>1499</v>
      </c>
      <c r="I186" s="7">
        <v>44.484982235866553</v>
      </c>
      <c r="J186" t="s">
        <v>1496</v>
      </c>
      <c r="K186" s="7">
        <v>92528.763050602443</v>
      </c>
      <c r="L186" s="8">
        <v>1.5</v>
      </c>
      <c r="M186" s="9">
        <v>1</v>
      </c>
      <c r="N186" s="9">
        <v>1</v>
      </c>
      <c r="O186" s="9">
        <v>1</v>
      </c>
      <c r="P186" s="9">
        <v>1</v>
      </c>
      <c r="Q186" s="9">
        <v>1</v>
      </c>
      <c r="R186" s="9">
        <v>1</v>
      </c>
      <c r="S186" s="9">
        <v>1</v>
      </c>
      <c r="T186" s="9">
        <v>1</v>
      </c>
      <c r="U186" s="9">
        <v>1</v>
      </c>
      <c r="V186" s="9">
        <v>1</v>
      </c>
      <c r="W186" s="9">
        <v>1</v>
      </c>
      <c r="X186" s="9">
        <v>1</v>
      </c>
      <c r="Y18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(0,2016,1941,1,1,1,1,1,1,1,1,1,1,1,1)</v>
      </c>
    </row>
    <row r="187" spans="1:25" ht="12.75" customHeight="1" x14ac:dyDescent="0.25">
      <c r="A187" t="s">
        <v>2718</v>
      </c>
      <c r="B187" t="s">
        <v>2665</v>
      </c>
      <c r="C187" t="s">
        <v>2666</v>
      </c>
      <c r="D187" t="s">
        <v>646</v>
      </c>
      <c r="E187" s="372" t="s">
        <v>2729</v>
      </c>
      <c r="F187" s="373" t="s">
        <v>2728</v>
      </c>
      <c r="G187" t="s">
        <v>30</v>
      </c>
      <c r="H187" t="s">
        <v>124</v>
      </c>
      <c r="I187" s="7">
        <v>24.628953468877491</v>
      </c>
      <c r="J187" t="s">
        <v>49</v>
      </c>
      <c r="K187" s="7">
        <v>8866.4232487958961</v>
      </c>
      <c r="L187" s="8">
        <v>0</v>
      </c>
      <c r="M187" s="2609">
        <v>0</v>
      </c>
      <c r="N187" s="2609">
        <v>0</v>
      </c>
      <c r="O187" s="2609">
        <v>0</v>
      </c>
      <c r="P187" s="2609">
        <v>0</v>
      </c>
      <c r="Q187" s="2609">
        <v>0</v>
      </c>
      <c r="R187" s="2609">
        <v>0</v>
      </c>
      <c r="S187" s="2609">
        <v>0</v>
      </c>
      <c r="T187" s="2609">
        <v>0</v>
      </c>
      <c r="U187" s="2609">
        <v>0</v>
      </c>
      <c r="V187" s="2609">
        <v>0</v>
      </c>
      <c r="W187" s="2609">
        <v>0</v>
      </c>
      <c r="X187" s="2609">
        <v>0</v>
      </c>
      <c r="Y187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(0,2016,1942,0,0,0,0,0,0,0,0,0,0,0,0)</v>
      </c>
    </row>
    <row r="188" spans="1:25" ht="12.75" customHeight="1" x14ac:dyDescent="0.25">
      <c r="A188" t="s">
        <v>2664</v>
      </c>
      <c r="B188" t="s">
        <v>2665</v>
      </c>
      <c r="C188" t="s">
        <v>2666</v>
      </c>
      <c r="D188" t="s">
        <v>646</v>
      </c>
      <c r="E188" s="374" t="s">
        <v>123</v>
      </c>
      <c r="F188" s="375" t="s">
        <v>29</v>
      </c>
      <c r="G188" t="s">
        <v>30</v>
      </c>
      <c r="H188" t="s">
        <v>124</v>
      </c>
      <c r="I188" s="7">
        <v>25.876627382573187</v>
      </c>
      <c r="J188" t="s">
        <v>49</v>
      </c>
      <c r="K188" s="7">
        <v>48648.059479237592</v>
      </c>
      <c r="L188" s="8">
        <v>0</v>
      </c>
      <c r="M188" s="2609">
        <v>0</v>
      </c>
      <c r="N188" s="2609">
        <v>0</v>
      </c>
      <c r="O188" s="2609">
        <v>0</v>
      </c>
      <c r="P188" s="2609">
        <v>0</v>
      </c>
      <c r="Q188" s="2609">
        <v>0</v>
      </c>
      <c r="R188" s="2609">
        <v>0</v>
      </c>
      <c r="S188" s="2609">
        <v>0</v>
      </c>
      <c r="T188" s="2609">
        <v>0</v>
      </c>
      <c r="U188" s="2609">
        <v>0</v>
      </c>
      <c r="V188" s="2609">
        <v>0</v>
      </c>
      <c r="W188" s="2609">
        <v>0</v>
      </c>
      <c r="X188" s="2609">
        <v>0</v>
      </c>
      <c r="Y188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(0,2016,1942,0,0,0,0,0,0,0,0,0,0,0,0)</v>
      </c>
    </row>
    <row r="189" spans="1:25" ht="12.75" customHeight="1" x14ac:dyDescent="0.25">
      <c r="A189" t="s">
        <v>1094</v>
      </c>
      <c r="B189" t="s">
        <v>1193</v>
      </c>
      <c r="C189" t="s">
        <v>1194</v>
      </c>
      <c r="D189" t="s">
        <v>27</v>
      </c>
      <c r="E189" s="376" t="s">
        <v>28</v>
      </c>
      <c r="F189" s="377" t="s">
        <v>29</v>
      </c>
      <c r="G189" t="s">
        <v>350</v>
      </c>
      <c r="H189" t="s">
        <v>697</v>
      </c>
      <c r="I189" s="7">
        <v>43.353651544275458</v>
      </c>
      <c r="J189" t="s">
        <v>32</v>
      </c>
      <c r="K189" s="7">
        <v>90175.595212092958</v>
      </c>
      <c r="L189" s="8">
        <v>0</v>
      </c>
      <c r="M189" s="9">
        <v>0.49</v>
      </c>
      <c r="N189" s="9">
        <v>0.85</v>
      </c>
      <c r="O189" s="9">
        <v>0.85</v>
      </c>
      <c r="P189" s="9">
        <v>0.93</v>
      </c>
      <c r="Q189" s="9">
        <v>0.95</v>
      </c>
      <c r="R189" s="9">
        <v>0.9</v>
      </c>
      <c r="S189" s="9">
        <v>1</v>
      </c>
      <c r="T189" s="9">
        <v>0.94</v>
      </c>
      <c r="U189" s="9">
        <v>0.87</v>
      </c>
      <c r="V189" s="9">
        <v>0.85</v>
      </c>
      <c r="W189" s="9">
        <v>0.8</v>
      </c>
      <c r="X189" s="9">
        <v>0.8</v>
      </c>
      <c r="Y18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(0,2016,1946,0.49,0.85,0.85,0.93,0.95,0.9,1,0.94,0.87,0.85,0.8,0.8)</v>
      </c>
    </row>
    <row r="190" spans="1:25" ht="12.75" hidden="1" customHeight="1" x14ac:dyDescent="0.25">
      <c r="A190" t="s">
        <v>449</v>
      </c>
      <c r="B190" t="s">
        <v>484</v>
      </c>
      <c r="C190" t="s">
        <v>485</v>
      </c>
      <c r="D190" t="s">
        <v>370</v>
      </c>
      <c r="E190" s="378" t="s">
        <v>343</v>
      </c>
      <c r="F190" s="379" t="s">
        <v>29</v>
      </c>
      <c r="G190" t="s">
        <v>30</v>
      </c>
      <c r="H190" t="s">
        <v>165</v>
      </c>
      <c r="I190" s="7">
        <v>42.591447354250668</v>
      </c>
      <c r="J190" t="s">
        <v>56</v>
      </c>
      <c r="K190" s="7">
        <v>80071.921025991265</v>
      </c>
      <c r="L190" s="8">
        <v>0</v>
      </c>
      <c r="N190" s="9">
        <v>0.25</v>
      </c>
      <c r="O190" s="9">
        <v>0.5</v>
      </c>
      <c r="P190" s="9">
        <v>0.85</v>
      </c>
      <c r="Q190" s="9">
        <v>0.85</v>
      </c>
      <c r="R190" s="9">
        <v>0.85</v>
      </c>
      <c r="S190" s="9">
        <v>0.85</v>
      </c>
      <c r="T190" s="9">
        <v>0.85</v>
      </c>
      <c r="U190" s="9">
        <v>0.85</v>
      </c>
      <c r="V190" s="9">
        <v>0.85</v>
      </c>
      <c r="W190" s="9">
        <v>0.85</v>
      </c>
      <c r="X190" s="9">
        <v>0.85</v>
      </c>
      <c r="Y19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#3106,,0.25,0.5,0.85,0.85,0.85,0.85,0.85,0.85,0.85,0.85,0.85)</v>
      </c>
    </row>
    <row r="191" spans="1:25" ht="12.75" hidden="1" customHeight="1" x14ac:dyDescent="0.25">
      <c r="A191" t="s">
        <v>449</v>
      </c>
      <c r="B191" t="s">
        <v>486</v>
      </c>
      <c r="C191" t="s">
        <v>487</v>
      </c>
      <c r="D191" t="s">
        <v>115</v>
      </c>
      <c r="E191" s="380" t="s">
        <v>127</v>
      </c>
      <c r="F191" s="381" t="s">
        <v>29</v>
      </c>
      <c r="G191" t="s">
        <v>30</v>
      </c>
      <c r="H191" t="s">
        <v>59</v>
      </c>
      <c r="I191" s="7">
        <v>49.897769480306273</v>
      </c>
      <c r="J191" t="s">
        <v>32</v>
      </c>
      <c r="K191" s="7">
        <v>85824.163506126788</v>
      </c>
      <c r="L191" s="8">
        <v>0</v>
      </c>
      <c r="N191" s="9">
        <v>0.25</v>
      </c>
      <c r="O191" s="9">
        <v>0.5</v>
      </c>
      <c r="P191" s="9">
        <v>0.85</v>
      </c>
      <c r="Q191" s="9">
        <v>0.85</v>
      </c>
      <c r="R191" s="9">
        <v>0.85</v>
      </c>
      <c r="S191" s="9">
        <v>0.85</v>
      </c>
      <c r="T191" s="9">
        <v>0.85</v>
      </c>
      <c r="U191" s="9">
        <v>0.85</v>
      </c>
      <c r="V191" s="9">
        <v>0.85</v>
      </c>
      <c r="W191" s="9">
        <v>0.85</v>
      </c>
      <c r="X191" s="9">
        <v>0.85</v>
      </c>
      <c r="Y19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#2851,,0.25,0.5,0.85,0.85,0.85,0.85,0.85,0.85,0.85,0.85,0.85)</v>
      </c>
    </row>
    <row r="192" spans="1:25" ht="12.75" customHeight="1" x14ac:dyDescent="0.25">
      <c r="A192" t="s">
        <v>1492</v>
      </c>
      <c r="B192" t="s">
        <v>1987</v>
      </c>
      <c r="C192" t="s">
        <v>1988</v>
      </c>
      <c r="D192" t="s">
        <v>27</v>
      </c>
      <c r="E192" s="382" t="s">
        <v>28</v>
      </c>
      <c r="F192" s="383" t="s">
        <v>29</v>
      </c>
      <c r="G192" t="s">
        <v>350</v>
      </c>
      <c r="H192" t="s">
        <v>1531</v>
      </c>
      <c r="I192" s="7">
        <v>42.225827732606547</v>
      </c>
      <c r="J192" t="s">
        <v>1496</v>
      </c>
      <c r="K192" s="7">
        <v>87829.721683821626</v>
      </c>
      <c r="L192" s="8">
        <v>1.5</v>
      </c>
      <c r="M192" s="9">
        <v>1</v>
      </c>
      <c r="N192" s="9">
        <v>1</v>
      </c>
      <c r="O192" s="9">
        <v>1</v>
      </c>
      <c r="P192" s="9">
        <v>1</v>
      </c>
      <c r="Q192" s="9">
        <v>1</v>
      </c>
      <c r="R192" s="9">
        <v>1</v>
      </c>
      <c r="S192" s="9">
        <v>1</v>
      </c>
      <c r="T192" s="9">
        <v>1</v>
      </c>
      <c r="U192" s="9">
        <v>1</v>
      </c>
      <c r="V192" s="9">
        <v>1</v>
      </c>
      <c r="W192" s="9">
        <v>1</v>
      </c>
      <c r="X192" s="9">
        <v>1</v>
      </c>
      <c r="Y19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(0,2016,1947,1,1,1,1,1,1,1,1,1,1,1,1)</v>
      </c>
    </row>
    <row r="193" spans="1:25" ht="12.75" customHeight="1" x14ac:dyDescent="0.25">
      <c r="A193" t="s">
        <v>2141</v>
      </c>
      <c r="B193" t="s">
        <v>2142</v>
      </c>
      <c r="C193" t="s">
        <v>2143</v>
      </c>
      <c r="D193" t="s">
        <v>27</v>
      </c>
      <c r="E193" s="384" t="s">
        <v>1156</v>
      </c>
      <c r="F193" s="385" t="s">
        <v>29</v>
      </c>
      <c r="G193" t="s">
        <v>350</v>
      </c>
      <c r="H193" t="s">
        <v>1499</v>
      </c>
      <c r="I193" s="7">
        <v>42.626418630193584</v>
      </c>
      <c r="J193" t="s">
        <v>1496</v>
      </c>
      <c r="K193" s="7">
        <v>88662.950750802673</v>
      </c>
      <c r="L193" s="8">
        <v>1.5</v>
      </c>
      <c r="M193" s="9">
        <v>1</v>
      </c>
      <c r="N193" s="9">
        <v>1</v>
      </c>
      <c r="O193" s="9">
        <v>1</v>
      </c>
      <c r="P193" s="9">
        <v>1</v>
      </c>
      <c r="Q193" s="9">
        <v>1</v>
      </c>
      <c r="R193" s="9">
        <v>1</v>
      </c>
      <c r="S193" s="9">
        <v>1</v>
      </c>
      <c r="T193" s="9">
        <v>1</v>
      </c>
      <c r="U193" s="9">
        <v>1</v>
      </c>
      <c r="V193" s="9">
        <v>1</v>
      </c>
      <c r="W193" s="9">
        <v>1</v>
      </c>
      <c r="X193" s="9">
        <v>1</v>
      </c>
      <c r="Y19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(0,2016,1977,1,1,1,1,1,1,1,1,1,1,1,1)</v>
      </c>
    </row>
    <row r="194" spans="1:25" ht="12.75" customHeight="1" x14ac:dyDescent="0.25">
      <c r="A194" t="s">
        <v>1204</v>
      </c>
      <c r="B194" t="s">
        <v>1209</v>
      </c>
      <c r="C194" t="s">
        <v>1210</v>
      </c>
      <c r="D194" t="s">
        <v>27</v>
      </c>
      <c r="E194" s="386" t="s">
        <v>28</v>
      </c>
      <c r="F194" s="387" t="s">
        <v>29</v>
      </c>
      <c r="G194" t="s">
        <v>350</v>
      </c>
      <c r="H194" t="s">
        <v>662</v>
      </c>
      <c r="I194" s="7">
        <v>41.299118764773738</v>
      </c>
      <c r="J194" t="s">
        <v>32</v>
      </c>
      <c r="K194" s="7">
        <v>85902.167030729368</v>
      </c>
      <c r="L194" s="8">
        <v>0</v>
      </c>
      <c r="M194" s="9">
        <v>0.8</v>
      </c>
      <c r="N194" s="9">
        <v>0.82</v>
      </c>
      <c r="O194" s="9">
        <v>0.85</v>
      </c>
      <c r="P194" s="9">
        <v>0.96</v>
      </c>
      <c r="Q194" s="9">
        <v>0.85</v>
      </c>
      <c r="R194" s="9">
        <v>0.82</v>
      </c>
      <c r="S194" s="9">
        <v>0.85</v>
      </c>
      <c r="T194" s="9">
        <v>0.9</v>
      </c>
      <c r="U194" s="9">
        <v>0.85</v>
      </c>
      <c r="V194" s="9">
        <v>0.85</v>
      </c>
      <c r="W194" s="9">
        <v>0.85</v>
      </c>
      <c r="X194" s="9">
        <v>0.85</v>
      </c>
      <c r="Y19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(0,2016,1985,0.8,0.82,0.85,0.96,0.85,0.82,0.85,0.9,0.85,0.85,0.85,0.85)</v>
      </c>
    </row>
    <row r="195" spans="1:25" ht="12.75" customHeight="1" x14ac:dyDescent="0.25">
      <c r="A195" t="s">
        <v>1492</v>
      </c>
      <c r="B195" t="s">
        <v>1565</v>
      </c>
      <c r="C195" t="s">
        <v>1566</v>
      </c>
      <c r="D195" t="s">
        <v>27</v>
      </c>
      <c r="E195" s="388" t="s">
        <v>28</v>
      </c>
      <c r="F195" s="389" t="s">
        <v>29</v>
      </c>
      <c r="G195" t="s">
        <v>350</v>
      </c>
      <c r="H195" t="s">
        <v>1567</v>
      </c>
      <c r="I195" s="7">
        <v>33.935797259270473</v>
      </c>
      <c r="J195" t="s">
        <v>1496</v>
      </c>
      <c r="K195" s="7">
        <v>70586.458299282589</v>
      </c>
      <c r="L195" s="8">
        <v>1.5</v>
      </c>
      <c r="M195" s="9">
        <v>1</v>
      </c>
      <c r="N195" s="9">
        <v>1</v>
      </c>
      <c r="O195" s="9">
        <v>1</v>
      </c>
      <c r="P195" s="9">
        <v>1</v>
      </c>
      <c r="Q195" s="9">
        <v>1</v>
      </c>
      <c r="R195" s="9">
        <v>1</v>
      </c>
      <c r="S195" s="9">
        <v>1</v>
      </c>
      <c r="T195" s="9">
        <v>1</v>
      </c>
      <c r="U195" s="9">
        <v>1</v>
      </c>
      <c r="V195" s="9">
        <v>1</v>
      </c>
      <c r="W195" s="9">
        <v>1</v>
      </c>
      <c r="X195" s="9">
        <v>1</v>
      </c>
      <c r="Y19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(0,2016,1987,1,1,1,1,1,1,1,1,1,1,1,1)</v>
      </c>
    </row>
    <row r="196" spans="1:25" ht="12.75" customHeight="1" x14ac:dyDescent="0.25">
      <c r="A196" t="s">
        <v>134</v>
      </c>
      <c r="B196" t="s">
        <v>273</v>
      </c>
      <c r="C196" t="s">
        <v>274</v>
      </c>
      <c r="D196" t="s">
        <v>27</v>
      </c>
      <c r="E196" s="390" t="s">
        <v>275</v>
      </c>
      <c r="F196" s="391" t="s">
        <v>29</v>
      </c>
      <c r="G196" t="s">
        <v>30</v>
      </c>
      <c r="H196" t="s">
        <v>141</v>
      </c>
      <c r="I196" s="7">
        <v>29.434826418944134</v>
      </c>
      <c r="J196" t="s">
        <v>56</v>
      </c>
      <c r="K196" s="7">
        <v>61224.438951403819</v>
      </c>
      <c r="L196" s="8">
        <v>0</v>
      </c>
      <c r="M196" s="9">
        <v>1</v>
      </c>
      <c r="N196" s="9">
        <v>1</v>
      </c>
      <c r="O196" s="9">
        <v>1</v>
      </c>
      <c r="P196" s="9">
        <v>1</v>
      </c>
      <c r="Q196" s="9">
        <v>1</v>
      </c>
      <c r="R196" s="9">
        <v>1</v>
      </c>
      <c r="S196" s="9">
        <v>1</v>
      </c>
      <c r="T196" s="9">
        <v>1</v>
      </c>
      <c r="U196" s="9">
        <v>1</v>
      </c>
      <c r="V196" s="9">
        <v>1</v>
      </c>
      <c r="W196" s="9">
        <v>1</v>
      </c>
      <c r="X196" s="9">
        <v>1</v>
      </c>
      <c r="Y19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(0,2016,1988,1,1,1,1,1,1,1,1,1,1,1,1)</v>
      </c>
    </row>
    <row r="197" spans="1:25" ht="12.75" customHeight="1" x14ac:dyDescent="0.25">
      <c r="A197" t="s">
        <v>1360</v>
      </c>
      <c r="B197" t="s">
        <v>1369</v>
      </c>
      <c r="C197" t="s">
        <v>1370</v>
      </c>
      <c r="D197" t="s">
        <v>27</v>
      </c>
      <c r="E197" s="392" t="s">
        <v>28</v>
      </c>
      <c r="F197" s="393" t="s">
        <v>29</v>
      </c>
      <c r="G197" t="s">
        <v>350</v>
      </c>
      <c r="H197" t="s">
        <v>165</v>
      </c>
      <c r="I197" s="7">
        <v>44.564512930024669</v>
      </c>
      <c r="J197" t="s">
        <v>56</v>
      </c>
      <c r="K197" s="7">
        <v>92694.186894451312</v>
      </c>
      <c r="L197" s="8">
        <v>0</v>
      </c>
      <c r="M197" s="9">
        <v>1</v>
      </c>
      <c r="N197" s="9">
        <v>1</v>
      </c>
      <c r="O197" s="9">
        <v>1</v>
      </c>
      <c r="P197" s="9">
        <v>1</v>
      </c>
      <c r="Q197" s="9">
        <v>1</v>
      </c>
      <c r="R197" s="9">
        <v>1</v>
      </c>
      <c r="S197" s="9">
        <v>1</v>
      </c>
      <c r="T197" s="9">
        <v>1</v>
      </c>
      <c r="U197" s="9">
        <v>1</v>
      </c>
      <c r="V197" s="9">
        <v>1</v>
      </c>
      <c r="W197" s="9">
        <v>1</v>
      </c>
      <c r="X197" s="9">
        <v>1</v>
      </c>
      <c r="Y19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(0,2016,1990,1,1,1,1,1,1,1,1,1,1,1,1)</v>
      </c>
    </row>
    <row r="198" spans="1:25" ht="12.75" customHeight="1" x14ac:dyDescent="0.25">
      <c r="A198" t="s">
        <v>651</v>
      </c>
      <c r="B198" t="s">
        <v>676</v>
      </c>
      <c r="C198" t="s">
        <v>677</v>
      </c>
      <c r="D198" t="s">
        <v>27</v>
      </c>
      <c r="E198" s="394" t="s">
        <v>28</v>
      </c>
      <c r="F198" s="395" t="s">
        <v>29</v>
      </c>
      <c r="G198" t="s">
        <v>30</v>
      </c>
      <c r="H198" t="s">
        <v>423</v>
      </c>
      <c r="I198" s="7">
        <v>40.632670737455037</v>
      </c>
      <c r="J198" t="s">
        <v>32</v>
      </c>
      <c r="K198" s="7">
        <v>84515.955133906478</v>
      </c>
      <c r="L198" s="8">
        <v>0</v>
      </c>
      <c r="M198" s="9">
        <v>0.85</v>
      </c>
      <c r="N198" s="9">
        <v>0.85</v>
      </c>
      <c r="O198" s="9">
        <v>0.85</v>
      </c>
      <c r="P198" s="9">
        <v>0.85</v>
      </c>
      <c r="Q198" s="9">
        <v>0.85</v>
      </c>
      <c r="R198" s="9">
        <v>0.85</v>
      </c>
      <c r="S198" s="9">
        <v>0.85</v>
      </c>
      <c r="T198" s="9">
        <v>0.85</v>
      </c>
      <c r="U198" s="9">
        <v>0.85</v>
      </c>
      <c r="V198" s="9">
        <v>0.85</v>
      </c>
      <c r="W198" s="9">
        <v>0.85</v>
      </c>
      <c r="X198" s="9">
        <v>0.85</v>
      </c>
      <c r="Y19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(0,2016,1995,0.85,0.85,0.85,0.85,0.85,0.85,0.85,0.85,0.85,0.85,0.85,0.85)</v>
      </c>
    </row>
    <row r="199" spans="1:25" ht="12.75" customHeight="1" x14ac:dyDescent="0.25">
      <c r="A199" t="s">
        <v>304</v>
      </c>
      <c r="B199" t="s">
        <v>305</v>
      </c>
      <c r="C199" t="s">
        <v>306</v>
      </c>
      <c r="D199" t="s">
        <v>27</v>
      </c>
      <c r="E199" s="396" t="s">
        <v>28</v>
      </c>
      <c r="F199" s="397" t="s">
        <v>29</v>
      </c>
      <c r="G199" t="s">
        <v>30</v>
      </c>
      <c r="H199" t="s">
        <v>307</v>
      </c>
      <c r="I199" s="7">
        <v>81.808441783825828</v>
      </c>
      <c r="J199" t="s">
        <v>56</v>
      </c>
      <c r="K199" s="7">
        <v>170161.55891035771</v>
      </c>
      <c r="L199" s="8">
        <v>0</v>
      </c>
      <c r="M199" s="9">
        <v>0.1</v>
      </c>
      <c r="N199" s="9">
        <v>0.1</v>
      </c>
      <c r="O199" s="9">
        <v>0.1</v>
      </c>
      <c r="P199" s="9">
        <v>0.1</v>
      </c>
      <c r="Q199" s="9">
        <v>0.1</v>
      </c>
      <c r="R199" s="9">
        <v>0.1</v>
      </c>
      <c r="S199" s="9">
        <v>0.1</v>
      </c>
      <c r="T199" s="9">
        <v>0.1</v>
      </c>
      <c r="U199" s="9">
        <v>0.1</v>
      </c>
      <c r="V199" s="9">
        <v>0.1</v>
      </c>
      <c r="W199" s="9">
        <v>0.1</v>
      </c>
      <c r="X199" s="9">
        <v>0.1</v>
      </c>
      <c r="Y19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(0,2016,1999,0.1,0.1,0.1,0.1,0.1,0.1,0.1,0.1,0.1,0.1,0.1,0.1)</v>
      </c>
    </row>
    <row r="200" spans="1:25" ht="12.75" customHeight="1" x14ac:dyDescent="0.25">
      <c r="A200" t="s">
        <v>1329</v>
      </c>
      <c r="B200" t="s">
        <v>1340</v>
      </c>
      <c r="C200" t="s">
        <v>1341</v>
      </c>
      <c r="D200" t="s">
        <v>27</v>
      </c>
      <c r="E200" s="398" t="s">
        <v>28</v>
      </c>
      <c r="F200" s="399" t="s">
        <v>29</v>
      </c>
      <c r="G200" t="s">
        <v>350</v>
      </c>
      <c r="H200" t="s">
        <v>612</v>
      </c>
      <c r="I200" s="7">
        <v>48.443513668651775</v>
      </c>
      <c r="J200" t="s">
        <v>32</v>
      </c>
      <c r="K200" s="7">
        <v>100762.50843079569</v>
      </c>
      <c r="L200" s="8">
        <v>0</v>
      </c>
      <c r="M200" s="9">
        <v>0.7</v>
      </c>
      <c r="N200" s="9">
        <v>0.7</v>
      </c>
      <c r="O200" s="9">
        <v>0.79</v>
      </c>
      <c r="P200" s="9">
        <v>0.78800000000000003</v>
      </c>
      <c r="Q200" s="9">
        <v>0.75</v>
      </c>
      <c r="R200" s="9">
        <v>0.82499999999999996</v>
      </c>
      <c r="S200" s="9">
        <v>0.85</v>
      </c>
      <c r="T200" s="9">
        <v>0.85</v>
      </c>
      <c r="U200" s="9">
        <v>0.8</v>
      </c>
      <c r="V200" s="9">
        <v>0.8</v>
      </c>
      <c r="W200" s="9">
        <v>0.75</v>
      </c>
      <c r="X200" s="9">
        <v>0.75</v>
      </c>
      <c r="Y20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(0,2016,2004,0.7,0.7,0.79,0.788,0.75,0.825,0.85,0.85,0.8,0.8,0.75,0.75)</v>
      </c>
    </row>
    <row r="201" spans="1:25" ht="12.75" customHeight="1" x14ac:dyDescent="0.25">
      <c r="A201" t="s">
        <v>770</v>
      </c>
      <c r="B201" t="s">
        <v>813</v>
      </c>
      <c r="C201" t="s">
        <v>814</v>
      </c>
      <c r="D201" t="s">
        <v>27</v>
      </c>
      <c r="E201" s="400" t="s">
        <v>28</v>
      </c>
      <c r="F201" s="401" t="s">
        <v>29</v>
      </c>
      <c r="G201" t="s">
        <v>102</v>
      </c>
      <c r="H201" t="s">
        <v>165</v>
      </c>
      <c r="I201" s="7">
        <v>43.866484644181995</v>
      </c>
      <c r="J201" t="s">
        <v>56</v>
      </c>
      <c r="K201" s="7">
        <v>91242.288059898565</v>
      </c>
      <c r="L201" s="8">
        <v>0</v>
      </c>
      <c r="M201" s="9">
        <v>0.85</v>
      </c>
      <c r="N201" s="9">
        <v>0.85</v>
      </c>
      <c r="O201" s="9">
        <v>0.85</v>
      </c>
      <c r="P201" s="9">
        <v>0.85</v>
      </c>
      <c r="Q201" s="9">
        <v>0.85</v>
      </c>
      <c r="R201" s="9">
        <v>0.85</v>
      </c>
      <c r="S201" s="9">
        <v>0.85</v>
      </c>
      <c r="T201" s="9">
        <v>0.85</v>
      </c>
      <c r="U201" s="9">
        <v>0.85</v>
      </c>
      <c r="V201" s="9">
        <v>0.85</v>
      </c>
      <c r="W201" s="9">
        <v>0.85</v>
      </c>
      <c r="X201" s="9">
        <v>0.85</v>
      </c>
      <c r="Y20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(0,2016,2008,0.85,0.85,0.85,0.85,0.85,0.85,0.85,0.85,0.85,0.85,0.85,0.85)</v>
      </c>
    </row>
    <row r="202" spans="1:25" ht="12.75" customHeight="1" x14ac:dyDescent="0.25">
      <c r="A202" t="s">
        <v>651</v>
      </c>
      <c r="B202" t="s">
        <v>654</v>
      </c>
      <c r="C202" t="s">
        <v>655</v>
      </c>
      <c r="D202" t="s">
        <v>27</v>
      </c>
      <c r="E202" s="402" t="s">
        <v>28</v>
      </c>
      <c r="F202" s="403" t="s">
        <v>29</v>
      </c>
      <c r="G202" t="s">
        <v>30</v>
      </c>
      <c r="H202" t="s">
        <v>423</v>
      </c>
      <c r="I202" s="7">
        <v>40.632670737455037</v>
      </c>
      <c r="J202" t="s">
        <v>32</v>
      </c>
      <c r="K202" s="7">
        <v>84515.955133906478</v>
      </c>
      <c r="L202" s="8">
        <v>0</v>
      </c>
      <c r="M202" s="9">
        <v>0.8</v>
      </c>
      <c r="N202" s="9">
        <v>0.8</v>
      </c>
      <c r="O202" s="9">
        <v>0.8</v>
      </c>
      <c r="P202" s="9">
        <v>0.8</v>
      </c>
      <c r="Q202" s="9">
        <v>0.8</v>
      </c>
      <c r="R202" s="9">
        <v>0.8</v>
      </c>
      <c r="S202" s="9">
        <v>0.8</v>
      </c>
      <c r="T202" s="9">
        <v>0.8</v>
      </c>
      <c r="U202" s="9">
        <v>0.8</v>
      </c>
      <c r="V202" s="9">
        <v>0.8</v>
      </c>
      <c r="W202" s="9">
        <v>0.8</v>
      </c>
      <c r="X202" s="9">
        <v>0.75</v>
      </c>
      <c r="Y20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(0,2016,2013,0.8,0.8,0.8,0.8,0.8,0.8,0.8,0.8,0.8,0.8,0.8,0.75)</v>
      </c>
    </row>
    <row r="203" spans="1:25" ht="12.75" customHeight="1" x14ac:dyDescent="0.25">
      <c r="A203" t="s">
        <v>24</v>
      </c>
      <c r="B203" t="s">
        <v>25</v>
      </c>
      <c r="C203" t="s">
        <v>26</v>
      </c>
      <c r="D203" t="s">
        <v>27</v>
      </c>
      <c r="E203" s="404" t="s">
        <v>28</v>
      </c>
      <c r="F203" s="405" t="s">
        <v>29</v>
      </c>
      <c r="G203" t="s">
        <v>30</v>
      </c>
      <c r="H203" t="s">
        <v>31</v>
      </c>
      <c r="I203" s="7">
        <v>29.559029541010382</v>
      </c>
      <c r="J203" t="s">
        <v>32</v>
      </c>
      <c r="K203" s="7">
        <v>61482.781445301604</v>
      </c>
      <c r="L203" s="8">
        <v>0</v>
      </c>
      <c r="M203" s="9">
        <v>0.76</v>
      </c>
      <c r="N203" s="9">
        <v>0.9</v>
      </c>
      <c r="O203" s="9">
        <v>0.89</v>
      </c>
      <c r="P203" s="9">
        <v>0.89</v>
      </c>
      <c r="Q203" s="9">
        <v>0.88</v>
      </c>
      <c r="R203" s="9">
        <v>0.84</v>
      </c>
      <c r="S203" s="9">
        <v>0.81</v>
      </c>
      <c r="T203" s="9">
        <v>0.84</v>
      </c>
      <c r="U203" s="9">
        <v>0.77</v>
      </c>
      <c r="V203" s="9">
        <v>0.89</v>
      </c>
      <c r="W203" s="9">
        <v>0.8</v>
      </c>
      <c r="X203" s="9">
        <v>0.71</v>
      </c>
      <c r="Y20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(0,2016,2048,0.76,0.9,0.89,0.89,0.88,0.84,0.81,0.84,0.77,0.89,0.8,0.71)</v>
      </c>
    </row>
    <row r="204" spans="1:25" ht="12.75" customHeight="1" x14ac:dyDescent="0.25">
      <c r="A204" t="s">
        <v>1492</v>
      </c>
      <c r="B204" t="s">
        <v>1599</v>
      </c>
      <c r="C204" t="s">
        <v>1600</v>
      </c>
      <c r="D204" t="s">
        <v>27</v>
      </c>
      <c r="E204" s="406" t="s">
        <v>28</v>
      </c>
      <c r="F204" s="407" t="s">
        <v>29</v>
      </c>
      <c r="G204" t="s">
        <v>350</v>
      </c>
      <c r="H204" t="s">
        <v>1506</v>
      </c>
      <c r="I204" s="7">
        <v>28.118232014824109</v>
      </c>
      <c r="J204" t="s">
        <v>1496</v>
      </c>
      <c r="K204" s="7">
        <v>58485.922590834154</v>
      </c>
      <c r="L204" s="8">
        <v>1.5</v>
      </c>
      <c r="M204" s="9">
        <v>1</v>
      </c>
      <c r="N204" s="9">
        <v>1</v>
      </c>
      <c r="O204" s="9">
        <v>1</v>
      </c>
      <c r="P204" s="9">
        <v>1</v>
      </c>
      <c r="Q204" s="9">
        <v>1</v>
      </c>
      <c r="R204" s="9">
        <v>1</v>
      </c>
      <c r="S204" s="9">
        <v>1</v>
      </c>
      <c r="T204" s="9">
        <v>1</v>
      </c>
      <c r="U204" s="9">
        <v>1</v>
      </c>
      <c r="V204" s="9">
        <v>1</v>
      </c>
      <c r="W204" s="9">
        <v>1</v>
      </c>
      <c r="X204" s="9">
        <v>1</v>
      </c>
      <c r="Y20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(0,2016,2053,1,1,1,1,1,1,1,1,1,1,1,1)</v>
      </c>
    </row>
    <row r="205" spans="1:25" ht="12.75" customHeight="1" x14ac:dyDescent="0.25">
      <c r="A205" t="s">
        <v>1329</v>
      </c>
      <c r="B205" t="s">
        <v>1342</v>
      </c>
      <c r="C205" t="s">
        <v>1343</v>
      </c>
      <c r="D205" t="s">
        <v>27</v>
      </c>
      <c r="E205" s="408" t="s">
        <v>28</v>
      </c>
      <c r="F205" s="409" t="s">
        <v>29</v>
      </c>
      <c r="G205" t="s">
        <v>350</v>
      </c>
      <c r="H205" t="s">
        <v>607</v>
      </c>
      <c r="I205" s="7">
        <v>61.441669432087238</v>
      </c>
      <c r="J205" t="s">
        <v>56</v>
      </c>
      <c r="K205" s="7">
        <v>127798.67241874144</v>
      </c>
      <c r="L205" s="8">
        <v>0</v>
      </c>
      <c r="M205" s="9">
        <v>0.7</v>
      </c>
      <c r="N205" s="9">
        <v>0.69099999999999995</v>
      </c>
      <c r="O205" s="9">
        <v>0.62</v>
      </c>
      <c r="P205" s="9">
        <v>0.75600000000000001</v>
      </c>
      <c r="Q205" s="9">
        <v>0.8</v>
      </c>
      <c r="R205" s="9">
        <v>0.8</v>
      </c>
      <c r="S205" s="9">
        <v>0.82499999999999996</v>
      </c>
      <c r="T205" s="9">
        <v>0.80500000000000005</v>
      </c>
      <c r="U205" s="9">
        <v>0.70599999999999996</v>
      </c>
      <c r="V205" s="9">
        <v>0.75</v>
      </c>
      <c r="W205" s="9">
        <v>0.7</v>
      </c>
      <c r="X205" s="9">
        <v>0.63</v>
      </c>
      <c r="Y20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(0,2016,2066,0.7,0.691,0.62,0.756,0.8,0.8,0.825,0.805,0.706,0.75,0.7,0.63)</v>
      </c>
    </row>
    <row r="206" spans="1:25" ht="12.75" customHeight="1" x14ac:dyDescent="0.25">
      <c r="A206" t="s">
        <v>1094</v>
      </c>
      <c r="B206" t="s">
        <v>1140</v>
      </c>
      <c r="C206" t="s">
        <v>1141</v>
      </c>
      <c r="D206" t="s">
        <v>27</v>
      </c>
      <c r="E206" s="410" t="s">
        <v>28</v>
      </c>
      <c r="F206" s="411" t="s">
        <v>29</v>
      </c>
      <c r="G206" t="s">
        <v>350</v>
      </c>
      <c r="H206" t="s">
        <v>423</v>
      </c>
      <c r="I206" s="7">
        <v>37.919890383847019</v>
      </c>
      <c r="J206" t="s">
        <v>32</v>
      </c>
      <c r="K206" s="7">
        <v>78873.371998401781</v>
      </c>
      <c r="L206" s="8">
        <v>0</v>
      </c>
      <c r="M206" s="9">
        <v>0.72</v>
      </c>
      <c r="N206" s="9">
        <v>0.94</v>
      </c>
      <c r="O206" s="9">
        <v>0.82</v>
      </c>
      <c r="P206" s="9">
        <v>0.64</v>
      </c>
      <c r="Q206" s="9">
        <v>0.77</v>
      </c>
      <c r="R206" s="9">
        <v>0.9</v>
      </c>
      <c r="S206" s="9">
        <v>0.85</v>
      </c>
      <c r="T206" s="9">
        <v>0.88</v>
      </c>
      <c r="U206" s="9">
        <v>0.85</v>
      </c>
      <c r="V206" s="9">
        <v>0.95</v>
      </c>
      <c r="W206" s="9">
        <v>0.95</v>
      </c>
      <c r="X206" s="9">
        <v>0.95</v>
      </c>
      <c r="Y20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(0,2016,2069,0.72,0.94,0.82,0.64,0.77,0.9,0.85,0.88,0.85,0.95,0.95,0.95)</v>
      </c>
    </row>
    <row r="207" spans="1:25" ht="12.75" customHeight="1" x14ac:dyDescent="0.25">
      <c r="A207" t="s">
        <v>891</v>
      </c>
      <c r="B207" t="s">
        <v>916</v>
      </c>
      <c r="C207" t="s">
        <v>917</v>
      </c>
      <c r="D207" t="s">
        <v>27</v>
      </c>
      <c r="E207" s="412" t="s">
        <v>28</v>
      </c>
      <c r="F207" s="413" t="s">
        <v>29</v>
      </c>
      <c r="G207" t="s">
        <v>102</v>
      </c>
      <c r="H207" t="s">
        <v>904</v>
      </c>
      <c r="I207" s="7">
        <v>55.979627416520216</v>
      </c>
      <c r="J207" t="s">
        <v>49</v>
      </c>
      <c r="K207" s="7">
        <v>116437.62502636203</v>
      </c>
      <c r="L207" s="8">
        <v>0</v>
      </c>
      <c r="M207" s="9">
        <v>0.4</v>
      </c>
      <c r="N207" s="9">
        <v>0.65</v>
      </c>
      <c r="O207" s="9">
        <v>0.65</v>
      </c>
      <c r="P207" s="9">
        <v>0.65</v>
      </c>
      <c r="Q207" s="9">
        <v>0.65</v>
      </c>
      <c r="R207" s="9">
        <v>0.65</v>
      </c>
      <c r="S207" s="9">
        <v>0.65</v>
      </c>
      <c r="T207" s="9">
        <v>0.65</v>
      </c>
      <c r="U207" s="9">
        <v>0.65</v>
      </c>
      <c r="V207" s="9">
        <v>0.65</v>
      </c>
      <c r="W207" s="9">
        <v>0.65</v>
      </c>
      <c r="X207" s="9">
        <v>0.65</v>
      </c>
      <c r="Y20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(0,2016,2072,0.4,0.65,0.65,0.65,0.65,0.65,0.65,0.65,0.65,0.65,0.65,0.65)</v>
      </c>
    </row>
    <row r="208" spans="1:25" ht="12.75" customHeight="1" x14ac:dyDescent="0.25">
      <c r="A208" t="s">
        <v>1492</v>
      </c>
      <c r="B208" t="s">
        <v>1963</v>
      </c>
      <c r="C208" t="s">
        <v>1964</v>
      </c>
      <c r="D208" t="s">
        <v>27</v>
      </c>
      <c r="E208" s="414" t="s">
        <v>28</v>
      </c>
      <c r="F208" s="415" t="s">
        <v>29</v>
      </c>
      <c r="G208" t="s">
        <v>350</v>
      </c>
      <c r="H208" t="s">
        <v>1495</v>
      </c>
      <c r="I208" s="7">
        <v>23.755058081489331</v>
      </c>
      <c r="J208" t="s">
        <v>1496</v>
      </c>
      <c r="K208" s="7">
        <v>49410.520809497808</v>
      </c>
      <c r="L208" s="8">
        <v>1.5</v>
      </c>
      <c r="M208" s="9">
        <v>1</v>
      </c>
      <c r="N208" s="9">
        <v>1</v>
      </c>
      <c r="O208" s="9">
        <v>1</v>
      </c>
      <c r="P208" s="9">
        <v>1</v>
      </c>
      <c r="Q208" s="9">
        <v>1</v>
      </c>
      <c r="R208" s="9">
        <v>1</v>
      </c>
      <c r="S208" s="9">
        <v>1</v>
      </c>
      <c r="T208" s="9">
        <v>1</v>
      </c>
      <c r="U208" s="9">
        <v>1</v>
      </c>
      <c r="V208" s="9">
        <v>1</v>
      </c>
      <c r="W208" s="9">
        <v>1</v>
      </c>
      <c r="X208" s="9">
        <v>1</v>
      </c>
      <c r="Y20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(0,2016,2081,1,1,1,1,1,1,1,1,1,1,1,1)</v>
      </c>
    </row>
    <row r="209" spans="1:25" ht="12.75" customHeight="1" x14ac:dyDescent="0.25">
      <c r="A209" t="s">
        <v>1094</v>
      </c>
      <c r="B209" t="s">
        <v>1177</v>
      </c>
      <c r="C209" t="s">
        <v>1178</v>
      </c>
      <c r="D209" t="s">
        <v>27</v>
      </c>
      <c r="E209" s="416" t="s">
        <v>52</v>
      </c>
      <c r="F209" s="417" t="s">
        <v>29</v>
      </c>
      <c r="G209" t="s">
        <v>350</v>
      </c>
      <c r="H209" t="s">
        <v>697</v>
      </c>
      <c r="I209" s="7">
        <v>43.353651544275458</v>
      </c>
      <c r="J209" t="s">
        <v>49</v>
      </c>
      <c r="K209" s="7">
        <v>90175.595212092958</v>
      </c>
      <c r="L209" s="8">
        <v>0</v>
      </c>
      <c r="M209" s="9">
        <v>0.8</v>
      </c>
      <c r="N209" s="9">
        <v>0.8</v>
      </c>
      <c r="O209" s="9">
        <v>0.8</v>
      </c>
      <c r="P209" s="9">
        <v>0.8</v>
      </c>
      <c r="Q209" s="9">
        <v>0.85</v>
      </c>
      <c r="R209" s="9">
        <v>0.85</v>
      </c>
      <c r="S209" s="9">
        <v>0.9</v>
      </c>
      <c r="T209" s="9">
        <v>0.85</v>
      </c>
      <c r="U209" s="9">
        <v>0.85</v>
      </c>
      <c r="V209" s="9">
        <v>0.9</v>
      </c>
      <c r="W209" s="9">
        <v>0.95</v>
      </c>
      <c r="X209" s="9">
        <v>0.85</v>
      </c>
      <c r="Y20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(0,2016,20815,0.8,0.8,0.8,0.8,0.85,0.85,0.9,0.85,0.85,0.9,0.95,0.85)</v>
      </c>
    </row>
    <row r="210" spans="1:25" ht="12.75" customHeight="1" x14ac:dyDescent="0.25">
      <c r="A210" t="s">
        <v>449</v>
      </c>
      <c r="B210" t="s">
        <v>477</v>
      </c>
      <c r="C210" t="s">
        <v>478</v>
      </c>
      <c r="D210" t="s">
        <v>27</v>
      </c>
      <c r="E210" s="418" t="s">
        <v>28</v>
      </c>
      <c r="F210" s="419" t="s">
        <v>29</v>
      </c>
      <c r="G210" t="s">
        <v>30</v>
      </c>
      <c r="H210" t="s">
        <v>165</v>
      </c>
      <c r="I210" s="7">
        <v>42.591447354250668</v>
      </c>
      <c r="J210" t="s">
        <v>56</v>
      </c>
      <c r="K210" s="7">
        <v>88590.210496841406</v>
      </c>
      <c r="L210" s="8">
        <v>0</v>
      </c>
      <c r="M210" s="9">
        <v>1</v>
      </c>
      <c r="N210" s="9">
        <v>0.90625</v>
      </c>
      <c r="O210" s="9">
        <v>0.86</v>
      </c>
      <c r="P210" s="9">
        <v>0.75</v>
      </c>
      <c r="Q210" s="9">
        <v>0.96</v>
      </c>
      <c r="R210" s="9">
        <v>0.9</v>
      </c>
      <c r="S210" s="9">
        <v>0.8</v>
      </c>
      <c r="T210" s="9">
        <v>0.92</v>
      </c>
      <c r="U210" s="9">
        <v>0.95</v>
      </c>
      <c r="V210" s="9">
        <v>0.85</v>
      </c>
      <c r="W210" s="9">
        <v>0.5</v>
      </c>
      <c r="X210" s="9">
        <v>0.85</v>
      </c>
      <c r="Y21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(0,2016,2084,1,0.90625,0.86,0.75,0.96,0.9,0.8,0.92,0.95,0.85,0.5,0.85)</v>
      </c>
    </row>
    <row r="211" spans="1:25" ht="12.75" customHeight="1" x14ac:dyDescent="0.25">
      <c r="A211" t="s">
        <v>1094</v>
      </c>
      <c r="B211" t="s">
        <v>1200</v>
      </c>
      <c r="C211" t="s">
        <v>1201</v>
      </c>
      <c r="D211" t="s">
        <v>27</v>
      </c>
      <c r="E211" s="420" t="s">
        <v>94</v>
      </c>
      <c r="F211" s="421" t="s">
        <v>29</v>
      </c>
      <c r="G211" t="s">
        <v>350</v>
      </c>
      <c r="H211" t="s">
        <v>95</v>
      </c>
      <c r="I211" s="7">
        <v>17.717942640968442</v>
      </c>
      <c r="J211" t="s">
        <v>49</v>
      </c>
      <c r="K211" s="7">
        <v>36853.320693214358</v>
      </c>
      <c r="L211" s="8">
        <v>0</v>
      </c>
      <c r="M211" s="9">
        <v>1</v>
      </c>
      <c r="N211" s="9">
        <v>1</v>
      </c>
      <c r="O211" s="9">
        <v>1</v>
      </c>
      <c r="P211" s="9">
        <v>1</v>
      </c>
      <c r="Q211" s="9">
        <v>1</v>
      </c>
      <c r="R211" s="9">
        <v>1</v>
      </c>
      <c r="S211" s="9">
        <v>1</v>
      </c>
      <c r="T211" s="9">
        <v>1</v>
      </c>
      <c r="U211" s="9">
        <v>1</v>
      </c>
      <c r="V211" s="9">
        <v>1</v>
      </c>
      <c r="W211" s="9">
        <v>1</v>
      </c>
      <c r="X211" s="9">
        <v>1</v>
      </c>
      <c r="Y21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(0,2016,2089,1,1,1,1,1,1,1,1,1,1,1,1)</v>
      </c>
    </row>
    <row r="212" spans="1:25" ht="12.75" customHeight="1" x14ac:dyDescent="0.25">
      <c r="A212" t="s">
        <v>1360</v>
      </c>
      <c r="B212" t="s">
        <v>1371</v>
      </c>
      <c r="C212" t="s">
        <v>1372</v>
      </c>
      <c r="D212" t="s">
        <v>27</v>
      </c>
      <c r="E212" s="422" t="s">
        <v>28</v>
      </c>
      <c r="F212" s="423" t="s">
        <v>29</v>
      </c>
      <c r="G212" t="s">
        <v>350</v>
      </c>
      <c r="H212" t="s">
        <v>124</v>
      </c>
      <c r="I212" s="7">
        <v>25.011105523311908</v>
      </c>
      <c r="J212" t="s">
        <v>49</v>
      </c>
      <c r="K212" s="7">
        <v>52023.099488488777</v>
      </c>
      <c r="L212" s="8">
        <v>0</v>
      </c>
      <c r="M212" s="9">
        <v>0</v>
      </c>
      <c r="N212" s="9">
        <v>0.121875</v>
      </c>
      <c r="O212" s="9">
        <v>0.185</v>
      </c>
      <c r="P212" s="9">
        <v>1.7045454549999998E-2</v>
      </c>
      <c r="Q212" s="9">
        <v>0</v>
      </c>
      <c r="R212" s="9">
        <v>5.2499999999999998E-2</v>
      </c>
      <c r="S212" s="9">
        <v>0.22812499999999999</v>
      </c>
      <c r="T212" s="9">
        <v>0.32432432432000002</v>
      </c>
      <c r="U212" s="9">
        <v>0.11874999999999999</v>
      </c>
      <c r="V212" s="9">
        <v>0.14687500000000001</v>
      </c>
      <c r="W212" s="9">
        <v>0.14687500000000001</v>
      </c>
      <c r="X212" s="9">
        <v>0.14687500000000001</v>
      </c>
      <c r="Y21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(0,2016,20896,0,0.121875,0.185,0.01704545455,0,0.0525,0.228125,0.32432432432,0.11875,0.146875,0.146875,0.146875)</v>
      </c>
    </row>
    <row r="213" spans="1:25" ht="12.75" customHeight="1" x14ac:dyDescent="0.25">
      <c r="A213" t="s">
        <v>2735</v>
      </c>
      <c r="B213" t="s">
        <v>2743</v>
      </c>
      <c r="C213" t="s">
        <v>2744</v>
      </c>
      <c r="D213" t="s">
        <v>27</v>
      </c>
      <c r="E213" s="424" t="s">
        <v>94</v>
      </c>
      <c r="F213" s="425" t="s">
        <v>29</v>
      </c>
      <c r="G213" t="s">
        <v>30</v>
      </c>
      <c r="H213" t="s">
        <v>1243</v>
      </c>
      <c r="I213" s="7">
        <v>25.899177546773593</v>
      </c>
      <c r="J213" t="s">
        <v>49</v>
      </c>
      <c r="K213" s="7">
        <v>53870.289297289077</v>
      </c>
      <c r="L213" s="8">
        <v>0</v>
      </c>
      <c r="M213" s="9">
        <v>1</v>
      </c>
      <c r="N213" s="9">
        <v>1</v>
      </c>
      <c r="O213" s="9">
        <v>1</v>
      </c>
      <c r="P213" s="9">
        <v>1</v>
      </c>
      <c r="Q213" s="9">
        <v>1</v>
      </c>
      <c r="R213" s="9">
        <v>1</v>
      </c>
      <c r="S213" s="9">
        <v>1</v>
      </c>
      <c r="T213" s="9">
        <v>1</v>
      </c>
      <c r="U213" s="9">
        <v>1</v>
      </c>
      <c r="V213" s="9">
        <v>1</v>
      </c>
      <c r="W213" s="9">
        <v>1</v>
      </c>
      <c r="X213" s="9">
        <v>1</v>
      </c>
      <c r="Y21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(0,2016,2090,1,1,1,1,1,1,1,1,1,1,1,1)</v>
      </c>
    </row>
    <row r="214" spans="1:25" ht="12.75" customHeight="1" x14ac:dyDescent="0.25">
      <c r="A214" t="s">
        <v>1094</v>
      </c>
      <c r="B214" t="s">
        <v>1110</v>
      </c>
      <c r="C214" t="s">
        <v>1111</v>
      </c>
      <c r="D214" t="s">
        <v>27</v>
      </c>
      <c r="E214" s="426" t="s">
        <v>28</v>
      </c>
      <c r="F214" s="427" t="s">
        <v>29</v>
      </c>
      <c r="G214" t="s">
        <v>350</v>
      </c>
      <c r="H214" t="s">
        <v>423</v>
      </c>
      <c r="I214" s="7">
        <v>37.919890383847019</v>
      </c>
      <c r="J214" t="s">
        <v>32</v>
      </c>
      <c r="K214" s="7">
        <v>78873.371998401781</v>
      </c>
      <c r="L214" s="8">
        <v>0</v>
      </c>
      <c r="M214" s="9">
        <v>0.9</v>
      </c>
      <c r="N214" s="9">
        <v>0.95</v>
      </c>
      <c r="O214" s="9">
        <v>0.82</v>
      </c>
      <c r="P214" s="9">
        <v>0.95</v>
      </c>
      <c r="Q214" s="9">
        <v>0.85</v>
      </c>
      <c r="R214" s="9">
        <v>0.92</v>
      </c>
      <c r="S214" s="9">
        <v>0.95</v>
      </c>
      <c r="T214" s="9">
        <v>0.96</v>
      </c>
      <c r="U214" s="9">
        <v>0.55000000000000004</v>
      </c>
      <c r="V214" s="9">
        <v>0.85</v>
      </c>
      <c r="W214" s="9">
        <v>0.75</v>
      </c>
      <c r="X214" s="9">
        <v>0.75</v>
      </c>
      <c r="Y21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(0,2016,2093,0.9,0.95,0.82,0.95,0.85,0.92,0.95,0.96,0.55,0.85,0.75,0.75)</v>
      </c>
    </row>
    <row r="215" spans="1:25" ht="12.75" hidden="1" customHeight="1" x14ac:dyDescent="0.25">
      <c r="A215" t="s">
        <v>488</v>
      </c>
      <c r="B215" t="s">
        <v>540</v>
      </c>
      <c r="C215" t="s">
        <v>541</v>
      </c>
      <c r="D215" t="s">
        <v>115</v>
      </c>
      <c r="E215" s="428" t="s">
        <v>378</v>
      </c>
      <c r="F215" s="429" t="s">
        <v>29</v>
      </c>
      <c r="G215" t="s">
        <v>30</v>
      </c>
      <c r="H215" t="s">
        <v>395</v>
      </c>
      <c r="I215" s="7">
        <v>35.73197586580892</v>
      </c>
      <c r="J215" t="s">
        <v>32</v>
      </c>
      <c r="K215" s="7">
        <v>55741.882350661923</v>
      </c>
      <c r="L215" s="8">
        <v>0</v>
      </c>
      <c r="O215" s="9">
        <v>0.75</v>
      </c>
      <c r="P215" s="9">
        <v>0.75</v>
      </c>
      <c r="Q215" s="9">
        <v>1</v>
      </c>
      <c r="R215" s="9">
        <v>1</v>
      </c>
      <c r="S215" s="9">
        <v>1</v>
      </c>
      <c r="T215" s="9">
        <v>1</v>
      </c>
      <c r="U215" s="9">
        <v>1</v>
      </c>
      <c r="V215" s="9">
        <v>1</v>
      </c>
      <c r="W215" s="9">
        <v>1</v>
      </c>
      <c r="X215" s="9">
        <v>1</v>
      </c>
      <c r="Y21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#3194,,,0.75,0.75,1,1,1,1,1,1,1,1)</v>
      </c>
    </row>
    <row r="216" spans="1:25" ht="12.75" customHeight="1" x14ac:dyDescent="0.25">
      <c r="A216" t="s">
        <v>2246</v>
      </c>
      <c r="B216" t="s">
        <v>2276</v>
      </c>
      <c r="C216" t="s">
        <v>2277</v>
      </c>
      <c r="D216" t="s">
        <v>27</v>
      </c>
      <c r="E216" s="430" t="s">
        <v>28</v>
      </c>
      <c r="F216" s="431" t="s">
        <v>29</v>
      </c>
      <c r="G216" t="s">
        <v>386</v>
      </c>
      <c r="H216" t="s">
        <v>2253</v>
      </c>
      <c r="I216" s="7">
        <v>17.458460868226013</v>
      </c>
      <c r="J216" t="s">
        <v>49</v>
      </c>
      <c r="K216" s="7">
        <v>36313.598605910105</v>
      </c>
      <c r="L216" s="8">
        <v>0</v>
      </c>
      <c r="M216" s="9">
        <v>2.7552674230000001E-2</v>
      </c>
      <c r="N216" s="9">
        <v>3.3950617279999998E-2</v>
      </c>
      <c r="O216" s="9">
        <v>1.0733541080000001E-2</v>
      </c>
      <c r="P216" s="9">
        <v>0</v>
      </c>
      <c r="Q216" s="9">
        <v>0</v>
      </c>
      <c r="R216" s="9">
        <v>0</v>
      </c>
      <c r="S216" s="9">
        <v>2.5721455460000001E-2</v>
      </c>
      <c r="T216" s="9">
        <v>9.7443662599999994E-2</v>
      </c>
      <c r="U216" s="9">
        <v>1.054296257E-2</v>
      </c>
      <c r="V216" s="9">
        <v>0</v>
      </c>
      <c r="W216" s="9">
        <v>0</v>
      </c>
      <c r="X216" s="9">
        <v>0</v>
      </c>
      <c r="Y21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(0,2016,2095,0.02755267423,0.03395061728,0.01073354108,0,0,0,0.02572145546,0.0974436626,0.01054296257,0,0,0)</v>
      </c>
    </row>
    <row r="217" spans="1:25" ht="12.75" customHeight="1" x14ac:dyDescent="0.25">
      <c r="A217" t="s">
        <v>1492</v>
      </c>
      <c r="B217" t="s">
        <v>1766</v>
      </c>
      <c r="C217" t="s">
        <v>1767</v>
      </c>
      <c r="D217" t="s">
        <v>27</v>
      </c>
      <c r="E217" s="432" t="s">
        <v>28</v>
      </c>
      <c r="F217" s="433" t="s">
        <v>29</v>
      </c>
      <c r="G217" t="s">
        <v>350</v>
      </c>
      <c r="H217" t="s">
        <v>1499</v>
      </c>
      <c r="I217" s="7">
        <v>44.484982235866553</v>
      </c>
      <c r="J217" t="s">
        <v>1496</v>
      </c>
      <c r="K217" s="7">
        <v>92528.763050602443</v>
      </c>
      <c r="L217" s="8">
        <v>1.5</v>
      </c>
      <c r="M217" s="9">
        <v>1</v>
      </c>
      <c r="N217" s="9">
        <v>1</v>
      </c>
      <c r="O217" s="9">
        <v>1</v>
      </c>
      <c r="P217" s="9">
        <v>1</v>
      </c>
      <c r="Q217" s="9">
        <v>1</v>
      </c>
      <c r="R217" s="9">
        <v>1</v>
      </c>
      <c r="S217" s="9">
        <v>1</v>
      </c>
      <c r="T217" s="9">
        <v>1</v>
      </c>
      <c r="U217" s="9">
        <v>1</v>
      </c>
      <c r="V217" s="9">
        <v>1</v>
      </c>
      <c r="W217" s="9">
        <v>1</v>
      </c>
      <c r="X217" s="9">
        <v>1</v>
      </c>
      <c r="Y21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(0,2016,2096,1,1,1,1,1,1,1,1,1,1,1,1)</v>
      </c>
    </row>
    <row r="218" spans="1:25" ht="12.75" customHeight="1" x14ac:dyDescent="0.25">
      <c r="A218" t="s">
        <v>24</v>
      </c>
      <c r="B218" t="s">
        <v>42</v>
      </c>
      <c r="C218" t="s">
        <v>43</v>
      </c>
      <c r="D218" t="s">
        <v>27</v>
      </c>
      <c r="E218" s="434" t="s">
        <v>28</v>
      </c>
      <c r="F218" s="435" t="s">
        <v>29</v>
      </c>
      <c r="G218" t="s">
        <v>30</v>
      </c>
      <c r="H218" t="s">
        <v>39</v>
      </c>
      <c r="I218" s="7">
        <v>56.352003486159639</v>
      </c>
      <c r="J218" t="s">
        <v>32</v>
      </c>
      <c r="K218" s="7">
        <v>117212.16725121204</v>
      </c>
      <c r="L218" s="8">
        <v>0</v>
      </c>
      <c r="M218" s="9">
        <v>0.69</v>
      </c>
      <c r="N218" s="9">
        <v>0.89</v>
      </c>
      <c r="O218" s="9">
        <v>0.88</v>
      </c>
      <c r="P218" s="9">
        <v>0.87</v>
      </c>
      <c r="Q218" s="9">
        <v>0.86</v>
      </c>
      <c r="R218" s="9">
        <v>0.81</v>
      </c>
      <c r="S218" s="9">
        <v>0.76</v>
      </c>
      <c r="T218" s="9">
        <v>0.81</v>
      </c>
      <c r="U218" s="9">
        <v>0.71</v>
      </c>
      <c r="V218" s="9">
        <v>0.88</v>
      </c>
      <c r="W218" s="9">
        <v>0.75</v>
      </c>
      <c r="X218" s="9">
        <v>0.62</v>
      </c>
      <c r="Y21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(0,2016,20960,0.69,0.89,0.88,0.87,0.86,0.81,0.76,0.81,0.71,0.88,0.75,0.62)</v>
      </c>
    </row>
    <row r="219" spans="1:25" ht="12.75" customHeight="1" x14ac:dyDescent="0.25">
      <c r="A219" t="s">
        <v>1492</v>
      </c>
      <c r="B219" t="s">
        <v>1678</v>
      </c>
      <c r="C219" t="s">
        <v>1679</v>
      </c>
      <c r="D219" t="s">
        <v>27</v>
      </c>
      <c r="E219" s="436" t="s">
        <v>28</v>
      </c>
      <c r="F219" s="437" t="s">
        <v>29</v>
      </c>
      <c r="G219" t="s">
        <v>350</v>
      </c>
      <c r="H219" t="s">
        <v>1506</v>
      </c>
      <c r="I219" s="7">
        <v>28.118232014824109</v>
      </c>
      <c r="J219" t="s">
        <v>1496</v>
      </c>
      <c r="K219" s="7">
        <v>67258.810979459304</v>
      </c>
      <c r="L219" s="8">
        <v>1.5</v>
      </c>
      <c r="M219" s="9">
        <v>1</v>
      </c>
      <c r="N219" s="9">
        <v>1</v>
      </c>
      <c r="O219" s="9">
        <v>1</v>
      </c>
      <c r="P219" s="9">
        <v>1</v>
      </c>
      <c r="Q219" s="9">
        <v>1</v>
      </c>
      <c r="R219" s="9">
        <v>1</v>
      </c>
      <c r="S219" s="9">
        <v>1</v>
      </c>
      <c r="T219" s="9">
        <v>1</v>
      </c>
      <c r="U219" s="9">
        <v>1</v>
      </c>
      <c r="V219" s="9">
        <v>1</v>
      </c>
      <c r="W219" s="9">
        <v>1</v>
      </c>
      <c r="X219" s="9">
        <v>1</v>
      </c>
      <c r="Y21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(0,2016,2097,1,1,1,1,1,1,1,1,1,1,1,1)</v>
      </c>
    </row>
    <row r="220" spans="1:25" ht="12.75" customHeight="1" x14ac:dyDescent="0.25">
      <c r="A220" t="s">
        <v>564</v>
      </c>
      <c r="B220" t="s">
        <v>573</v>
      </c>
      <c r="C220" t="s">
        <v>574</v>
      </c>
      <c r="D220" t="s">
        <v>27</v>
      </c>
      <c r="E220" s="438" t="s">
        <v>28</v>
      </c>
      <c r="F220" s="439" t="s">
        <v>29</v>
      </c>
      <c r="G220" t="s">
        <v>30</v>
      </c>
      <c r="H220" t="s">
        <v>31</v>
      </c>
      <c r="I220" s="7">
        <v>27.981724140283031</v>
      </c>
      <c r="J220" t="s">
        <v>32</v>
      </c>
      <c r="K220" s="7">
        <v>58201.986211788717</v>
      </c>
      <c r="L220" s="8">
        <v>0</v>
      </c>
      <c r="M220" s="9">
        <v>0.75</v>
      </c>
      <c r="N220" s="9">
        <v>0.75</v>
      </c>
      <c r="O220" s="9">
        <v>0.75</v>
      </c>
      <c r="P220" s="9">
        <v>0.75</v>
      </c>
      <c r="Q220" s="9">
        <v>0.75</v>
      </c>
      <c r="R220" s="9">
        <v>0.75</v>
      </c>
      <c r="S220" s="9">
        <v>0.75</v>
      </c>
      <c r="T220" s="9">
        <v>0.75</v>
      </c>
      <c r="U220" s="9">
        <v>0.75</v>
      </c>
      <c r="V220" s="9">
        <v>0.75</v>
      </c>
      <c r="W220" s="9">
        <v>0.75</v>
      </c>
      <c r="X220" s="9">
        <v>0.75</v>
      </c>
      <c r="Y22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(0,2016,2098,0.75,0.75,0.75,0.75,0.75,0.75,0.75,0.75,0.75,0.75,0.75,0.75)</v>
      </c>
    </row>
    <row r="221" spans="1:25" ht="12.75" customHeight="1" x14ac:dyDescent="0.25">
      <c r="A221" t="s">
        <v>1224</v>
      </c>
      <c r="B221" t="s">
        <v>1246</v>
      </c>
      <c r="C221" t="s">
        <v>1247</v>
      </c>
      <c r="D221" t="s">
        <v>27</v>
      </c>
      <c r="E221" s="440" t="s">
        <v>28</v>
      </c>
      <c r="F221" s="441" t="s">
        <v>29</v>
      </c>
      <c r="G221" t="s">
        <v>350</v>
      </c>
      <c r="H221" t="s">
        <v>165</v>
      </c>
      <c r="I221" s="7">
        <v>40.880033749363221</v>
      </c>
      <c r="J221" t="s">
        <v>56</v>
      </c>
      <c r="K221" s="7">
        <v>85030.470198675495</v>
      </c>
      <c r="L221" s="8">
        <v>0</v>
      </c>
      <c r="M221" s="9">
        <v>0.85</v>
      </c>
      <c r="N221" s="9">
        <v>0.85</v>
      </c>
      <c r="O221" s="9">
        <v>0.85</v>
      </c>
      <c r="P221" s="9">
        <v>0.85</v>
      </c>
      <c r="Q221" s="9">
        <v>0.85</v>
      </c>
      <c r="R221" s="9">
        <v>0.85</v>
      </c>
      <c r="S221" s="9">
        <v>0.85</v>
      </c>
      <c r="T221" s="9">
        <v>0.85</v>
      </c>
      <c r="U221" s="9">
        <v>0.85</v>
      </c>
      <c r="V221" s="9">
        <v>0.85</v>
      </c>
      <c r="W221" s="9">
        <v>0.85</v>
      </c>
      <c r="X221" s="9">
        <v>0.85</v>
      </c>
      <c r="Y22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(0,2016,2099,0.85,0.85,0.85,0.85,0.85,0.85,0.85,0.85,0.85,0.85,0.85,0.85)</v>
      </c>
    </row>
    <row r="222" spans="1:25" ht="12.75" customHeight="1" x14ac:dyDescent="0.25">
      <c r="A222" t="s">
        <v>24</v>
      </c>
      <c r="B222" t="s">
        <v>44</v>
      </c>
      <c r="C222" t="s">
        <v>45</v>
      </c>
      <c r="D222" t="s">
        <v>27</v>
      </c>
      <c r="E222" s="442" t="s">
        <v>28</v>
      </c>
      <c r="F222" s="443" t="s">
        <v>29</v>
      </c>
      <c r="G222" t="s">
        <v>30</v>
      </c>
      <c r="H222" t="s">
        <v>31</v>
      </c>
      <c r="I222" s="7">
        <v>29.559029541010382</v>
      </c>
      <c r="J222" t="s">
        <v>32</v>
      </c>
      <c r="K222" s="7">
        <v>61482.781445301604</v>
      </c>
      <c r="L222" s="8">
        <v>0</v>
      </c>
      <c r="M222" s="9">
        <v>0.76</v>
      </c>
      <c r="N222" s="9">
        <v>0.9</v>
      </c>
      <c r="O222" s="9">
        <v>0.89</v>
      </c>
      <c r="P222" s="9">
        <v>0.89</v>
      </c>
      <c r="Q222" s="9">
        <v>0.88</v>
      </c>
      <c r="R222" s="9">
        <v>0.84</v>
      </c>
      <c r="S222" s="9">
        <v>0.81</v>
      </c>
      <c r="T222" s="9">
        <v>0.84</v>
      </c>
      <c r="U222" s="9">
        <v>0.77</v>
      </c>
      <c r="V222" s="9">
        <v>0.89</v>
      </c>
      <c r="W222" s="9">
        <v>0.8</v>
      </c>
      <c r="X222" s="9">
        <v>0.71</v>
      </c>
      <c r="Y22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(0,2016,2103,0.76,0.9,0.89,0.89,0.88,0.84,0.81,0.84,0.77,0.89,0.8,0.71)</v>
      </c>
    </row>
    <row r="223" spans="1:25" ht="12.75" customHeight="1" x14ac:dyDescent="0.25">
      <c r="A223" t="s">
        <v>2565</v>
      </c>
      <c r="B223" t="s">
        <v>2571</v>
      </c>
      <c r="C223" t="s">
        <v>2572</v>
      </c>
      <c r="D223" t="s">
        <v>27</v>
      </c>
      <c r="E223" s="444" t="s">
        <v>28</v>
      </c>
      <c r="F223" s="445" t="s">
        <v>29</v>
      </c>
      <c r="G223" t="s">
        <v>30</v>
      </c>
      <c r="H223" t="s">
        <v>2568</v>
      </c>
      <c r="I223" s="7">
        <v>53.432823239434839</v>
      </c>
      <c r="J223" t="s">
        <v>56</v>
      </c>
      <c r="K223" s="7">
        <v>111140.2723380245</v>
      </c>
      <c r="L223" s="8">
        <v>0</v>
      </c>
      <c r="M223" s="2609">
        <v>0</v>
      </c>
      <c r="N223" s="2609">
        <v>0</v>
      </c>
      <c r="O223" s="2609">
        <v>0</v>
      </c>
      <c r="P223" s="2609">
        <v>0</v>
      </c>
      <c r="Q223" s="2609">
        <v>0</v>
      </c>
      <c r="R223" s="2609">
        <v>0</v>
      </c>
      <c r="S223" s="2609">
        <v>0</v>
      </c>
      <c r="T223" s="2609">
        <v>0</v>
      </c>
      <c r="U223" s="2609">
        <v>0</v>
      </c>
      <c r="V223" s="2609">
        <v>0</v>
      </c>
      <c r="W223" s="2609">
        <v>0</v>
      </c>
      <c r="X223" s="2609">
        <v>0</v>
      </c>
      <c r="Y223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(0,2016,2105,0,0,0,0,0,0,0,0,0,0,0,0)</v>
      </c>
    </row>
    <row r="224" spans="1:25" ht="12.75" customHeight="1" x14ac:dyDescent="0.25">
      <c r="A224" t="s">
        <v>993</v>
      </c>
      <c r="B224" t="s">
        <v>1009</v>
      </c>
      <c r="C224" t="s">
        <v>1010</v>
      </c>
      <c r="D224" t="s">
        <v>27</v>
      </c>
      <c r="E224" s="446" t="s">
        <v>28</v>
      </c>
      <c r="F224" s="447" t="s">
        <v>29</v>
      </c>
      <c r="G224" t="s">
        <v>386</v>
      </c>
      <c r="H224" t="s">
        <v>423</v>
      </c>
      <c r="I224" s="7">
        <v>35.987607918966134</v>
      </c>
      <c r="J224" t="s">
        <v>32</v>
      </c>
      <c r="K224" s="7">
        <v>74854.224471449561</v>
      </c>
      <c r="L224" s="8">
        <v>5</v>
      </c>
      <c r="M224" s="9">
        <v>0.76</v>
      </c>
      <c r="N224" s="9">
        <v>0.87</v>
      </c>
      <c r="O224" s="9">
        <v>0.87</v>
      </c>
      <c r="P224" s="9">
        <v>0.87</v>
      </c>
      <c r="Q224" s="9">
        <v>0.87</v>
      </c>
      <c r="R224" s="9">
        <v>0.87</v>
      </c>
      <c r="S224" s="9">
        <v>0.87</v>
      </c>
      <c r="T224" s="9">
        <v>0.87</v>
      </c>
      <c r="U224" s="9">
        <v>0.87</v>
      </c>
      <c r="V224" s="9">
        <v>0.87</v>
      </c>
      <c r="W224" s="9">
        <v>0.87</v>
      </c>
      <c r="X224" s="9">
        <v>0.87</v>
      </c>
      <c r="Y22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(0,2016,2111,0.76,0.87,0.87,0.87,0.87,0.87,0.87,0.87,0.87,0.87,0.87,0.87)</v>
      </c>
    </row>
    <row r="225" spans="1:25" ht="12.75" customHeight="1" x14ac:dyDescent="0.25">
      <c r="A225" t="s">
        <v>134</v>
      </c>
      <c r="B225" t="s">
        <v>142</v>
      </c>
      <c r="C225" t="s">
        <v>143</v>
      </c>
      <c r="D225" t="s">
        <v>27</v>
      </c>
      <c r="E225" s="448" t="s">
        <v>28</v>
      </c>
      <c r="F225" s="449" t="s">
        <v>29</v>
      </c>
      <c r="G225" t="s">
        <v>30</v>
      </c>
      <c r="H225" t="s">
        <v>144</v>
      </c>
      <c r="I225" s="7">
        <v>77.161863978483794</v>
      </c>
      <c r="J225" t="s">
        <v>56</v>
      </c>
      <c r="K225" s="7">
        <v>160496.67707524629</v>
      </c>
      <c r="L225" s="8">
        <v>0</v>
      </c>
      <c r="M225" s="9">
        <v>0.65</v>
      </c>
      <c r="N225" s="9">
        <v>0.65</v>
      </c>
      <c r="O225" s="9">
        <v>0.65</v>
      </c>
      <c r="P225" s="9">
        <v>0.65</v>
      </c>
      <c r="Q225" s="9">
        <v>0.65</v>
      </c>
      <c r="R225" s="9">
        <v>0.65</v>
      </c>
      <c r="S225" s="9">
        <v>0.65</v>
      </c>
      <c r="T225" s="9">
        <v>0.65</v>
      </c>
      <c r="U225" s="9">
        <v>0.65</v>
      </c>
      <c r="V225" s="9">
        <v>0.65</v>
      </c>
      <c r="W225" s="9">
        <v>0.65</v>
      </c>
      <c r="X225" s="9">
        <v>0.65</v>
      </c>
      <c r="Y22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(0,2016,2113,0.65,0.65,0.65,0.65,0.65,0.65,0.65,0.65,0.65,0.65,0.65,0.65)</v>
      </c>
    </row>
    <row r="226" spans="1:25" ht="12.75" customHeight="1" x14ac:dyDescent="0.25">
      <c r="A226" t="s">
        <v>2471</v>
      </c>
      <c r="B226" t="s">
        <v>2498</v>
      </c>
      <c r="C226" t="s">
        <v>2499</v>
      </c>
      <c r="D226" t="s">
        <v>27</v>
      </c>
      <c r="E226" s="450" t="s">
        <v>28</v>
      </c>
      <c r="F226" s="451" t="s">
        <v>29</v>
      </c>
      <c r="G226" t="s">
        <v>30</v>
      </c>
      <c r="H226" t="s">
        <v>2473</v>
      </c>
      <c r="I226" s="7">
        <v>46.508529650169002</v>
      </c>
      <c r="J226" t="s">
        <v>49</v>
      </c>
      <c r="K226" s="7">
        <v>96737.741672351534</v>
      </c>
      <c r="L226" s="8">
        <v>0</v>
      </c>
      <c r="M226" s="2609">
        <v>0</v>
      </c>
      <c r="N226" s="2609">
        <v>0</v>
      </c>
      <c r="O226" s="2609">
        <v>0</v>
      </c>
      <c r="P226" s="2609">
        <v>0</v>
      </c>
      <c r="Q226" s="2609">
        <v>0</v>
      </c>
      <c r="R226" s="2609">
        <v>0</v>
      </c>
      <c r="S226" s="2609">
        <v>0</v>
      </c>
      <c r="T226" s="2609">
        <v>0</v>
      </c>
      <c r="U226" s="2609">
        <v>0</v>
      </c>
      <c r="V226" s="2609">
        <v>0</v>
      </c>
      <c r="W226" s="2609">
        <v>0</v>
      </c>
      <c r="X226" s="2609">
        <v>0</v>
      </c>
      <c r="Y226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(0,2016,2117,0,0,0,0,0,0,0,0,0,0,0,0)</v>
      </c>
    </row>
    <row r="227" spans="1:25" ht="12.75" customHeight="1" x14ac:dyDescent="0.25">
      <c r="A227" t="s">
        <v>1492</v>
      </c>
      <c r="B227" t="s">
        <v>1753</v>
      </c>
      <c r="C227" t="s">
        <v>1754</v>
      </c>
      <c r="D227" t="s">
        <v>27</v>
      </c>
      <c r="E227" s="452" t="s">
        <v>28</v>
      </c>
      <c r="F227" s="453" t="s">
        <v>29</v>
      </c>
      <c r="G227" t="s">
        <v>350</v>
      </c>
      <c r="H227" t="s">
        <v>1495</v>
      </c>
      <c r="I227" s="7">
        <v>23.755058081489331</v>
      </c>
      <c r="J227" t="s">
        <v>1496</v>
      </c>
      <c r="K227" s="7">
        <v>49410.520809497808</v>
      </c>
      <c r="L227" s="8">
        <v>1.5</v>
      </c>
      <c r="M227" s="9">
        <v>1</v>
      </c>
      <c r="N227" s="9">
        <v>1</v>
      </c>
      <c r="O227" s="9">
        <v>1</v>
      </c>
      <c r="P227" s="9">
        <v>1</v>
      </c>
      <c r="Q227" s="9">
        <v>1</v>
      </c>
      <c r="R227" s="9">
        <v>1</v>
      </c>
      <c r="S227" s="9">
        <v>1</v>
      </c>
      <c r="T227" s="9">
        <v>1</v>
      </c>
      <c r="U227" s="9">
        <v>1</v>
      </c>
      <c r="V227" s="9">
        <v>1</v>
      </c>
      <c r="W227" s="9">
        <v>1</v>
      </c>
      <c r="X227" s="9">
        <v>1</v>
      </c>
      <c r="Y22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(0,2016,2118,1,1,1,1,1,1,1,1,1,1,1,1)</v>
      </c>
    </row>
    <row r="228" spans="1:25" ht="12.75" customHeight="1" x14ac:dyDescent="0.25">
      <c r="A228" t="s">
        <v>2635</v>
      </c>
      <c r="B228" t="s">
        <v>2638</v>
      </c>
      <c r="C228" t="s">
        <v>2639</v>
      </c>
      <c r="D228" t="s">
        <v>27</v>
      </c>
      <c r="E228" s="454" t="s">
        <v>28</v>
      </c>
      <c r="F228" s="455" t="s">
        <v>29</v>
      </c>
      <c r="G228" t="s">
        <v>30</v>
      </c>
      <c r="H228" t="s">
        <v>124</v>
      </c>
      <c r="I228" s="7">
        <v>22.603489789212311</v>
      </c>
      <c r="J228" t="s">
        <v>49</v>
      </c>
      <c r="K228" s="7">
        <v>47015.258761561607</v>
      </c>
      <c r="L228" s="8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(0,2016,2120,0,0,0,0,0,0,0,0,0,0,0,0)</v>
      </c>
    </row>
    <row r="229" spans="1:25" ht="12.75" customHeight="1" x14ac:dyDescent="0.25">
      <c r="A229" t="s">
        <v>1094</v>
      </c>
      <c r="B229" t="s">
        <v>1146</v>
      </c>
      <c r="C229" t="s">
        <v>1147</v>
      </c>
      <c r="D229" t="s">
        <v>27</v>
      </c>
      <c r="E229" s="456" t="s">
        <v>28</v>
      </c>
      <c r="F229" s="457" t="s">
        <v>29</v>
      </c>
      <c r="G229" t="s">
        <v>350</v>
      </c>
      <c r="H229" t="s">
        <v>423</v>
      </c>
      <c r="I229" s="7">
        <v>37.919890383847019</v>
      </c>
      <c r="J229" t="s">
        <v>32</v>
      </c>
      <c r="K229" s="7">
        <v>78873.371998401781</v>
      </c>
      <c r="L229" s="8">
        <v>0</v>
      </c>
      <c r="M229" s="9">
        <v>0.71</v>
      </c>
      <c r="N229" s="9">
        <v>0.75</v>
      </c>
      <c r="O229" s="9">
        <v>0.69</v>
      </c>
      <c r="P229" s="9">
        <v>0.97</v>
      </c>
      <c r="Q229" s="9">
        <v>0.94</v>
      </c>
      <c r="R229" s="9">
        <v>0.73</v>
      </c>
      <c r="S229" s="9">
        <v>0.94</v>
      </c>
      <c r="T229" s="9">
        <v>0.99</v>
      </c>
      <c r="U229" s="9">
        <v>0.95</v>
      </c>
      <c r="V229" s="9">
        <v>0.9</v>
      </c>
      <c r="W229" s="9">
        <v>0.85</v>
      </c>
      <c r="X229" s="9">
        <v>0.8</v>
      </c>
      <c r="Y22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(0,2016,2122,0.71,0.75,0.69,0.97,0.94,0.73,0.94,0.99,0.95,0.9,0.85,0.8)</v>
      </c>
    </row>
    <row r="230" spans="1:25" ht="12.75" customHeight="1" x14ac:dyDescent="0.25">
      <c r="A230" t="s">
        <v>1492</v>
      </c>
      <c r="B230" t="s">
        <v>1570</v>
      </c>
      <c r="C230" t="s">
        <v>1571</v>
      </c>
      <c r="D230" t="s">
        <v>27</v>
      </c>
      <c r="E230" s="458" t="s">
        <v>28</v>
      </c>
      <c r="F230" s="459" t="s">
        <v>29</v>
      </c>
      <c r="G230" t="s">
        <v>30</v>
      </c>
      <c r="H230" t="s">
        <v>1518</v>
      </c>
      <c r="I230" s="7">
        <v>47.0253190592748</v>
      </c>
      <c r="J230" t="s">
        <v>1496</v>
      </c>
      <c r="K230" s="7">
        <v>97812.663643291598</v>
      </c>
      <c r="L230" s="8">
        <v>1.5</v>
      </c>
      <c r="M230" s="9">
        <v>0.85</v>
      </c>
      <c r="N230" s="9">
        <v>0.85</v>
      </c>
      <c r="O230" s="9">
        <v>0.85</v>
      </c>
      <c r="P230" s="9">
        <v>0.85</v>
      </c>
      <c r="Q230" s="9">
        <v>0.85</v>
      </c>
      <c r="R230" s="9">
        <v>0.85</v>
      </c>
      <c r="S230" s="9">
        <v>0.85</v>
      </c>
      <c r="T230" s="9">
        <v>0.85</v>
      </c>
      <c r="U230" s="9">
        <v>0.85</v>
      </c>
      <c r="V230" s="9">
        <v>0.85</v>
      </c>
      <c r="W230" s="9">
        <v>0.85</v>
      </c>
      <c r="X230" s="9">
        <v>0.85</v>
      </c>
      <c r="Y23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(0,2016,2125,0.85,0.85,0.85,0.85,0.85,0.85,0.85,0.85,0.85,0.85,0.85,0.85)</v>
      </c>
    </row>
    <row r="231" spans="1:25" ht="12.75" customHeight="1" x14ac:dyDescent="0.25">
      <c r="A231" t="s">
        <v>857</v>
      </c>
      <c r="B231" t="s">
        <v>858</v>
      </c>
      <c r="C231" t="s">
        <v>859</v>
      </c>
      <c r="D231" t="s">
        <v>27</v>
      </c>
      <c r="E231" s="460" t="s">
        <v>28</v>
      </c>
      <c r="F231" s="461" t="s">
        <v>860</v>
      </c>
      <c r="G231" t="s">
        <v>102</v>
      </c>
      <c r="H231" t="s">
        <v>179</v>
      </c>
      <c r="I231" s="7">
        <v>41.373298325876029</v>
      </c>
      <c r="J231" t="s">
        <v>49</v>
      </c>
      <c r="K231" s="7">
        <v>14894.387397315371</v>
      </c>
      <c r="L231" s="8">
        <v>0</v>
      </c>
      <c r="M231" s="9">
        <v>0.05</v>
      </c>
      <c r="N231" s="9">
        <v>0.05</v>
      </c>
      <c r="O231" s="2609">
        <v>0</v>
      </c>
      <c r="P231" s="2609">
        <v>0</v>
      </c>
      <c r="Q231" s="2609">
        <v>0</v>
      </c>
      <c r="R231" s="2609">
        <v>0</v>
      </c>
      <c r="S231" s="2609">
        <v>0</v>
      </c>
      <c r="T231" s="2609">
        <v>0</v>
      </c>
      <c r="U231" s="2609">
        <v>0</v>
      </c>
      <c r="V231" s="2609">
        <v>0</v>
      </c>
      <c r="W231" s="2609">
        <v>0</v>
      </c>
      <c r="X231" s="2609">
        <v>0</v>
      </c>
      <c r="Y231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(0,2016,2131,0.05,0.05,0,0,0,0,0,0,0,0,0,0)</v>
      </c>
    </row>
    <row r="232" spans="1:25" ht="12.75" customHeight="1" x14ac:dyDescent="0.25">
      <c r="A232" t="s">
        <v>2471</v>
      </c>
      <c r="B232" t="s">
        <v>2515</v>
      </c>
      <c r="C232" t="s">
        <v>2516</v>
      </c>
      <c r="D232" t="s">
        <v>27</v>
      </c>
      <c r="E232" s="462" t="s">
        <v>28</v>
      </c>
      <c r="F232" s="463" t="s">
        <v>29</v>
      </c>
      <c r="G232" t="s">
        <v>30</v>
      </c>
      <c r="H232" t="s">
        <v>2473</v>
      </c>
      <c r="I232" s="7">
        <v>46.508529650169002</v>
      </c>
      <c r="J232" t="s">
        <v>49</v>
      </c>
      <c r="K232" s="7">
        <v>96737.741672351534</v>
      </c>
      <c r="L232" s="8">
        <v>0</v>
      </c>
      <c r="M232" s="2609">
        <v>0</v>
      </c>
      <c r="N232" s="2609">
        <v>0</v>
      </c>
      <c r="O232" s="2609">
        <v>0</v>
      </c>
      <c r="P232" s="2609">
        <v>0</v>
      </c>
      <c r="Q232" s="2609">
        <v>0</v>
      </c>
      <c r="R232" s="2609">
        <v>0</v>
      </c>
      <c r="S232" s="2609">
        <v>0</v>
      </c>
      <c r="T232" s="2609">
        <v>0</v>
      </c>
      <c r="U232" s="2609">
        <v>0</v>
      </c>
      <c r="V232" s="2609">
        <v>0</v>
      </c>
      <c r="W232" s="2609">
        <v>0</v>
      </c>
      <c r="X232" s="2609">
        <v>0</v>
      </c>
      <c r="Y232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(0,2016,2132,0,0,0,0,0,0,0,0,0,0,0,0)</v>
      </c>
    </row>
    <row r="233" spans="1:25" ht="12.75" customHeight="1" x14ac:dyDescent="0.25">
      <c r="A233" t="s">
        <v>1492</v>
      </c>
      <c r="B233" t="s">
        <v>1840</v>
      </c>
      <c r="C233" t="s">
        <v>1841</v>
      </c>
      <c r="D233" t="s">
        <v>27</v>
      </c>
      <c r="E233" s="464" t="s">
        <v>28</v>
      </c>
      <c r="F233" s="465" t="s">
        <v>29</v>
      </c>
      <c r="G233" t="s">
        <v>350</v>
      </c>
      <c r="H233" t="s">
        <v>1515</v>
      </c>
      <c r="I233" s="7">
        <v>35.874985674085927</v>
      </c>
      <c r="J233" t="s">
        <v>1496</v>
      </c>
      <c r="K233" s="7">
        <v>85812.965732413548</v>
      </c>
      <c r="L233" s="8">
        <v>1.5</v>
      </c>
      <c r="M233" s="9">
        <v>1</v>
      </c>
      <c r="N233" s="9">
        <v>1</v>
      </c>
      <c r="O233" s="9">
        <v>1</v>
      </c>
      <c r="P233" s="9">
        <v>1</v>
      </c>
      <c r="Q233" s="9">
        <v>1</v>
      </c>
      <c r="R233" s="9">
        <v>1</v>
      </c>
      <c r="S233" s="9">
        <v>1</v>
      </c>
      <c r="T233" s="9">
        <v>1</v>
      </c>
      <c r="U233" s="9">
        <v>1</v>
      </c>
      <c r="V233" s="9">
        <v>1</v>
      </c>
      <c r="W233" s="9">
        <v>1</v>
      </c>
      <c r="X233" s="9">
        <v>1</v>
      </c>
      <c r="Y23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(0,2016,2133,1,1,1,1,1,1,1,1,1,1,1,1)</v>
      </c>
    </row>
    <row r="234" spans="1:25" ht="12.75" customHeight="1" x14ac:dyDescent="0.25">
      <c r="A234" t="s">
        <v>1492</v>
      </c>
      <c r="B234" t="s">
        <v>1854</v>
      </c>
      <c r="C234" t="s">
        <v>1855</v>
      </c>
      <c r="D234" t="s">
        <v>27</v>
      </c>
      <c r="E234" s="466" t="s">
        <v>28</v>
      </c>
      <c r="F234" s="467" t="s">
        <v>29</v>
      </c>
      <c r="G234" t="s">
        <v>350</v>
      </c>
      <c r="H234" t="s">
        <v>1506</v>
      </c>
      <c r="I234" s="7">
        <v>28.118232014824109</v>
      </c>
      <c r="J234" t="s">
        <v>1496</v>
      </c>
      <c r="K234" s="7">
        <v>58485.922590834154</v>
      </c>
      <c r="L234" s="8">
        <v>1.5</v>
      </c>
      <c r="M234" s="9">
        <v>1</v>
      </c>
      <c r="N234" s="9">
        <v>1</v>
      </c>
      <c r="O234" s="9">
        <v>1</v>
      </c>
      <c r="P234" s="9">
        <v>1</v>
      </c>
      <c r="Q234" s="9">
        <v>1</v>
      </c>
      <c r="R234" s="9">
        <v>1</v>
      </c>
      <c r="S234" s="9">
        <v>1</v>
      </c>
      <c r="T234" s="9">
        <v>1</v>
      </c>
      <c r="U234" s="9">
        <v>1</v>
      </c>
      <c r="V234" s="9">
        <v>1</v>
      </c>
      <c r="W234" s="9">
        <v>1</v>
      </c>
      <c r="X234" s="9">
        <v>1</v>
      </c>
      <c r="Y23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(0,2016,2134,1,1,1,1,1,1,1,1,1,1,1,1)</v>
      </c>
    </row>
    <row r="235" spans="1:25" ht="12.75" customHeight="1" x14ac:dyDescent="0.25">
      <c r="A235" t="s">
        <v>1360</v>
      </c>
      <c r="B235" t="s">
        <v>1373</v>
      </c>
      <c r="C235" t="s">
        <v>1374</v>
      </c>
      <c r="D235" t="s">
        <v>27</v>
      </c>
      <c r="E235" s="468" t="s">
        <v>28</v>
      </c>
      <c r="F235" s="469" t="s">
        <v>29</v>
      </c>
      <c r="G235" t="s">
        <v>350</v>
      </c>
      <c r="H235" t="s">
        <v>165</v>
      </c>
      <c r="I235" s="7">
        <v>44.564512930024669</v>
      </c>
      <c r="J235" t="s">
        <v>1375</v>
      </c>
      <c r="K235" s="7">
        <v>92694.186894451312</v>
      </c>
      <c r="L235" s="8">
        <v>0</v>
      </c>
      <c r="M235" s="9">
        <v>1</v>
      </c>
      <c r="N235" s="9">
        <v>1</v>
      </c>
      <c r="O235" s="9">
        <v>1</v>
      </c>
      <c r="P235" s="9">
        <v>1</v>
      </c>
      <c r="Q235" s="9">
        <v>1</v>
      </c>
      <c r="R235" s="9">
        <v>1</v>
      </c>
      <c r="S235" s="9">
        <v>1</v>
      </c>
      <c r="T235" s="9">
        <v>1</v>
      </c>
      <c r="U235" s="9">
        <v>1</v>
      </c>
      <c r="V235" s="9">
        <v>1</v>
      </c>
      <c r="W235" s="9">
        <v>1</v>
      </c>
      <c r="X235" s="9">
        <v>1</v>
      </c>
      <c r="Y23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(0,2016,21344,1,1,1,1,1,1,1,1,1,1,1,1)</v>
      </c>
    </row>
    <row r="236" spans="1:25" ht="12.75" customHeight="1" x14ac:dyDescent="0.25">
      <c r="A236" t="s">
        <v>1492</v>
      </c>
      <c r="B236" t="s">
        <v>1838</v>
      </c>
      <c r="C236" t="s">
        <v>1839</v>
      </c>
      <c r="D236" t="s">
        <v>27</v>
      </c>
      <c r="E236" s="470" t="s">
        <v>28</v>
      </c>
      <c r="F236" s="471" t="s">
        <v>29</v>
      </c>
      <c r="G236" t="s">
        <v>350</v>
      </c>
      <c r="H236" t="s">
        <v>1506</v>
      </c>
      <c r="I236" s="7">
        <v>28.118232014824109</v>
      </c>
      <c r="J236" t="s">
        <v>1496</v>
      </c>
      <c r="K236" s="7">
        <v>58485.922590834154</v>
      </c>
      <c r="L236" s="8">
        <v>1.5</v>
      </c>
      <c r="M236" s="9">
        <v>1</v>
      </c>
      <c r="N236" s="9">
        <v>1</v>
      </c>
      <c r="O236" s="9">
        <v>1</v>
      </c>
      <c r="P236" s="9">
        <v>1</v>
      </c>
      <c r="Q236" s="9">
        <v>1</v>
      </c>
      <c r="R236" s="9">
        <v>1</v>
      </c>
      <c r="S236" s="9">
        <v>1</v>
      </c>
      <c r="T236" s="9">
        <v>1</v>
      </c>
      <c r="U236" s="9">
        <v>1</v>
      </c>
      <c r="V236" s="9">
        <v>1</v>
      </c>
      <c r="W236" s="9">
        <v>1</v>
      </c>
      <c r="X236" s="9">
        <v>1</v>
      </c>
      <c r="Y23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(0,2016,2137,1,1,1,1,1,1,1,1,1,1,1,1)</v>
      </c>
    </row>
    <row r="237" spans="1:25" ht="12.75" customHeight="1" x14ac:dyDescent="0.25">
      <c r="A237" t="s">
        <v>134</v>
      </c>
      <c r="B237" t="s">
        <v>177</v>
      </c>
      <c r="C237" t="s">
        <v>178</v>
      </c>
      <c r="D237" t="s">
        <v>27</v>
      </c>
      <c r="E237" s="472" t="s">
        <v>28</v>
      </c>
      <c r="F237" s="473" t="s">
        <v>29</v>
      </c>
      <c r="G237" t="s">
        <v>30</v>
      </c>
      <c r="H237" t="s">
        <v>179</v>
      </c>
      <c r="I237" s="7">
        <v>42.439523070886295</v>
      </c>
      <c r="J237" t="s">
        <v>32</v>
      </c>
      <c r="K237" s="7">
        <v>88274.2079874435</v>
      </c>
      <c r="L237" s="8">
        <v>0</v>
      </c>
      <c r="M237" s="9">
        <v>0.25</v>
      </c>
      <c r="N237" s="9">
        <v>0.25</v>
      </c>
      <c r="O237" s="9">
        <v>0.25</v>
      </c>
      <c r="P237" s="9">
        <v>0.25</v>
      </c>
      <c r="Q237" s="9">
        <v>0.25</v>
      </c>
      <c r="R237" s="9">
        <v>0.25</v>
      </c>
      <c r="S237" s="9">
        <v>0.25</v>
      </c>
      <c r="T237" s="9">
        <v>0.25</v>
      </c>
      <c r="U237" s="9">
        <v>0.25</v>
      </c>
      <c r="V237" s="9">
        <v>0.25</v>
      </c>
      <c r="W237" s="9">
        <v>0.25</v>
      </c>
      <c r="X237" s="9">
        <v>0.25</v>
      </c>
      <c r="Y23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(0,2016,21373,0.25,0.25,0.25,0.25,0.25,0.25,0.25,0.25,0.25,0.25,0.25,0.25)</v>
      </c>
    </row>
    <row r="238" spans="1:25" ht="12.75" customHeight="1" x14ac:dyDescent="0.25">
      <c r="A238" t="s">
        <v>770</v>
      </c>
      <c r="B238" t="s">
        <v>782</v>
      </c>
      <c r="C238" t="s">
        <v>783</v>
      </c>
      <c r="D238" t="s">
        <v>27</v>
      </c>
      <c r="E238" s="474" t="s">
        <v>28</v>
      </c>
      <c r="F238" s="475" t="s">
        <v>29</v>
      </c>
      <c r="G238" t="s">
        <v>102</v>
      </c>
      <c r="H238" t="s">
        <v>159</v>
      </c>
      <c r="I238" s="7">
        <v>28.036233657098759</v>
      </c>
      <c r="J238" t="s">
        <v>49</v>
      </c>
      <c r="K238" s="7">
        <v>58315.366006765427</v>
      </c>
      <c r="L238" s="8">
        <v>0</v>
      </c>
      <c r="M238" s="9">
        <v>0.85</v>
      </c>
      <c r="N238" s="9">
        <v>0.85</v>
      </c>
      <c r="O238" s="9">
        <v>0.85</v>
      </c>
      <c r="P238" s="9">
        <v>0.85</v>
      </c>
      <c r="Q238" s="9">
        <v>0.85</v>
      </c>
      <c r="R238" s="9">
        <v>0.85</v>
      </c>
      <c r="S238" s="9">
        <v>0.85</v>
      </c>
      <c r="T238" s="9">
        <v>0.85</v>
      </c>
      <c r="U238" s="9">
        <v>0.65</v>
      </c>
      <c r="V238" s="9">
        <v>0.65</v>
      </c>
      <c r="W238" s="9">
        <v>0.65</v>
      </c>
      <c r="X238" s="9">
        <v>0.65</v>
      </c>
      <c r="Y23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(0,2016,21381,0.85,0.85,0.85,0.85,0.85,0.85,0.85,0.85,0.65,0.65,0.65,0.65)</v>
      </c>
    </row>
    <row r="239" spans="1:25" ht="12.75" customHeight="1" x14ac:dyDescent="0.25">
      <c r="A239" t="s">
        <v>1360</v>
      </c>
      <c r="B239" t="s">
        <v>1376</v>
      </c>
      <c r="C239" t="s">
        <v>1377</v>
      </c>
      <c r="D239" t="s">
        <v>27</v>
      </c>
      <c r="E239" s="476" t="s">
        <v>28</v>
      </c>
      <c r="F239" s="477" t="s">
        <v>29</v>
      </c>
      <c r="G239" t="s">
        <v>350</v>
      </c>
      <c r="H239" t="s">
        <v>219</v>
      </c>
      <c r="I239" s="7">
        <v>58.499701687297126</v>
      </c>
      <c r="J239" t="s">
        <v>56</v>
      </c>
      <c r="K239" s="7">
        <v>121679.37950957804</v>
      </c>
      <c r="L239" s="8">
        <v>0</v>
      </c>
      <c r="M239" s="9">
        <v>1</v>
      </c>
      <c r="N239" s="9">
        <v>1</v>
      </c>
      <c r="O239" s="9">
        <v>1</v>
      </c>
      <c r="P239" s="9">
        <v>1</v>
      </c>
      <c r="Q239" s="9">
        <v>1</v>
      </c>
      <c r="R239" s="9">
        <v>1</v>
      </c>
      <c r="S239" s="9">
        <v>1</v>
      </c>
      <c r="T239" s="9">
        <v>1</v>
      </c>
      <c r="U239" s="9">
        <v>1</v>
      </c>
      <c r="V239" s="9">
        <v>1</v>
      </c>
      <c r="W239" s="9">
        <v>1</v>
      </c>
      <c r="X239" s="9">
        <v>1</v>
      </c>
      <c r="Y23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(0,2016,2139,1,1,1,1,1,1,1,1,1,1,1,1)</v>
      </c>
    </row>
    <row r="240" spans="1:25" ht="12.75" customHeight="1" x14ac:dyDescent="0.25">
      <c r="A240" t="s">
        <v>1492</v>
      </c>
      <c r="B240" t="s">
        <v>1761</v>
      </c>
      <c r="C240" t="s">
        <v>1762</v>
      </c>
      <c r="D240" t="s">
        <v>27</v>
      </c>
      <c r="E240" s="478" t="s">
        <v>52</v>
      </c>
      <c r="F240" s="479" t="s">
        <v>29</v>
      </c>
      <c r="G240" t="s">
        <v>350</v>
      </c>
      <c r="H240" t="s">
        <v>1506</v>
      </c>
      <c r="I240" s="7">
        <v>28.118232014824109</v>
      </c>
      <c r="J240" t="s">
        <v>1496</v>
      </c>
      <c r="K240" s="7">
        <v>58485.922590834154</v>
      </c>
      <c r="L240" s="8">
        <v>1.5</v>
      </c>
      <c r="M240" s="9">
        <v>1</v>
      </c>
      <c r="N240" s="9">
        <v>1</v>
      </c>
      <c r="O240" s="9">
        <v>1</v>
      </c>
      <c r="P240" s="9">
        <v>1</v>
      </c>
      <c r="Q240" s="9">
        <v>1</v>
      </c>
      <c r="R240" s="9">
        <v>1</v>
      </c>
      <c r="S240" s="9">
        <v>1</v>
      </c>
      <c r="T240" s="9">
        <v>1</v>
      </c>
      <c r="U240" s="9">
        <v>1</v>
      </c>
      <c r="V240" s="9">
        <v>1</v>
      </c>
      <c r="W240" s="9">
        <v>1</v>
      </c>
      <c r="X240" s="9">
        <v>1</v>
      </c>
      <c r="Y24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(0,2016,2142,1,1,1,1,1,1,1,1,1,1,1,1)</v>
      </c>
    </row>
    <row r="241" spans="1:25" ht="12.75" customHeight="1" x14ac:dyDescent="0.25">
      <c r="A241" t="s">
        <v>564</v>
      </c>
      <c r="B241" t="s">
        <v>579</v>
      </c>
      <c r="C241" t="s">
        <v>580</v>
      </c>
      <c r="D241" t="s">
        <v>27</v>
      </c>
      <c r="E241" s="480" t="s">
        <v>28</v>
      </c>
      <c r="F241" s="481" t="s">
        <v>29</v>
      </c>
      <c r="G241" t="s">
        <v>30</v>
      </c>
      <c r="H241" t="s">
        <v>39</v>
      </c>
      <c r="I241" s="7">
        <v>53.344992741195654</v>
      </c>
      <c r="J241" t="s">
        <v>32</v>
      </c>
      <c r="K241" s="7">
        <v>110957.58490168695</v>
      </c>
      <c r="L241" s="8">
        <v>0</v>
      </c>
      <c r="M241" s="9">
        <v>0.8</v>
      </c>
      <c r="N241" s="9">
        <v>0.8</v>
      </c>
      <c r="O241" s="9">
        <v>0.8</v>
      </c>
      <c r="P241" s="9">
        <v>0.8</v>
      </c>
      <c r="Q241" s="9">
        <v>0.8</v>
      </c>
      <c r="R241" s="9">
        <v>0.8</v>
      </c>
      <c r="S241" s="9">
        <v>0.8</v>
      </c>
      <c r="T241" s="9">
        <v>0.8</v>
      </c>
      <c r="U241" s="9">
        <v>0.8</v>
      </c>
      <c r="V241" s="9">
        <v>0.8</v>
      </c>
      <c r="W241" s="9">
        <v>0.8</v>
      </c>
      <c r="X241" s="9">
        <v>0.8</v>
      </c>
      <c r="Y24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(0,2016,21443,0.8,0.8,0.8,0.8,0.8,0.8,0.8,0.8,0.8,0.8,0.8,0.8)</v>
      </c>
    </row>
    <row r="242" spans="1:25" ht="12.75" customHeight="1" x14ac:dyDescent="0.25">
      <c r="A242" t="s">
        <v>2171</v>
      </c>
      <c r="B242" t="s">
        <v>2225</v>
      </c>
      <c r="C242" t="s">
        <v>2226</v>
      </c>
      <c r="D242" t="s">
        <v>27</v>
      </c>
      <c r="E242" s="482" t="s">
        <v>28</v>
      </c>
      <c r="F242" s="483" t="s">
        <v>29</v>
      </c>
      <c r="G242" t="s">
        <v>30</v>
      </c>
      <c r="H242" t="s">
        <v>2181</v>
      </c>
      <c r="I242" s="7">
        <v>60.352278472709138</v>
      </c>
      <c r="J242" t="s">
        <v>49</v>
      </c>
      <c r="K242" s="7">
        <v>125532.73922323504</v>
      </c>
      <c r="L242" s="8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(0,2016,2147,0,0,0,0,0,0,0,0,0,0,0,0)</v>
      </c>
    </row>
    <row r="243" spans="1:25" ht="12.75" customHeight="1" x14ac:dyDescent="0.25">
      <c r="A243" t="s">
        <v>1492</v>
      </c>
      <c r="B243" t="s">
        <v>1626</v>
      </c>
      <c r="C243" t="s">
        <v>1627</v>
      </c>
      <c r="D243" t="s">
        <v>27</v>
      </c>
      <c r="E243" s="484" t="s">
        <v>28</v>
      </c>
      <c r="F243" s="485" t="s">
        <v>29</v>
      </c>
      <c r="G243" t="s">
        <v>350</v>
      </c>
      <c r="H243" t="s">
        <v>1503</v>
      </c>
      <c r="I243" s="7">
        <v>51.902377922535671</v>
      </c>
      <c r="J243" t="s">
        <v>1496</v>
      </c>
      <c r="K243" s="7">
        <v>107956.94607887419</v>
      </c>
      <c r="L243" s="8">
        <v>1.5</v>
      </c>
      <c r="M243" s="9">
        <v>1</v>
      </c>
      <c r="N243" s="9">
        <v>1</v>
      </c>
      <c r="O243" s="9">
        <v>1</v>
      </c>
      <c r="P243" s="9">
        <v>1</v>
      </c>
      <c r="Q243" s="9">
        <v>1</v>
      </c>
      <c r="R243" s="9">
        <v>1</v>
      </c>
      <c r="S243" s="9">
        <v>1</v>
      </c>
      <c r="T243" s="9">
        <v>1</v>
      </c>
      <c r="U243" s="9">
        <v>1</v>
      </c>
      <c r="V243" s="9">
        <v>1</v>
      </c>
      <c r="W243" s="9">
        <v>1</v>
      </c>
      <c r="X243" s="9">
        <v>1</v>
      </c>
      <c r="Y24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(0,2016,21488,1,1,1,1,1,1,1,1,1,1,1,1)</v>
      </c>
    </row>
    <row r="244" spans="1:25" ht="12.75" customHeight="1" x14ac:dyDescent="0.25">
      <c r="A244" t="s">
        <v>1492</v>
      </c>
      <c r="B244" t="s">
        <v>1688</v>
      </c>
      <c r="C244" t="s">
        <v>1689</v>
      </c>
      <c r="D244" t="s">
        <v>27</v>
      </c>
      <c r="E244" s="486" t="s">
        <v>52</v>
      </c>
      <c r="F244" s="487" t="s">
        <v>29</v>
      </c>
      <c r="G244" t="s">
        <v>350</v>
      </c>
      <c r="H244" t="s">
        <v>1506</v>
      </c>
      <c r="I244" s="7">
        <v>28.118232014824109</v>
      </c>
      <c r="J244" t="s">
        <v>1496</v>
      </c>
      <c r="K244" s="7">
        <v>58485.922590834154</v>
      </c>
      <c r="L244" s="8">
        <v>1.5</v>
      </c>
      <c r="M244" s="9">
        <v>1</v>
      </c>
      <c r="N244" s="9">
        <v>1</v>
      </c>
      <c r="O244" s="9">
        <v>1</v>
      </c>
      <c r="P244" s="9">
        <v>1</v>
      </c>
      <c r="Q244" s="9">
        <v>1</v>
      </c>
      <c r="R244" s="9">
        <v>1</v>
      </c>
      <c r="S244" s="9">
        <v>1</v>
      </c>
      <c r="T244" s="9">
        <v>1</v>
      </c>
      <c r="U244" s="9">
        <v>1</v>
      </c>
      <c r="V244" s="9">
        <v>1</v>
      </c>
      <c r="W244" s="9">
        <v>1</v>
      </c>
      <c r="X244" s="9">
        <v>1</v>
      </c>
      <c r="Y24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(0,2016,2150,1,1,1,1,1,1,1,1,1,1,1,1)</v>
      </c>
    </row>
    <row r="245" spans="1:25" ht="12.75" customHeight="1" x14ac:dyDescent="0.25">
      <c r="A245" t="s">
        <v>134</v>
      </c>
      <c r="B245" t="s">
        <v>180</v>
      </c>
      <c r="C245" t="s">
        <v>181</v>
      </c>
      <c r="D245" t="s">
        <v>27</v>
      </c>
      <c r="E245" s="488" t="s">
        <v>28</v>
      </c>
      <c r="F245" s="489" t="s">
        <v>29</v>
      </c>
      <c r="G245" t="s">
        <v>30</v>
      </c>
      <c r="H245" t="s">
        <v>144</v>
      </c>
      <c r="I245" s="7">
        <v>77.161863978483794</v>
      </c>
      <c r="J245" t="s">
        <v>56</v>
      </c>
      <c r="K245" s="7">
        <v>160496.67707524629</v>
      </c>
      <c r="L245" s="8">
        <v>0</v>
      </c>
      <c r="M245" s="9">
        <v>0.85</v>
      </c>
      <c r="N245" s="9">
        <v>0.85</v>
      </c>
      <c r="O245" s="9">
        <v>0.85</v>
      </c>
      <c r="P245" s="9">
        <v>0.85</v>
      </c>
      <c r="Q245" s="9">
        <v>0.85</v>
      </c>
      <c r="R245" s="9">
        <v>0.85</v>
      </c>
      <c r="S245" s="9">
        <v>0.85</v>
      </c>
      <c r="T245" s="9">
        <v>0.85</v>
      </c>
      <c r="U245" s="9">
        <v>0.85</v>
      </c>
      <c r="V245" s="9">
        <v>0.85</v>
      </c>
      <c r="W245" s="9">
        <v>0.85</v>
      </c>
      <c r="X245" s="9">
        <v>0.85</v>
      </c>
      <c r="Y24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(0,2016,21506,0.85,0.85,0.85,0.85,0.85,0.85,0.85,0.85,0.85,0.85,0.85,0.85)</v>
      </c>
    </row>
    <row r="246" spans="1:25" ht="12.75" customHeight="1" x14ac:dyDescent="0.25">
      <c r="A246" t="s">
        <v>564</v>
      </c>
      <c r="B246" t="s">
        <v>613</v>
      </c>
      <c r="C246" t="s">
        <v>614</v>
      </c>
      <c r="D246" t="s">
        <v>27</v>
      </c>
      <c r="E246" s="490" t="s">
        <v>28</v>
      </c>
      <c r="F246" s="491" t="s">
        <v>29</v>
      </c>
      <c r="G246" t="s">
        <v>30</v>
      </c>
      <c r="H246" t="s">
        <v>615</v>
      </c>
      <c r="I246" s="7">
        <v>36.474795797502914</v>
      </c>
      <c r="J246" t="s">
        <v>32</v>
      </c>
      <c r="K246" s="7">
        <v>75867.575258806057</v>
      </c>
      <c r="L246" s="8">
        <v>0</v>
      </c>
      <c r="M246" s="9">
        <v>0.8</v>
      </c>
      <c r="N246" s="9">
        <v>0.8</v>
      </c>
      <c r="O246" s="9">
        <v>0.8</v>
      </c>
      <c r="P246" s="9">
        <v>0.8</v>
      </c>
      <c r="Q246" s="9">
        <v>0.8</v>
      </c>
      <c r="R246" s="9">
        <v>0.8</v>
      </c>
      <c r="S246" s="9">
        <v>0.8</v>
      </c>
      <c r="T246" s="9">
        <v>0.8</v>
      </c>
      <c r="U246" s="9">
        <v>0.8</v>
      </c>
      <c r="V246" s="9">
        <v>0.8</v>
      </c>
      <c r="W246" s="9">
        <v>0.8</v>
      </c>
      <c r="X246" s="9">
        <v>0.8</v>
      </c>
      <c r="Y24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(0,2016,2154,0.8,0.8,0.8,0.8,0.8,0.8,0.8,0.8,0.8,0.8,0.8,0.8)</v>
      </c>
    </row>
    <row r="247" spans="1:25" ht="12.75" customHeight="1" x14ac:dyDescent="0.25">
      <c r="A247" t="s">
        <v>1224</v>
      </c>
      <c r="B247" t="s">
        <v>1278</v>
      </c>
      <c r="C247" t="s">
        <v>1279</v>
      </c>
      <c r="D247" t="s">
        <v>27</v>
      </c>
      <c r="E247" s="492" t="s">
        <v>28</v>
      </c>
      <c r="F247" s="493" t="s">
        <v>29</v>
      </c>
      <c r="G247" t="s">
        <v>350</v>
      </c>
      <c r="H247" t="s">
        <v>568</v>
      </c>
      <c r="I247" s="7">
        <v>40.189803553234846</v>
      </c>
      <c r="J247" t="s">
        <v>49</v>
      </c>
      <c r="K247" s="7">
        <v>83594.791390728482</v>
      </c>
      <c r="L247" s="8">
        <v>0</v>
      </c>
      <c r="M247" s="9">
        <v>0.55000000000000004</v>
      </c>
      <c r="N247" s="9">
        <v>0.55000000000000004</v>
      </c>
      <c r="O247" s="9">
        <v>0.55000000000000004</v>
      </c>
      <c r="P247" s="9">
        <v>0.55000000000000004</v>
      </c>
      <c r="Q247" s="9">
        <v>0.55000000000000004</v>
      </c>
      <c r="R247" s="9">
        <v>0.55000000000000004</v>
      </c>
      <c r="S247" s="9">
        <v>0.55000000000000004</v>
      </c>
      <c r="T247" s="9">
        <v>0.55000000000000004</v>
      </c>
      <c r="U247" s="9">
        <v>0.55000000000000004</v>
      </c>
      <c r="V247" s="9">
        <v>0.55000000000000004</v>
      </c>
      <c r="W247" s="9">
        <v>0.55000000000000004</v>
      </c>
      <c r="X247" s="9">
        <v>0.55000000000000004</v>
      </c>
      <c r="Y24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(0,2016,2160,0.55,0.55,0.55,0.55,0.55,0.55,0.55,0.55,0.55,0.55,0.55,0.55)</v>
      </c>
    </row>
    <row r="248" spans="1:25" ht="12.75" customHeight="1" x14ac:dyDescent="0.25">
      <c r="A248" t="s">
        <v>488</v>
      </c>
      <c r="B248" t="s">
        <v>531</v>
      </c>
      <c r="C248" t="s">
        <v>532</v>
      </c>
      <c r="D248" t="s">
        <v>27</v>
      </c>
      <c r="E248" s="494" t="s">
        <v>28</v>
      </c>
      <c r="F248" s="495" t="s">
        <v>29</v>
      </c>
      <c r="G248" t="s">
        <v>30</v>
      </c>
      <c r="H248" t="s">
        <v>141</v>
      </c>
      <c r="I248" s="7">
        <v>26.965463533145559</v>
      </c>
      <c r="J248" t="s">
        <v>56</v>
      </c>
      <c r="K248" s="7">
        <v>56088.164148942771</v>
      </c>
      <c r="L248" s="8">
        <v>0</v>
      </c>
      <c r="M248" s="9">
        <v>0.25</v>
      </c>
      <c r="N248" s="9">
        <v>0.25</v>
      </c>
      <c r="O248" s="9">
        <v>0.25</v>
      </c>
      <c r="P248" s="9">
        <v>0.25</v>
      </c>
      <c r="Q248" s="9">
        <v>0.25</v>
      </c>
      <c r="R248" s="9">
        <v>0.25</v>
      </c>
      <c r="S248" s="9">
        <v>0.25</v>
      </c>
      <c r="T248" s="9">
        <v>0.25</v>
      </c>
      <c r="U248" s="9">
        <v>0.25</v>
      </c>
      <c r="V248" s="9">
        <v>0.25</v>
      </c>
      <c r="W248" s="9">
        <v>0.25</v>
      </c>
      <c r="X248" s="9">
        <v>0.25</v>
      </c>
      <c r="Y24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(0,2016,2175,0.25,0.25,0.25,0.25,0.25,0.25,0.25,0.25,0.25,0.25,0.25,0.25)</v>
      </c>
    </row>
    <row r="249" spans="1:25" ht="12.75" customHeight="1" x14ac:dyDescent="0.25">
      <c r="A249" t="s">
        <v>1492</v>
      </c>
      <c r="B249" t="s">
        <v>1772</v>
      </c>
      <c r="C249" t="s">
        <v>1773</v>
      </c>
      <c r="D249" t="s">
        <v>27</v>
      </c>
      <c r="E249" s="496" t="s">
        <v>28</v>
      </c>
      <c r="F249" s="497" t="s">
        <v>133</v>
      </c>
      <c r="G249" t="s">
        <v>350</v>
      </c>
      <c r="H249" t="s">
        <v>1506</v>
      </c>
      <c r="I249" s="7">
        <v>28.118232014824109</v>
      </c>
      <c r="J249" t="s">
        <v>1496</v>
      </c>
      <c r="K249" s="7">
        <v>34866.6076983819</v>
      </c>
      <c r="L249" s="8">
        <v>1.5</v>
      </c>
      <c r="M249" s="9">
        <v>1</v>
      </c>
      <c r="N249" s="9">
        <v>1</v>
      </c>
      <c r="O249" s="9">
        <v>1</v>
      </c>
      <c r="P249" s="9">
        <v>1</v>
      </c>
      <c r="Q249" s="9">
        <v>1</v>
      </c>
      <c r="R249" s="9">
        <v>1</v>
      </c>
      <c r="S249" s="9">
        <v>1</v>
      </c>
      <c r="T249" s="9">
        <v>1</v>
      </c>
      <c r="U249" s="9">
        <v>1</v>
      </c>
      <c r="V249" s="9">
        <v>1</v>
      </c>
      <c r="W249" s="9">
        <v>1</v>
      </c>
      <c r="X249" s="9">
        <v>1</v>
      </c>
      <c r="Y24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(0,2016,2181,1,1,1,1,1,1,1,1,1,1,1,1)</v>
      </c>
    </row>
    <row r="250" spans="1:25" ht="12.75" customHeight="1" x14ac:dyDescent="0.25">
      <c r="A250" t="s">
        <v>1492</v>
      </c>
      <c r="B250" t="s">
        <v>1918</v>
      </c>
      <c r="C250" t="s">
        <v>1919</v>
      </c>
      <c r="D250" t="s">
        <v>27</v>
      </c>
      <c r="E250" s="498" t="s">
        <v>28</v>
      </c>
      <c r="F250" s="499" t="s">
        <v>133</v>
      </c>
      <c r="G250" t="s">
        <v>350</v>
      </c>
      <c r="H250" t="s">
        <v>1506</v>
      </c>
      <c r="I250" s="7">
        <v>28.118232014824109</v>
      </c>
      <c r="J250" t="s">
        <v>1496</v>
      </c>
      <c r="K250" s="7">
        <v>34866.6076983819</v>
      </c>
      <c r="L250" s="8">
        <v>1.5</v>
      </c>
      <c r="M250" s="9">
        <v>1</v>
      </c>
      <c r="N250" s="9">
        <v>1</v>
      </c>
      <c r="O250" s="9">
        <v>1</v>
      </c>
      <c r="P250" s="9">
        <v>1</v>
      </c>
      <c r="Q250" s="9">
        <v>1</v>
      </c>
      <c r="R250" s="9">
        <v>1</v>
      </c>
      <c r="S250" s="9">
        <v>1</v>
      </c>
      <c r="T250" s="9">
        <v>1</v>
      </c>
      <c r="U250" s="9">
        <v>1</v>
      </c>
      <c r="V250" s="9">
        <v>1</v>
      </c>
      <c r="W250" s="9">
        <v>1</v>
      </c>
      <c r="X250" s="9">
        <v>1</v>
      </c>
      <c r="Y25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(0,2016,2182,1,1,1,1,1,1,1,1,1,1,1,1)</v>
      </c>
    </row>
    <row r="251" spans="1:25" ht="12.75" customHeight="1" x14ac:dyDescent="0.25">
      <c r="A251" t="s">
        <v>1492</v>
      </c>
      <c r="B251" t="s">
        <v>1759</v>
      </c>
      <c r="C251" t="s">
        <v>1760</v>
      </c>
      <c r="D251" t="s">
        <v>27</v>
      </c>
      <c r="E251" s="500" t="s">
        <v>28</v>
      </c>
      <c r="F251" s="501" t="s">
        <v>133</v>
      </c>
      <c r="G251" t="s">
        <v>350</v>
      </c>
      <c r="H251" t="s">
        <v>1506</v>
      </c>
      <c r="I251" s="7">
        <v>28.118232014824109</v>
      </c>
      <c r="J251" t="s">
        <v>1496</v>
      </c>
      <c r="K251" s="7">
        <v>34866.6076983819</v>
      </c>
      <c r="L251" s="8">
        <v>1.5</v>
      </c>
      <c r="M251" s="9">
        <v>1</v>
      </c>
      <c r="N251" s="9">
        <v>1</v>
      </c>
      <c r="O251" s="9">
        <v>1</v>
      </c>
      <c r="P251" s="9">
        <v>1</v>
      </c>
      <c r="Q251" s="9">
        <v>1</v>
      </c>
      <c r="R251" s="9">
        <v>1</v>
      </c>
      <c r="S251" s="9">
        <v>1</v>
      </c>
      <c r="T251" s="9">
        <v>1</v>
      </c>
      <c r="U251" s="9">
        <v>1</v>
      </c>
      <c r="V251" s="9">
        <v>1</v>
      </c>
      <c r="W251" s="9">
        <v>1</v>
      </c>
      <c r="X251" s="9">
        <v>1</v>
      </c>
      <c r="Y25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(0,2016,2184,1,1,1,1,1,1,1,1,1,1,1,1)</v>
      </c>
    </row>
    <row r="252" spans="1:25" ht="12.75" customHeight="1" x14ac:dyDescent="0.25">
      <c r="A252" t="s">
        <v>1224</v>
      </c>
      <c r="B252" t="s">
        <v>1235</v>
      </c>
      <c r="C252" t="s">
        <v>1236</v>
      </c>
      <c r="D252" t="s">
        <v>27</v>
      </c>
      <c r="E252" s="502" t="s">
        <v>28</v>
      </c>
      <c r="F252" s="503" t="s">
        <v>29</v>
      </c>
      <c r="G252" t="s">
        <v>350</v>
      </c>
      <c r="H252" t="s">
        <v>144</v>
      </c>
      <c r="I252" s="7">
        <v>71.314583863983685</v>
      </c>
      <c r="J252" t="s">
        <v>56</v>
      </c>
      <c r="K252" s="7">
        <v>148334.3344370861</v>
      </c>
      <c r="L252" s="8">
        <v>0</v>
      </c>
      <c r="M252" s="9">
        <v>0.25</v>
      </c>
      <c r="N252" s="9">
        <v>0.25</v>
      </c>
      <c r="O252" s="9">
        <v>0.25</v>
      </c>
      <c r="P252" s="9">
        <v>0.25</v>
      </c>
      <c r="Q252" s="9">
        <v>0.25</v>
      </c>
      <c r="R252" s="9">
        <v>0.25</v>
      </c>
      <c r="S252" s="9">
        <v>0.25</v>
      </c>
      <c r="T252" s="9">
        <v>0.25</v>
      </c>
      <c r="U252" s="9">
        <v>0.25</v>
      </c>
      <c r="V252" s="9">
        <v>0.25</v>
      </c>
      <c r="W252" s="9">
        <v>0.25</v>
      </c>
      <c r="X252" s="9">
        <v>0.25</v>
      </c>
      <c r="Y25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(0,2016,21869,0.25,0.25,0.25,0.25,0.25,0.25,0.25,0.25,0.25,0.25,0.25,0.25)</v>
      </c>
    </row>
    <row r="253" spans="1:25" ht="12.75" customHeight="1" x14ac:dyDescent="0.25">
      <c r="A253" t="s">
        <v>1360</v>
      </c>
      <c r="B253" t="s">
        <v>1378</v>
      </c>
      <c r="C253" t="s">
        <v>1379</v>
      </c>
      <c r="D253" t="s">
        <v>27</v>
      </c>
      <c r="E253" s="504" t="s">
        <v>28</v>
      </c>
      <c r="F253" s="505" t="s">
        <v>29</v>
      </c>
      <c r="G253" t="s">
        <v>350</v>
      </c>
      <c r="H253" t="s">
        <v>618</v>
      </c>
      <c r="I253" s="7">
        <v>52.791190238133673</v>
      </c>
      <c r="J253" t="s">
        <v>49</v>
      </c>
      <c r="K253" s="7">
        <v>109805.67569531803</v>
      </c>
      <c r="L253" s="8">
        <v>0</v>
      </c>
      <c r="M253" s="9">
        <v>0.7</v>
      </c>
      <c r="N253" s="9">
        <v>0.7</v>
      </c>
      <c r="O253" s="9">
        <v>0.7</v>
      </c>
      <c r="P253" s="9">
        <v>0.7</v>
      </c>
      <c r="Q253" s="9">
        <v>0.7</v>
      </c>
      <c r="R253" s="9">
        <v>0.7</v>
      </c>
      <c r="S253" s="9">
        <v>0.7</v>
      </c>
      <c r="T253" s="9">
        <v>0.7</v>
      </c>
      <c r="U253" s="9">
        <v>0.7</v>
      </c>
      <c r="V253" s="9">
        <v>0.7</v>
      </c>
      <c r="W253" s="9">
        <v>0.7</v>
      </c>
      <c r="X253" s="9">
        <v>0.7</v>
      </c>
      <c r="Y25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(0,2016,2188,0.7,0.7,0.7,0.7,0.7,0.7,0.7,0.7,0.7,0.7,0.7,0.7)</v>
      </c>
    </row>
    <row r="254" spans="1:25" ht="12.75" customHeight="1" x14ac:dyDescent="0.25">
      <c r="A254" t="s">
        <v>1492</v>
      </c>
      <c r="B254" t="s">
        <v>1727</v>
      </c>
      <c r="C254" t="s">
        <v>1728</v>
      </c>
      <c r="D254" t="s">
        <v>27</v>
      </c>
      <c r="E254" s="506" t="s">
        <v>28</v>
      </c>
      <c r="F254" s="507" t="s">
        <v>29</v>
      </c>
      <c r="G254" t="s">
        <v>350</v>
      </c>
      <c r="H254" t="s">
        <v>1506</v>
      </c>
      <c r="I254" s="7">
        <v>28.118232014824109</v>
      </c>
      <c r="J254" t="s">
        <v>1496</v>
      </c>
      <c r="K254" s="7">
        <v>58485.922590834154</v>
      </c>
      <c r="L254" s="8">
        <v>1.5</v>
      </c>
      <c r="M254" s="9">
        <v>1</v>
      </c>
      <c r="N254" s="9">
        <v>1</v>
      </c>
      <c r="O254" s="9">
        <v>1</v>
      </c>
      <c r="P254" s="9">
        <v>1</v>
      </c>
      <c r="Q254" s="9">
        <v>1</v>
      </c>
      <c r="R254" s="9">
        <v>1</v>
      </c>
      <c r="S254" s="9">
        <v>1</v>
      </c>
      <c r="T254" s="9">
        <v>1</v>
      </c>
      <c r="U254" s="9">
        <v>1</v>
      </c>
      <c r="V254" s="9">
        <v>1</v>
      </c>
      <c r="W254" s="9">
        <v>1</v>
      </c>
      <c r="X254" s="9">
        <v>1</v>
      </c>
      <c r="Y25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(0,2016,2192,1,1,1,1,1,1,1,1,1,1,1,1)</v>
      </c>
    </row>
    <row r="255" spans="1:25" ht="12.75" customHeight="1" x14ac:dyDescent="0.25">
      <c r="A255" t="s">
        <v>2583</v>
      </c>
      <c r="B255" t="s">
        <v>2611</v>
      </c>
      <c r="C255" t="s">
        <v>2612</v>
      </c>
      <c r="D255" t="s">
        <v>27</v>
      </c>
      <c r="E255" s="508" t="s">
        <v>28</v>
      </c>
      <c r="F255" s="509" t="s">
        <v>29</v>
      </c>
      <c r="G255" t="s">
        <v>30</v>
      </c>
      <c r="H255" t="s">
        <v>2586</v>
      </c>
      <c r="I255" s="7">
        <v>42.02381757340612</v>
      </c>
      <c r="J255" t="s">
        <v>49</v>
      </c>
      <c r="K255" s="7">
        <v>87409.540552684732</v>
      </c>
      <c r="L255" s="8">
        <v>0</v>
      </c>
      <c r="M255" s="2609">
        <v>0</v>
      </c>
      <c r="N255" s="2609">
        <v>0</v>
      </c>
      <c r="O255" s="2609">
        <v>0</v>
      </c>
      <c r="P255" s="2609">
        <v>0</v>
      </c>
      <c r="Q255" s="2609">
        <v>0</v>
      </c>
      <c r="R255" s="2609">
        <v>0</v>
      </c>
      <c r="S255" s="2609">
        <v>0</v>
      </c>
      <c r="T255" s="2609">
        <v>0</v>
      </c>
      <c r="U255" s="2609">
        <v>0</v>
      </c>
      <c r="V255" s="2609">
        <v>0</v>
      </c>
      <c r="W255" s="2609">
        <v>0</v>
      </c>
      <c r="X255" s="2609">
        <v>0</v>
      </c>
      <c r="Y255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(0,2016,2195,0,0,0,0,0,0,0,0,0,0,0,0)</v>
      </c>
    </row>
    <row r="256" spans="1:25" ht="12.75" customHeight="1" x14ac:dyDescent="0.25">
      <c r="A256" t="s">
        <v>1094</v>
      </c>
      <c r="B256" t="s">
        <v>1185</v>
      </c>
      <c r="C256" t="s">
        <v>1186</v>
      </c>
      <c r="D256" t="s">
        <v>27</v>
      </c>
      <c r="E256" s="510" t="s">
        <v>28</v>
      </c>
      <c r="F256" s="511" t="s">
        <v>29</v>
      </c>
      <c r="G256" t="s">
        <v>350</v>
      </c>
      <c r="H256" t="s">
        <v>612</v>
      </c>
      <c r="I256" s="7">
        <v>51.38785554576608</v>
      </c>
      <c r="J256" t="s">
        <v>56</v>
      </c>
      <c r="K256" s="7">
        <v>106886.73953519344</v>
      </c>
      <c r="L256" s="8">
        <v>0</v>
      </c>
      <c r="M256" s="9">
        <v>0.55000000000000004</v>
      </c>
      <c r="N256" s="9">
        <v>0.55000000000000004</v>
      </c>
      <c r="O256" s="9">
        <v>0.55000000000000004</v>
      </c>
      <c r="P256" s="9">
        <v>0.55000000000000004</v>
      </c>
      <c r="Q256" s="9">
        <v>0.55000000000000004</v>
      </c>
      <c r="R256" s="9">
        <v>0.55000000000000004</v>
      </c>
      <c r="S256" s="9">
        <v>0.55000000000000004</v>
      </c>
      <c r="T256" s="9">
        <v>0.56000000000000005</v>
      </c>
      <c r="U256" s="9">
        <v>0.55000000000000004</v>
      </c>
      <c r="V256" s="9">
        <v>0.54</v>
      </c>
      <c r="W256" s="9">
        <v>0.54</v>
      </c>
      <c r="X256" s="9">
        <v>0.45</v>
      </c>
      <c r="Y25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(0,2016,2199,0.55,0.55,0.55,0.55,0.55,0.55,0.55,0.56,0.55,0.54,0.54,0.45)</v>
      </c>
    </row>
    <row r="257" spans="1:25" ht="12.75" customHeight="1" x14ac:dyDescent="0.25">
      <c r="A257" t="s">
        <v>1492</v>
      </c>
      <c r="B257" t="s">
        <v>2096</v>
      </c>
      <c r="C257" t="s">
        <v>2097</v>
      </c>
      <c r="D257" t="s">
        <v>27</v>
      </c>
      <c r="E257" s="512" t="s">
        <v>28</v>
      </c>
      <c r="F257" s="513" t="s">
        <v>29</v>
      </c>
      <c r="G257" t="s">
        <v>350</v>
      </c>
      <c r="H257" t="s">
        <v>1531</v>
      </c>
      <c r="I257" s="7">
        <v>42.225827732606547</v>
      </c>
      <c r="J257" t="s">
        <v>1496</v>
      </c>
      <c r="K257" s="7">
        <v>87829.721683821626</v>
      </c>
      <c r="L257" s="8">
        <v>1.5</v>
      </c>
      <c r="M257" s="9">
        <v>1</v>
      </c>
      <c r="N257" s="9">
        <v>1</v>
      </c>
      <c r="O257" s="9">
        <v>1</v>
      </c>
      <c r="P257" s="9">
        <v>1</v>
      </c>
      <c r="Q257" s="9">
        <v>1</v>
      </c>
      <c r="R257" s="9">
        <v>1</v>
      </c>
      <c r="S257" s="9">
        <v>1</v>
      </c>
      <c r="T257" s="9">
        <v>1</v>
      </c>
      <c r="U257" s="9">
        <v>1</v>
      </c>
      <c r="V257" s="9">
        <v>1</v>
      </c>
      <c r="W257" s="9">
        <v>1</v>
      </c>
      <c r="X257" s="9">
        <v>1</v>
      </c>
      <c r="Y25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(0,2016,2200,1,1,1,1,1,1,1,1,1,1,1,1)</v>
      </c>
    </row>
    <row r="258" spans="1:25" ht="12.75" customHeight="1" x14ac:dyDescent="0.25">
      <c r="A258" t="s">
        <v>2471</v>
      </c>
      <c r="B258" t="s">
        <v>2520</v>
      </c>
      <c r="C258" t="s">
        <v>2521</v>
      </c>
      <c r="D258" t="s">
        <v>27</v>
      </c>
      <c r="E258" s="514" t="s">
        <v>28</v>
      </c>
      <c r="F258" s="515" t="s">
        <v>29</v>
      </c>
      <c r="G258" t="s">
        <v>30</v>
      </c>
      <c r="H258" t="s">
        <v>2212</v>
      </c>
      <c r="I258" s="7">
        <v>26.106560551388675</v>
      </c>
      <c r="J258" t="s">
        <v>49</v>
      </c>
      <c r="K258" s="7">
        <v>54301.645946888435</v>
      </c>
      <c r="L258" s="8">
        <v>0</v>
      </c>
      <c r="M258" s="2609">
        <v>0</v>
      </c>
      <c r="N258" s="2609">
        <v>0</v>
      </c>
      <c r="O258" s="2609">
        <v>0</v>
      </c>
      <c r="P258" s="2609">
        <v>0</v>
      </c>
      <c r="Q258" s="2609">
        <v>0</v>
      </c>
      <c r="R258" s="2609">
        <v>0</v>
      </c>
      <c r="S258" s="2609">
        <v>0</v>
      </c>
      <c r="T258" s="2609">
        <v>0</v>
      </c>
      <c r="U258" s="2609">
        <v>0</v>
      </c>
      <c r="V258" s="2609">
        <v>0</v>
      </c>
      <c r="W258" s="2609">
        <v>0</v>
      </c>
      <c r="X258" s="2609">
        <v>0</v>
      </c>
      <c r="Y258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(0,2016,2204,0,0,0,0,0,0,0,0,0,0,0,0)</v>
      </c>
    </row>
    <row r="259" spans="1:25" ht="12.75" customHeight="1" x14ac:dyDescent="0.25">
      <c r="A259" t="s">
        <v>2393</v>
      </c>
      <c r="B259" t="s">
        <v>2454</v>
      </c>
      <c r="C259" t="s">
        <v>2455</v>
      </c>
      <c r="D259" t="s">
        <v>27</v>
      </c>
      <c r="E259" s="516" t="s">
        <v>28</v>
      </c>
      <c r="F259" s="517" t="s">
        <v>29</v>
      </c>
      <c r="G259" t="s">
        <v>30</v>
      </c>
      <c r="H259" t="s">
        <v>2398</v>
      </c>
      <c r="I259" s="7">
        <v>36.620645305220222</v>
      </c>
      <c r="J259" t="s">
        <v>49</v>
      </c>
      <c r="K259" s="7">
        <v>76170.942234858056</v>
      </c>
      <c r="L259" s="8">
        <v>0</v>
      </c>
      <c r="M259" s="2609">
        <v>0</v>
      </c>
      <c r="N259" s="2609">
        <v>0</v>
      </c>
      <c r="O259" s="2609">
        <v>0</v>
      </c>
      <c r="P259" s="2609">
        <v>0</v>
      </c>
      <c r="Q259" s="2609">
        <v>0</v>
      </c>
      <c r="R259" s="2609">
        <v>0</v>
      </c>
      <c r="S259" s="2609">
        <v>0</v>
      </c>
      <c r="T259" s="2609">
        <v>0</v>
      </c>
      <c r="U259" s="2609">
        <v>0</v>
      </c>
      <c r="V259" s="2609">
        <v>0</v>
      </c>
      <c r="W259" s="2609">
        <v>0</v>
      </c>
      <c r="X259" s="2609">
        <v>0</v>
      </c>
      <c r="Y259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(0,2016,2205,0,0,0,0,0,0,0,0,0,0,0,0)</v>
      </c>
    </row>
    <row r="260" spans="1:25" ht="12.75" customHeight="1" x14ac:dyDescent="0.25">
      <c r="A260" t="s">
        <v>488</v>
      </c>
      <c r="B260" t="s">
        <v>508</v>
      </c>
      <c r="C260" t="s">
        <v>509</v>
      </c>
      <c r="D260" t="s">
        <v>27</v>
      </c>
      <c r="E260" s="518" t="s">
        <v>510</v>
      </c>
      <c r="F260" s="519" t="s">
        <v>29</v>
      </c>
      <c r="G260" t="s">
        <v>30</v>
      </c>
      <c r="H260" t="s">
        <v>31</v>
      </c>
      <c r="I260" s="7">
        <v>26.41812665493557</v>
      </c>
      <c r="J260" t="s">
        <v>32</v>
      </c>
      <c r="K260" s="7">
        <v>54949.703442265993</v>
      </c>
      <c r="L260" s="8">
        <v>0</v>
      </c>
      <c r="M260" s="9">
        <v>0.25</v>
      </c>
      <c r="N260" s="9">
        <v>0.5</v>
      </c>
      <c r="O260" s="9">
        <v>0.5</v>
      </c>
      <c r="P260" s="9">
        <v>0.75</v>
      </c>
      <c r="Q260" s="9">
        <v>0.75</v>
      </c>
      <c r="R260" s="9">
        <v>1</v>
      </c>
      <c r="S260" s="9">
        <v>1</v>
      </c>
      <c r="T260" s="9">
        <v>1</v>
      </c>
      <c r="U260" s="9">
        <v>1</v>
      </c>
      <c r="V260" s="9">
        <v>1</v>
      </c>
      <c r="W260" s="9">
        <v>1</v>
      </c>
      <c r="X260" s="9">
        <v>1</v>
      </c>
      <c r="Y26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(0,2016,2206,0.25,0.5,0.5,0.75,0.75,1,1,1,1,1,1,1)</v>
      </c>
    </row>
    <row r="261" spans="1:25" ht="12.75" customHeight="1" x14ac:dyDescent="0.25">
      <c r="A261" t="s">
        <v>2171</v>
      </c>
      <c r="B261" t="s">
        <v>2219</v>
      </c>
      <c r="C261" t="s">
        <v>2220</v>
      </c>
      <c r="D261" t="s">
        <v>27</v>
      </c>
      <c r="E261" s="520" t="s">
        <v>28</v>
      </c>
      <c r="F261" s="521" t="s">
        <v>29</v>
      </c>
      <c r="G261" t="s">
        <v>30</v>
      </c>
      <c r="H261" t="s">
        <v>704</v>
      </c>
      <c r="I261" s="7">
        <v>46.535879515880879</v>
      </c>
      <c r="J261" t="s">
        <v>49</v>
      </c>
      <c r="K261" s="7">
        <v>96794.629393032228</v>
      </c>
      <c r="L261" s="8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(0,2016,2208,0,0,0,0,0,0,0,0,0,0,0,0)</v>
      </c>
    </row>
    <row r="262" spans="1:25" ht="12.75" hidden="1" customHeight="1" x14ac:dyDescent="0.25">
      <c r="A262" t="s">
        <v>564</v>
      </c>
      <c r="B262" t="s">
        <v>648</v>
      </c>
      <c r="C262" t="s">
        <v>649</v>
      </c>
      <c r="D262" t="s">
        <v>115</v>
      </c>
      <c r="E262" s="522" t="s">
        <v>650</v>
      </c>
      <c r="F262" s="523" t="s">
        <v>29</v>
      </c>
      <c r="G262" t="s">
        <v>30</v>
      </c>
      <c r="H262" t="s">
        <v>615</v>
      </c>
      <c r="I262" s="7">
        <v>36.474795797502914</v>
      </c>
      <c r="J262" t="s">
        <v>32</v>
      </c>
      <c r="K262" s="7">
        <v>68572.61609930548</v>
      </c>
      <c r="L262" s="8">
        <v>0</v>
      </c>
      <c r="N262" s="9">
        <v>0.5</v>
      </c>
      <c r="O262" s="9">
        <v>0.75</v>
      </c>
      <c r="P262" s="9">
        <v>0.75</v>
      </c>
      <c r="Q262" s="9">
        <v>0.75</v>
      </c>
      <c r="R262" s="9">
        <v>0.75</v>
      </c>
      <c r="S262" s="9">
        <v>0.75</v>
      </c>
      <c r="T262" s="9">
        <v>0.75</v>
      </c>
      <c r="U262" s="9">
        <v>0.75</v>
      </c>
      <c r="V262" s="9">
        <v>0.75</v>
      </c>
      <c r="W262" s="9">
        <v>0.75</v>
      </c>
      <c r="X262" s="9">
        <v>0.75</v>
      </c>
      <c r="Y26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#3046,,0.5,0.75,0.75,0.75,0.75,0.75,0.75,0.75,0.75,0.75,0.75)</v>
      </c>
    </row>
    <row r="263" spans="1:25" ht="12.75" customHeight="1" x14ac:dyDescent="0.25">
      <c r="A263" t="s">
        <v>1492</v>
      </c>
      <c r="B263" t="s">
        <v>1558</v>
      </c>
      <c r="C263" t="s">
        <v>1559</v>
      </c>
      <c r="D263" t="s">
        <v>27</v>
      </c>
      <c r="E263" s="524" t="s">
        <v>28</v>
      </c>
      <c r="F263" s="525" t="s">
        <v>133</v>
      </c>
      <c r="G263" t="s">
        <v>350</v>
      </c>
      <c r="H263" t="s">
        <v>1515</v>
      </c>
      <c r="I263" s="7">
        <v>35.874985674085927</v>
      </c>
      <c r="J263" t="s">
        <v>1496</v>
      </c>
      <c r="K263" s="7">
        <v>44484.982235866555</v>
      </c>
      <c r="L263" s="8">
        <v>1.5</v>
      </c>
      <c r="M263" s="9">
        <v>1</v>
      </c>
      <c r="N263" s="9">
        <v>1</v>
      </c>
      <c r="O263" s="9">
        <v>1</v>
      </c>
      <c r="P263" s="9">
        <v>1</v>
      </c>
      <c r="Q263" s="9">
        <v>1</v>
      </c>
      <c r="R263" s="9">
        <v>1</v>
      </c>
      <c r="S263" s="9">
        <v>1</v>
      </c>
      <c r="T263" s="9">
        <v>1</v>
      </c>
      <c r="U263" s="9">
        <v>1</v>
      </c>
      <c r="V263" s="9">
        <v>1</v>
      </c>
      <c r="W263" s="9">
        <v>1</v>
      </c>
      <c r="X263" s="9">
        <v>1</v>
      </c>
      <c r="Y26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(0,2016,2210,1,1,1,1,1,1,1,1,1,1,1,1)</v>
      </c>
    </row>
    <row r="264" spans="1:25" ht="12.75" customHeight="1" x14ac:dyDescent="0.25">
      <c r="A264" t="s">
        <v>1492</v>
      </c>
      <c r="B264" t="s">
        <v>1942</v>
      </c>
      <c r="C264" t="s">
        <v>1943</v>
      </c>
      <c r="D264" t="s">
        <v>27</v>
      </c>
      <c r="E264" s="526" t="s">
        <v>28</v>
      </c>
      <c r="F264" s="527" t="s">
        <v>29</v>
      </c>
      <c r="G264" t="s">
        <v>350</v>
      </c>
      <c r="H264" t="s">
        <v>1506</v>
      </c>
      <c r="I264" s="7">
        <v>28.118232014824109</v>
      </c>
      <c r="J264" t="s">
        <v>1496</v>
      </c>
      <c r="K264" s="7">
        <v>58485.922590834154</v>
      </c>
      <c r="L264" s="8">
        <v>1.5</v>
      </c>
      <c r="M264" s="9">
        <v>1</v>
      </c>
      <c r="N264" s="9">
        <v>1</v>
      </c>
      <c r="O264" s="9">
        <v>1</v>
      </c>
      <c r="P264" s="9">
        <v>1</v>
      </c>
      <c r="Q264" s="9">
        <v>1</v>
      </c>
      <c r="R264" s="9">
        <v>1</v>
      </c>
      <c r="S264" s="9">
        <v>1</v>
      </c>
      <c r="T264" s="9">
        <v>1</v>
      </c>
      <c r="U264" s="9">
        <v>1</v>
      </c>
      <c r="V264" s="9">
        <v>1</v>
      </c>
      <c r="W264" s="9">
        <v>1</v>
      </c>
      <c r="X264" s="9">
        <v>1</v>
      </c>
      <c r="Y26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(0,2016,2213,1,1,1,1,1,1,1,1,1,1,1,1)</v>
      </c>
    </row>
    <row r="265" spans="1:25" ht="12.75" customHeight="1" x14ac:dyDescent="0.25">
      <c r="A265" t="s">
        <v>1094</v>
      </c>
      <c r="B265" t="s">
        <v>1134</v>
      </c>
      <c r="C265" t="s">
        <v>1135</v>
      </c>
      <c r="D265" t="s">
        <v>27</v>
      </c>
      <c r="E265" s="528" t="s">
        <v>28</v>
      </c>
      <c r="F265" s="529" t="s">
        <v>29</v>
      </c>
      <c r="G265" t="s">
        <v>350</v>
      </c>
      <c r="H265" t="s">
        <v>710</v>
      </c>
      <c r="I265" s="7">
        <v>39.026048905791377</v>
      </c>
      <c r="J265" t="s">
        <v>32</v>
      </c>
      <c r="K265" s="7">
        <v>81174.18172404608</v>
      </c>
      <c r="L265" s="8">
        <v>0</v>
      </c>
      <c r="M265" s="9">
        <v>0.76</v>
      </c>
      <c r="N265" s="9">
        <v>0.95</v>
      </c>
      <c r="O265" s="9">
        <v>0.73</v>
      </c>
      <c r="P265" s="9">
        <v>1</v>
      </c>
      <c r="Q265" s="9">
        <v>1</v>
      </c>
      <c r="R265" s="9">
        <v>0.96</v>
      </c>
      <c r="S265" s="9">
        <v>0.67</v>
      </c>
      <c r="T265" s="9">
        <v>0.83</v>
      </c>
      <c r="U265" s="9">
        <v>0.88</v>
      </c>
      <c r="V265" s="9">
        <v>0.85</v>
      </c>
      <c r="W265" s="9">
        <v>0.85</v>
      </c>
      <c r="X265" s="9">
        <v>0.75</v>
      </c>
      <c r="Y26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(0,2016,222,0.76,0.95,0.73,1,1,0.96,0.67,0.83,0.88,0.85,0.85,0.75)</v>
      </c>
    </row>
    <row r="266" spans="1:25" ht="12.75" customHeight="1" x14ac:dyDescent="0.25">
      <c r="A266" t="s">
        <v>488</v>
      </c>
      <c r="B266" t="s">
        <v>501</v>
      </c>
      <c r="C266" t="s">
        <v>502</v>
      </c>
      <c r="D266" t="s">
        <v>27</v>
      </c>
      <c r="E266" s="530" t="s">
        <v>28</v>
      </c>
      <c r="F266" s="531" t="s">
        <v>29</v>
      </c>
      <c r="G266" t="s">
        <v>30</v>
      </c>
      <c r="H266" t="s">
        <v>141</v>
      </c>
      <c r="I266" s="7">
        <v>26.965463533145559</v>
      </c>
      <c r="J266" t="s">
        <v>56</v>
      </c>
      <c r="K266" s="7">
        <v>56088.164148942771</v>
      </c>
      <c r="L266" s="8">
        <v>0</v>
      </c>
      <c r="M266" s="9">
        <v>0.25</v>
      </c>
      <c r="N266" s="9">
        <v>0.25</v>
      </c>
      <c r="O266" s="9">
        <v>0.25</v>
      </c>
      <c r="P266" s="9">
        <v>0.25</v>
      </c>
      <c r="Q266" s="9">
        <v>0.25</v>
      </c>
      <c r="R266" s="9">
        <v>0.25</v>
      </c>
      <c r="S266" s="9">
        <v>0.25</v>
      </c>
      <c r="T266" s="9">
        <v>0.25</v>
      </c>
      <c r="U266" s="9">
        <v>0.25</v>
      </c>
      <c r="V266" s="9">
        <v>0.25</v>
      </c>
      <c r="W266" s="9">
        <v>0.25</v>
      </c>
      <c r="X266" s="9">
        <v>0.25</v>
      </c>
      <c r="Y26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(0,2016,2222,0.25,0.25,0.25,0.25,0.25,0.25,0.25,0.25,0.25,0.25,0.25,0.25)</v>
      </c>
    </row>
    <row r="267" spans="1:25" ht="12.75" customHeight="1" x14ac:dyDescent="0.25">
      <c r="A267" t="s">
        <v>1213</v>
      </c>
      <c r="B267" t="s">
        <v>1214</v>
      </c>
      <c r="C267" t="s">
        <v>1215</v>
      </c>
      <c r="D267" t="s">
        <v>27</v>
      </c>
      <c r="E267" s="532" t="s">
        <v>28</v>
      </c>
      <c r="F267" s="533" t="s">
        <v>29</v>
      </c>
      <c r="G267" t="s">
        <v>350</v>
      </c>
      <c r="H267" t="s">
        <v>643</v>
      </c>
      <c r="I267" s="7">
        <v>46.211917734632799</v>
      </c>
      <c r="J267" t="s">
        <v>32</v>
      </c>
      <c r="K267" s="7">
        <v>96120.788888036215</v>
      </c>
      <c r="L267" s="8">
        <v>0</v>
      </c>
      <c r="M267" s="9">
        <v>0.85</v>
      </c>
      <c r="N267" s="9">
        <v>0.85</v>
      </c>
      <c r="O267" s="9">
        <v>0.85</v>
      </c>
      <c r="P267" s="9">
        <v>0.8</v>
      </c>
      <c r="Q267" s="9">
        <v>0.92</v>
      </c>
      <c r="R267" s="9">
        <v>0.84</v>
      </c>
      <c r="S267" s="9">
        <v>0.64</v>
      </c>
      <c r="T267" s="9">
        <v>0.75</v>
      </c>
      <c r="U267" s="9">
        <v>0.83</v>
      </c>
      <c r="V267" s="9">
        <v>0.85</v>
      </c>
      <c r="W267" s="9">
        <v>0.85</v>
      </c>
      <c r="X267" s="9">
        <v>0.75</v>
      </c>
      <c r="Y26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(0,2016,2228,0.85,0.85,0.85,0.8,0.92,0.84,0.64,0.75,0.83,0.85,0.85,0.75)</v>
      </c>
    </row>
    <row r="268" spans="1:25" ht="12.75" customHeight="1" x14ac:dyDescent="0.25">
      <c r="A268" t="s">
        <v>344</v>
      </c>
      <c r="B268" t="s">
        <v>356</v>
      </c>
      <c r="C268" t="s">
        <v>357</v>
      </c>
      <c r="D268" t="s">
        <v>27</v>
      </c>
      <c r="E268" s="534" t="s">
        <v>28</v>
      </c>
      <c r="F268" s="535" t="s">
        <v>29</v>
      </c>
      <c r="G268" t="s">
        <v>30</v>
      </c>
      <c r="H268" t="s">
        <v>141</v>
      </c>
      <c r="I268" s="7">
        <v>29.718436521404829</v>
      </c>
      <c r="J268" t="s">
        <v>32</v>
      </c>
      <c r="K268" s="7">
        <v>61814.34796452205</v>
      </c>
      <c r="L268" s="8">
        <v>0</v>
      </c>
      <c r="M268" s="9">
        <v>0.75</v>
      </c>
      <c r="N268" s="9">
        <v>0.75</v>
      </c>
      <c r="O268" s="9">
        <v>0.75</v>
      </c>
      <c r="P268" s="9">
        <v>0.75</v>
      </c>
      <c r="Q268" s="9">
        <v>0.75</v>
      </c>
      <c r="R268" s="9">
        <v>0.75</v>
      </c>
      <c r="S268" s="9">
        <v>0.75</v>
      </c>
      <c r="T268" s="9">
        <v>0.75</v>
      </c>
      <c r="U268" s="9">
        <v>0.75</v>
      </c>
      <c r="V268" s="9">
        <v>0.75</v>
      </c>
      <c r="W268" s="9">
        <v>0.75</v>
      </c>
      <c r="X268" s="9">
        <v>0.75</v>
      </c>
      <c r="Y26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(0,2016,2229,0.75,0.75,0.75,0.75,0.75,0.75,0.75,0.75,0.75,0.75,0.75,0.75)</v>
      </c>
    </row>
    <row r="269" spans="1:25" ht="12.75" customHeight="1" x14ac:dyDescent="0.25">
      <c r="A269" t="s">
        <v>2471</v>
      </c>
      <c r="B269" t="s">
        <v>2532</v>
      </c>
      <c r="C269" t="s">
        <v>2533</v>
      </c>
      <c r="D269" t="s">
        <v>27</v>
      </c>
      <c r="E269" s="536" t="s">
        <v>28</v>
      </c>
      <c r="F269" s="537" t="s">
        <v>29</v>
      </c>
      <c r="G269" t="s">
        <v>30</v>
      </c>
      <c r="H269" t="s">
        <v>2212</v>
      </c>
      <c r="I269" s="7">
        <v>26.106560551388675</v>
      </c>
      <c r="J269" t="s">
        <v>49</v>
      </c>
      <c r="K269" s="7">
        <v>54301.645946888435</v>
      </c>
      <c r="L269" s="8">
        <v>0</v>
      </c>
      <c r="M269" s="2609">
        <v>0</v>
      </c>
      <c r="N269" s="2609">
        <v>0</v>
      </c>
      <c r="O269" s="2609">
        <v>0</v>
      </c>
      <c r="P269" s="2609">
        <v>0</v>
      </c>
      <c r="Q269" s="2609">
        <v>0</v>
      </c>
      <c r="R269" s="2609">
        <v>0</v>
      </c>
      <c r="S269" s="2609">
        <v>0</v>
      </c>
      <c r="T269" s="2609">
        <v>0</v>
      </c>
      <c r="U269" s="2609">
        <v>0</v>
      </c>
      <c r="V269" s="2609">
        <v>0</v>
      </c>
      <c r="W269" s="2609">
        <v>0</v>
      </c>
      <c r="X269" s="2609">
        <v>0</v>
      </c>
      <c r="Y269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(0,2016,2234,0,0,0,0,0,0,0,0,0,0,0,0)</v>
      </c>
    </row>
    <row r="270" spans="1:25" ht="12.75" customHeight="1" x14ac:dyDescent="0.25">
      <c r="A270" t="s">
        <v>770</v>
      </c>
      <c r="B270" t="s">
        <v>811</v>
      </c>
      <c r="C270" t="s">
        <v>812</v>
      </c>
      <c r="D270" t="s">
        <v>27</v>
      </c>
      <c r="E270" s="538" t="s">
        <v>28</v>
      </c>
      <c r="F270" s="539" t="s">
        <v>29</v>
      </c>
      <c r="G270" t="s">
        <v>102</v>
      </c>
      <c r="H270" t="s">
        <v>395</v>
      </c>
      <c r="I270" s="7">
        <v>38.681904626578316</v>
      </c>
      <c r="J270" t="s">
        <v>32</v>
      </c>
      <c r="K270" s="7">
        <v>80458.361623282894</v>
      </c>
      <c r="L270" s="8">
        <v>0</v>
      </c>
      <c r="M270" s="9">
        <v>0.83</v>
      </c>
      <c r="N270" s="9">
        <v>0.83</v>
      </c>
      <c r="O270" s="9">
        <v>0.83</v>
      </c>
      <c r="P270" s="9">
        <v>0.83</v>
      </c>
      <c r="Q270" s="9">
        <v>0.83</v>
      </c>
      <c r="R270" s="9">
        <v>0.83</v>
      </c>
      <c r="S270" s="9">
        <v>0.83</v>
      </c>
      <c r="T270" s="9">
        <v>0.83</v>
      </c>
      <c r="U270" s="9">
        <v>0.83</v>
      </c>
      <c r="V270" s="9">
        <v>0.83</v>
      </c>
      <c r="W270" s="9">
        <v>0.83</v>
      </c>
      <c r="X270" s="9">
        <v>0.83</v>
      </c>
      <c r="Y27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(0,2016,2235,0.83,0.83,0.83,0.83,0.83,0.83,0.83,0.83,0.83,0.83,0.83,0.83)</v>
      </c>
    </row>
    <row r="271" spans="1:25" ht="12.75" customHeight="1" x14ac:dyDescent="0.25">
      <c r="A271" t="s">
        <v>1492</v>
      </c>
      <c r="B271" t="s">
        <v>2013</v>
      </c>
      <c r="C271" t="s">
        <v>2014</v>
      </c>
      <c r="D271" t="s">
        <v>27</v>
      </c>
      <c r="E271" s="540" t="s">
        <v>28</v>
      </c>
      <c r="F271" s="541" t="s">
        <v>29</v>
      </c>
      <c r="G271" t="s">
        <v>350</v>
      </c>
      <c r="H271" t="s">
        <v>1515</v>
      </c>
      <c r="I271" s="7">
        <v>35.874985674085927</v>
      </c>
      <c r="J271" t="s">
        <v>1496</v>
      </c>
      <c r="K271" s="7">
        <v>85812.965732413548</v>
      </c>
      <c r="L271" s="8">
        <v>1.5</v>
      </c>
      <c r="M271" s="9">
        <v>1</v>
      </c>
      <c r="N271" s="9">
        <v>1</v>
      </c>
      <c r="O271" s="9">
        <v>1</v>
      </c>
      <c r="P271" s="9">
        <v>1</v>
      </c>
      <c r="Q271" s="9">
        <v>1</v>
      </c>
      <c r="R271" s="9">
        <v>1</v>
      </c>
      <c r="S271" s="9">
        <v>1</v>
      </c>
      <c r="T271" s="9">
        <v>1</v>
      </c>
      <c r="U271" s="9">
        <v>1</v>
      </c>
      <c r="V271" s="9">
        <v>1</v>
      </c>
      <c r="W271" s="9">
        <v>1</v>
      </c>
      <c r="X271" s="9">
        <v>1</v>
      </c>
      <c r="Y27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(0,2016,2236,1,1,1,1,1,1,1,1,1,1,1,1)</v>
      </c>
    </row>
    <row r="272" spans="1:25" ht="12.75" customHeight="1" x14ac:dyDescent="0.25">
      <c r="A272" t="s">
        <v>1492</v>
      </c>
      <c r="B272" t="s">
        <v>1644</v>
      </c>
      <c r="C272" t="s">
        <v>1645</v>
      </c>
      <c r="D272" t="s">
        <v>27</v>
      </c>
      <c r="E272" s="542" t="s">
        <v>28</v>
      </c>
      <c r="F272" s="543" t="s">
        <v>133</v>
      </c>
      <c r="G272" t="s">
        <v>350</v>
      </c>
      <c r="H272" t="s">
        <v>1499</v>
      </c>
      <c r="I272" s="7">
        <v>44.484982235866553</v>
      </c>
      <c r="J272" t="s">
        <v>1496</v>
      </c>
      <c r="K272" s="7">
        <v>55161.377972474525</v>
      </c>
      <c r="L272" s="8">
        <v>1.5</v>
      </c>
      <c r="M272" s="9">
        <v>1</v>
      </c>
      <c r="N272" s="9">
        <v>1</v>
      </c>
      <c r="O272" s="9">
        <v>1</v>
      </c>
      <c r="P272" s="9">
        <v>1</v>
      </c>
      <c r="Q272" s="9">
        <v>1</v>
      </c>
      <c r="R272" s="9">
        <v>1</v>
      </c>
      <c r="S272" s="9">
        <v>1</v>
      </c>
      <c r="T272" s="9">
        <v>1</v>
      </c>
      <c r="U272" s="9">
        <v>1</v>
      </c>
      <c r="V272" s="9">
        <v>1</v>
      </c>
      <c r="W272" s="9">
        <v>1</v>
      </c>
      <c r="X272" s="9">
        <v>1</v>
      </c>
      <c r="Y27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(0,2016,2237,1,1,1,1,1,1,1,1,1,1,1,1)</v>
      </c>
    </row>
    <row r="273" spans="1:25" ht="12.75" customHeight="1" x14ac:dyDescent="0.25">
      <c r="A273" t="s">
        <v>24</v>
      </c>
      <c r="B273" t="s">
        <v>88</v>
      </c>
      <c r="C273" t="s">
        <v>89</v>
      </c>
      <c r="D273" t="s">
        <v>27</v>
      </c>
      <c r="E273" s="544" t="s">
        <v>28</v>
      </c>
      <c r="F273" s="545" t="s">
        <v>29</v>
      </c>
      <c r="G273" t="s">
        <v>30</v>
      </c>
      <c r="H273" t="s">
        <v>31</v>
      </c>
      <c r="I273" s="7">
        <v>29.559029541010382</v>
      </c>
      <c r="J273" t="s">
        <v>32</v>
      </c>
      <c r="K273" s="7">
        <v>61482.781445301604</v>
      </c>
      <c r="L273" s="8">
        <v>0</v>
      </c>
      <c r="M273" s="9">
        <v>0.76</v>
      </c>
      <c r="N273" s="9">
        <v>0.9</v>
      </c>
      <c r="O273" s="9">
        <v>0.89</v>
      </c>
      <c r="P273" s="9">
        <v>0.89</v>
      </c>
      <c r="Q273" s="9">
        <v>0.88</v>
      </c>
      <c r="R273" s="9">
        <v>0.84</v>
      </c>
      <c r="S273" s="9">
        <v>0.81</v>
      </c>
      <c r="T273" s="9">
        <v>0.84</v>
      </c>
      <c r="U273" s="9">
        <v>0.77</v>
      </c>
      <c r="V273" s="9">
        <v>0.89</v>
      </c>
      <c r="W273" s="9">
        <v>0.8</v>
      </c>
      <c r="X273" s="9">
        <v>0.71</v>
      </c>
      <c r="Y27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(0,2016,2241,0.76,0.9,0.89,0.89,0.88,0.84,0.81,0.84,0.77,0.89,0.8,0.71)</v>
      </c>
    </row>
    <row r="274" spans="1:25" ht="12.75" customHeight="1" x14ac:dyDescent="0.25">
      <c r="A274" t="s">
        <v>134</v>
      </c>
      <c r="B274" t="s">
        <v>300</v>
      </c>
      <c r="C274" t="s">
        <v>301</v>
      </c>
      <c r="D274" t="s">
        <v>27</v>
      </c>
      <c r="E274" s="546" t="s">
        <v>28</v>
      </c>
      <c r="F274" s="547" t="s">
        <v>29</v>
      </c>
      <c r="G274" t="s">
        <v>30</v>
      </c>
      <c r="H274" t="s">
        <v>141</v>
      </c>
      <c r="I274" s="7">
        <v>29.434826418944134</v>
      </c>
      <c r="J274" t="s">
        <v>56</v>
      </c>
      <c r="K274" s="7">
        <v>61224.438951403819</v>
      </c>
      <c r="L274" s="8">
        <v>0</v>
      </c>
      <c r="M274" s="9">
        <v>1</v>
      </c>
      <c r="N274" s="9">
        <v>1</v>
      </c>
      <c r="O274" s="9">
        <v>1</v>
      </c>
      <c r="P274" s="9">
        <v>1</v>
      </c>
      <c r="Q274" s="9">
        <v>1</v>
      </c>
      <c r="R274" s="9">
        <v>1</v>
      </c>
      <c r="S274" s="9">
        <v>1</v>
      </c>
      <c r="T274" s="9">
        <v>1</v>
      </c>
      <c r="U274" s="9">
        <v>1</v>
      </c>
      <c r="V274" s="9">
        <v>1</v>
      </c>
      <c r="W274" s="9">
        <v>1</v>
      </c>
      <c r="X274" s="9">
        <v>1</v>
      </c>
      <c r="Y27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(0,2016,2242,1,1,1,1,1,1,1,1,1,1,1,1)</v>
      </c>
    </row>
    <row r="275" spans="1:25" ht="12.75" customHeight="1" x14ac:dyDescent="0.25">
      <c r="A275" t="s">
        <v>1492</v>
      </c>
      <c r="B275" t="s">
        <v>2108</v>
      </c>
      <c r="C275" t="s">
        <v>2109</v>
      </c>
      <c r="D275" t="s">
        <v>115</v>
      </c>
      <c r="E275" s="548" t="s">
        <v>841</v>
      </c>
      <c r="F275" s="549" t="s">
        <v>29</v>
      </c>
      <c r="G275" t="s">
        <v>350</v>
      </c>
      <c r="H275" t="s">
        <v>1506</v>
      </c>
      <c r="I275" s="7">
        <v>28.118232014824109</v>
      </c>
      <c r="J275" t="s">
        <v>1496</v>
      </c>
      <c r="K275" s="7">
        <v>52862.276187869327</v>
      </c>
      <c r="L275" s="8">
        <v>1.5</v>
      </c>
      <c r="M275" s="9">
        <v>1</v>
      </c>
      <c r="N275" s="9">
        <v>1</v>
      </c>
      <c r="O275" s="9">
        <v>1</v>
      </c>
      <c r="P275" s="9">
        <v>1</v>
      </c>
      <c r="Q275" s="9">
        <v>1</v>
      </c>
      <c r="R275" s="9">
        <v>1</v>
      </c>
      <c r="S275" s="9">
        <v>1</v>
      </c>
      <c r="T275" s="9">
        <v>1</v>
      </c>
      <c r="U275" s="9">
        <v>1</v>
      </c>
      <c r="V275" s="9">
        <v>1</v>
      </c>
      <c r="W275" s="9">
        <v>1</v>
      </c>
      <c r="X275" s="9">
        <v>1</v>
      </c>
      <c r="Y27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(0,2016,2243,1,1,1,1,1,1,1,1,1,1,1,1)</v>
      </c>
    </row>
    <row r="276" spans="1:25" ht="12.75" customHeight="1" x14ac:dyDescent="0.25">
      <c r="A276" t="s">
        <v>2471</v>
      </c>
      <c r="B276" t="s">
        <v>2524</v>
      </c>
      <c r="C276" t="s">
        <v>2525</v>
      </c>
      <c r="D276" t="s">
        <v>27</v>
      </c>
      <c r="E276" s="550" t="s">
        <v>28</v>
      </c>
      <c r="F276" s="551" t="s">
        <v>29</v>
      </c>
      <c r="G276" t="s">
        <v>30</v>
      </c>
      <c r="H276" t="s">
        <v>2212</v>
      </c>
      <c r="I276" s="7">
        <v>26.106560551388675</v>
      </c>
      <c r="J276" t="s">
        <v>49</v>
      </c>
      <c r="K276" s="7">
        <v>54301.645946888435</v>
      </c>
      <c r="L276" s="8">
        <v>0</v>
      </c>
      <c r="M276" s="2609">
        <v>0</v>
      </c>
      <c r="N276" s="2609">
        <v>0</v>
      </c>
      <c r="O276" s="2609">
        <v>0</v>
      </c>
      <c r="P276" s="2609">
        <v>0</v>
      </c>
      <c r="Q276" s="2609">
        <v>0</v>
      </c>
      <c r="R276" s="2609">
        <v>0</v>
      </c>
      <c r="S276" s="2609">
        <v>0</v>
      </c>
      <c r="T276" s="2609">
        <v>0</v>
      </c>
      <c r="U276" s="2609">
        <v>0</v>
      </c>
      <c r="V276" s="2609">
        <v>0</v>
      </c>
      <c r="W276" s="2609">
        <v>0</v>
      </c>
      <c r="X276" s="2609">
        <v>0</v>
      </c>
      <c r="Y276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(0,2016,2244,0,0,0,0,0,0,0,0,0,0,0,0)</v>
      </c>
    </row>
    <row r="277" spans="1:25" ht="12.75" customHeight="1" x14ac:dyDescent="0.25">
      <c r="A277" t="s">
        <v>24</v>
      </c>
      <c r="B277" t="s">
        <v>83</v>
      </c>
      <c r="C277" t="s">
        <v>84</v>
      </c>
      <c r="D277" t="s">
        <v>27</v>
      </c>
      <c r="E277" s="552" t="s">
        <v>35</v>
      </c>
      <c r="F277" s="553" t="s">
        <v>29</v>
      </c>
      <c r="G277" t="s">
        <v>30</v>
      </c>
      <c r="H277" t="s">
        <v>36</v>
      </c>
      <c r="I277" s="7">
        <v>37.18354441225857</v>
      </c>
      <c r="J277" t="s">
        <v>85</v>
      </c>
      <c r="K277" s="7">
        <v>77341.772377497822</v>
      </c>
      <c r="L277" s="8">
        <v>0</v>
      </c>
      <c r="M277" s="9">
        <v>0.76</v>
      </c>
      <c r="N277" s="9">
        <v>0.9</v>
      </c>
      <c r="O277" s="9">
        <v>0.89</v>
      </c>
      <c r="P277" s="9">
        <v>0.89</v>
      </c>
      <c r="Q277" s="9">
        <v>0.88</v>
      </c>
      <c r="R277" s="9">
        <v>0.84</v>
      </c>
      <c r="S277" s="9">
        <v>0.81</v>
      </c>
      <c r="T277" s="9">
        <v>0.84</v>
      </c>
      <c r="U277" s="9">
        <v>0.77</v>
      </c>
      <c r="V277" s="9">
        <v>0.89</v>
      </c>
      <c r="W277" s="9">
        <v>0.8</v>
      </c>
      <c r="X277" s="9">
        <v>0.71</v>
      </c>
      <c r="Y27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(0,2016,2247,0.76,0.9,0.89,0.89,0.88,0.84,0.81,0.84,0.77,0.89,0.8,0.71)</v>
      </c>
    </row>
    <row r="278" spans="1:25" ht="12.75" hidden="1" customHeight="1" x14ac:dyDescent="0.25">
      <c r="A278" t="s">
        <v>651</v>
      </c>
      <c r="C278" t="s">
        <v>685</v>
      </c>
      <c r="D278" t="s">
        <v>115</v>
      </c>
      <c r="E278" s="554" t="s">
        <v>686</v>
      </c>
      <c r="F278" s="555" t="s">
        <v>29</v>
      </c>
      <c r="G278" t="s">
        <v>30</v>
      </c>
      <c r="H278" t="s">
        <v>423</v>
      </c>
      <c r="I278" s="7">
        <v>40.632670737455037</v>
      </c>
      <c r="J278" t="s">
        <v>32</v>
      </c>
      <c r="K278" s="7">
        <v>48759.204884946048</v>
      </c>
      <c r="L278" s="8">
        <v>0</v>
      </c>
      <c r="R278" s="9">
        <v>0.5</v>
      </c>
      <c r="S278" s="9">
        <v>0.75</v>
      </c>
      <c r="T278" s="9">
        <v>0.85</v>
      </c>
      <c r="U278" s="9">
        <v>0.85</v>
      </c>
      <c r="V278" s="9">
        <v>0.85</v>
      </c>
      <c r="W278" s="9">
        <v>0.85</v>
      </c>
      <c r="X278" s="9">
        <v>0.8</v>
      </c>
      <c r="Y27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(0,2016,,,,,,,0.5,0.75,0.85,0.85,0.85,0.85,0.8)</v>
      </c>
    </row>
    <row r="279" spans="1:25" ht="12.75" customHeight="1" x14ac:dyDescent="0.25">
      <c r="A279" t="s">
        <v>2320</v>
      </c>
      <c r="B279" t="s">
        <v>2351</v>
      </c>
      <c r="C279" t="s">
        <v>2352</v>
      </c>
      <c r="D279" t="s">
        <v>27</v>
      </c>
      <c r="E279" s="556" t="s">
        <v>28</v>
      </c>
      <c r="F279" s="557" t="s">
        <v>29</v>
      </c>
      <c r="G279" t="s">
        <v>30</v>
      </c>
      <c r="H279" t="s">
        <v>2249</v>
      </c>
      <c r="I279" s="7">
        <v>24.876718027627689</v>
      </c>
      <c r="J279" t="s">
        <v>49</v>
      </c>
      <c r="K279" s="7">
        <v>51743.573497465601</v>
      </c>
      <c r="L279" s="8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(0,2016,2249,0,0,0,0,0,0,0,0,0,0,0,0)</v>
      </c>
    </row>
    <row r="280" spans="1:25" ht="12.75" customHeight="1" x14ac:dyDescent="0.25">
      <c r="A280" t="s">
        <v>134</v>
      </c>
      <c r="B280" t="s">
        <v>249</v>
      </c>
      <c r="C280" t="s">
        <v>250</v>
      </c>
      <c r="D280" t="s">
        <v>27</v>
      </c>
      <c r="E280" s="558" t="s">
        <v>28</v>
      </c>
      <c r="F280" s="559" t="s">
        <v>29</v>
      </c>
      <c r="G280" t="s">
        <v>30</v>
      </c>
      <c r="H280" t="s">
        <v>141</v>
      </c>
      <c r="I280" s="7">
        <v>29.434826418944134</v>
      </c>
      <c r="J280" t="s">
        <v>56</v>
      </c>
      <c r="K280" s="7">
        <v>61224.438951403819</v>
      </c>
      <c r="L280" s="8">
        <v>0</v>
      </c>
      <c r="M280" s="9">
        <v>1</v>
      </c>
      <c r="N280" s="9">
        <v>1</v>
      </c>
      <c r="O280" s="9">
        <v>1</v>
      </c>
      <c r="P280" s="9">
        <v>1</v>
      </c>
      <c r="Q280" s="9">
        <v>1</v>
      </c>
      <c r="R280" s="9">
        <v>1</v>
      </c>
      <c r="S280" s="9">
        <v>1</v>
      </c>
      <c r="T280" s="9">
        <v>1</v>
      </c>
      <c r="U280" s="9">
        <v>1</v>
      </c>
      <c r="V280" s="9">
        <v>1</v>
      </c>
      <c r="W280" s="9">
        <v>1</v>
      </c>
      <c r="X280" s="9">
        <v>1</v>
      </c>
      <c r="Y28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(0,2016,2253,1,1,1,1,1,1,1,1,1,1,1,1)</v>
      </c>
    </row>
    <row r="281" spans="1:25" ht="12.75" customHeight="1" x14ac:dyDescent="0.25">
      <c r="A281" t="s">
        <v>1492</v>
      </c>
      <c r="B281" t="s">
        <v>1965</v>
      </c>
      <c r="C281" t="s">
        <v>1966</v>
      </c>
      <c r="D281" t="s">
        <v>27</v>
      </c>
      <c r="E281" s="560" t="s">
        <v>28</v>
      </c>
      <c r="F281" s="561" t="s">
        <v>29</v>
      </c>
      <c r="G281" t="s">
        <v>350</v>
      </c>
      <c r="H281" t="s">
        <v>1518</v>
      </c>
      <c r="I281" s="7">
        <v>47.0253190592748</v>
      </c>
      <c r="J281" t="s">
        <v>56</v>
      </c>
      <c r="K281" s="7">
        <v>97812.663643291598</v>
      </c>
      <c r="L281" s="8">
        <v>1.5</v>
      </c>
      <c r="M281" s="9">
        <v>0.85</v>
      </c>
      <c r="N281" s="9">
        <v>0.85</v>
      </c>
      <c r="O281" s="9">
        <v>0.85</v>
      </c>
      <c r="P281" s="9">
        <v>0.85</v>
      </c>
      <c r="Q281" s="9">
        <v>0.85</v>
      </c>
      <c r="R281" s="9">
        <v>0.85</v>
      </c>
      <c r="S281" s="9">
        <v>0.85</v>
      </c>
      <c r="T281" s="9">
        <v>0.85</v>
      </c>
      <c r="U281" s="9">
        <v>0.85</v>
      </c>
      <c r="V281" s="9">
        <v>0.85</v>
      </c>
      <c r="W281" s="9">
        <v>0.85</v>
      </c>
      <c r="X281" s="9">
        <v>0.85</v>
      </c>
      <c r="Y28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(0,2016,2254,0.85,0.85,0.85,0.85,0.85,0.85,0.85,0.85,0.85,0.85,0.85,0.85)</v>
      </c>
    </row>
    <row r="282" spans="1:25" ht="12.75" customHeight="1" x14ac:dyDescent="0.25">
      <c r="A282" t="s">
        <v>1094</v>
      </c>
      <c r="B282" t="s">
        <v>1181</v>
      </c>
      <c r="C282" t="s">
        <v>1182</v>
      </c>
      <c r="D282" t="s">
        <v>27</v>
      </c>
      <c r="E282" s="562" t="s">
        <v>28</v>
      </c>
      <c r="F282" s="563" t="s">
        <v>29</v>
      </c>
      <c r="G282" t="s">
        <v>350</v>
      </c>
      <c r="H282" t="s">
        <v>452</v>
      </c>
      <c r="I282" s="7">
        <v>61.197735069325269</v>
      </c>
      <c r="J282" t="s">
        <v>56</v>
      </c>
      <c r="K282" s="7">
        <v>127291.28894419655</v>
      </c>
      <c r="L282" s="8">
        <v>0</v>
      </c>
      <c r="M282" s="9">
        <v>0.7</v>
      </c>
      <c r="N282" s="9">
        <v>0.83</v>
      </c>
      <c r="O282" s="9">
        <v>0.82</v>
      </c>
      <c r="P282" s="9">
        <v>0.8</v>
      </c>
      <c r="Q282" s="9">
        <v>0.83</v>
      </c>
      <c r="R282" s="9">
        <v>0.92</v>
      </c>
      <c r="S282" s="9">
        <v>0.8</v>
      </c>
      <c r="T282" s="9">
        <v>0.8</v>
      </c>
      <c r="U282" s="9">
        <v>0.8</v>
      </c>
      <c r="V282" s="9">
        <v>0.8</v>
      </c>
      <c r="W282" s="9">
        <v>0.8</v>
      </c>
      <c r="X282" s="9">
        <v>0.8</v>
      </c>
      <c r="Y28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(0,2016,2255,0.7,0.83,0.82,0.8,0.83,0.92,0.8,0.8,0.8,0.8,0.8,0.8)</v>
      </c>
    </row>
    <row r="283" spans="1:25" ht="12.75" customHeight="1" x14ac:dyDescent="0.25">
      <c r="A283" t="s">
        <v>1492</v>
      </c>
      <c r="B283" t="s">
        <v>1628</v>
      </c>
      <c r="C283" t="s">
        <v>1629</v>
      </c>
      <c r="D283" t="s">
        <v>27</v>
      </c>
      <c r="E283" s="564" t="s">
        <v>28</v>
      </c>
      <c r="F283" s="565" t="s">
        <v>29</v>
      </c>
      <c r="G283" t="s">
        <v>350</v>
      </c>
      <c r="H283" t="s">
        <v>1506</v>
      </c>
      <c r="I283" s="7">
        <v>28.118232014824109</v>
      </c>
      <c r="J283" t="s">
        <v>1496</v>
      </c>
      <c r="K283" s="7">
        <v>58485.922590834154</v>
      </c>
      <c r="L283" s="8">
        <v>1.5</v>
      </c>
      <c r="M283" s="9">
        <v>1</v>
      </c>
      <c r="N283" s="9">
        <v>1</v>
      </c>
      <c r="O283" s="9">
        <v>1</v>
      </c>
      <c r="P283" s="9">
        <v>1</v>
      </c>
      <c r="Q283" s="9">
        <v>1</v>
      </c>
      <c r="R283" s="9">
        <v>1</v>
      </c>
      <c r="S283" s="9">
        <v>1</v>
      </c>
      <c r="T283" s="9">
        <v>1</v>
      </c>
      <c r="U283" s="9">
        <v>1</v>
      </c>
      <c r="V283" s="9">
        <v>1</v>
      </c>
      <c r="W283" s="9">
        <v>1</v>
      </c>
      <c r="X283" s="9">
        <v>1</v>
      </c>
      <c r="Y28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(0,2016,2260,1,1,1,1,1,1,1,1,1,1,1,1)</v>
      </c>
    </row>
    <row r="284" spans="1:25" ht="12.75" customHeight="1" x14ac:dyDescent="0.25">
      <c r="A284" t="s">
        <v>2246</v>
      </c>
      <c r="B284" t="s">
        <v>2263</v>
      </c>
      <c r="C284" t="s">
        <v>2264</v>
      </c>
      <c r="D284" t="s">
        <v>27</v>
      </c>
      <c r="E284" s="566" t="s">
        <v>28</v>
      </c>
      <c r="F284" s="567" t="s">
        <v>29</v>
      </c>
      <c r="G284" t="s">
        <v>30</v>
      </c>
      <c r="H284" t="s">
        <v>2249</v>
      </c>
      <c r="I284" s="7">
        <v>22.963380961810788</v>
      </c>
      <c r="J284" t="s">
        <v>49</v>
      </c>
      <c r="K284" s="7">
        <v>47763.832400566454</v>
      </c>
      <c r="L284" s="8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(0,2016,22607,0,0,0,0,0,0,0,0,0,0,0,0)</v>
      </c>
    </row>
    <row r="285" spans="1:25" ht="12.75" customHeight="1" x14ac:dyDescent="0.25">
      <c r="A285" t="s">
        <v>1492</v>
      </c>
      <c r="B285" t="s">
        <v>1778</v>
      </c>
      <c r="C285" t="s">
        <v>1779</v>
      </c>
      <c r="D285" t="s">
        <v>27</v>
      </c>
      <c r="E285" s="568" t="s">
        <v>28</v>
      </c>
      <c r="F285" s="569" t="s">
        <v>133</v>
      </c>
      <c r="G285" t="s">
        <v>350</v>
      </c>
      <c r="H285" t="s">
        <v>1506</v>
      </c>
      <c r="I285" s="7">
        <v>28.118232014824109</v>
      </c>
      <c r="J285" t="s">
        <v>1496</v>
      </c>
      <c r="K285" s="7">
        <v>34866.6076983819</v>
      </c>
      <c r="L285" s="8">
        <v>1.5</v>
      </c>
      <c r="M285" s="9">
        <v>1</v>
      </c>
      <c r="N285" s="9">
        <v>1</v>
      </c>
      <c r="O285" s="9">
        <v>1</v>
      </c>
      <c r="P285" s="9">
        <v>1</v>
      </c>
      <c r="Q285" s="9">
        <v>1</v>
      </c>
      <c r="R285" s="9">
        <v>1</v>
      </c>
      <c r="S285" s="9">
        <v>1</v>
      </c>
      <c r="T285" s="9">
        <v>1</v>
      </c>
      <c r="U285" s="9">
        <v>1</v>
      </c>
      <c r="V285" s="9">
        <v>1</v>
      </c>
      <c r="W285" s="9">
        <v>1</v>
      </c>
      <c r="X285" s="9">
        <v>1</v>
      </c>
      <c r="Y28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(0,2016,2263,1,1,1,1,1,1,1,1,1,1,1,1)</v>
      </c>
    </row>
    <row r="286" spans="1:25" ht="12.75" customHeight="1" x14ac:dyDescent="0.25">
      <c r="A286" t="s">
        <v>134</v>
      </c>
      <c r="B286" t="s">
        <v>187</v>
      </c>
      <c r="C286" t="s">
        <v>188</v>
      </c>
      <c r="D286" t="s">
        <v>27</v>
      </c>
      <c r="E286" s="570" t="s">
        <v>28</v>
      </c>
      <c r="F286" s="571" t="s">
        <v>29</v>
      </c>
      <c r="G286" t="s">
        <v>30</v>
      </c>
      <c r="H286" t="s">
        <v>150</v>
      </c>
      <c r="I286" s="7">
        <v>53.104170937831213</v>
      </c>
      <c r="J286" t="s">
        <v>32</v>
      </c>
      <c r="K286" s="7">
        <v>110456.67555068896</v>
      </c>
      <c r="L286" s="8">
        <v>0</v>
      </c>
      <c r="M286" s="9">
        <v>0.35</v>
      </c>
      <c r="N286" s="9">
        <v>0.35</v>
      </c>
      <c r="O286" s="9">
        <v>0.35</v>
      </c>
      <c r="P286" s="9">
        <v>0.35</v>
      </c>
      <c r="Q286" s="9">
        <v>0.35</v>
      </c>
      <c r="R286" s="9">
        <v>0.35</v>
      </c>
      <c r="S286" s="9">
        <v>0.35</v>
      </c>
      <c r="T286" s="9">
        <v>0.35</v>
      </c>
      <c r="U286" s="9">
        <v>0.35</v>
      </c>
      <c r="V286" s="9">
        <v>0.35</v>
      </c>
      <c r="W286" s="9">
        <v>0.35</v>
      </c>
      <c r="X286" s="9">
        <v>0.35</v>
      </c>
      <c r="Y28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(0,2016,22640,0.35,0.35,0.35,0.35,0.35,0.35,0.35,0.35,0.35,0.35,0.35,0.35)</v>
      </c>
    </row>
    <row r="287" spans="1:25" ht="12.75" customHeight="1" x14ac:dyDescent="0.25">
      <c r="A287" t="s">
        <v>651</v>
      </c>
      <c r="B287" t="s">
        <v>665</v>
      </c>
      <c r="C287" t="s">
        <v>666</v>
      </c>
      <c r="D287" t="s">
        <v>27</v>
      </c>
      <c r="E287" s="572" t="s">
        <v>28</v>
      </c>
      <c r="F287" s="573" t="s">
        <v>29</v>
      </c>
      <c r="G287" t="s">
        <v>30</v>
      </c>
      <c r="H287" t="s">
        <v>612</v>
      </c>
      <c r="I287" s="7">
        <v>55.064131071024022</v>
      </c>
      <c r="J287" t="s">
        <v>56</v>
      </c>
      <c r="K287" s="7">
        <v>114533.39262772995</v>
      </c>
      <c r="L287" s="8">
        <v>0</v>
      </c>
      <c r="M287" s="9">
        <v>0.6</v>
      </c>
      <c r="N287" s="9">
        <v>0.6</v>
      </c>
      <c r="O287" s="9">
        <v>0.6</v>
      </c>
      <c r="P287" s="9">
        <v>0.6</v>
      </c>
      <c r="Q287" s="9">
        <v>0.6</v>
      </c>
      <c r="R287" s="9">
        <v>0.6</v>
      </c>
      <c r="S287" s="9">
        <v>0.6</v>
      </c>
      <c r="T287" s="9">
        <v>0.6</v>
      </c>
      <c r="U287" s="9">
        <v>0.6</v>
      </c>
      <c r="V287" s="9">
        <v>0.6</v>
      </c>
      <c r="W287" s="9">
        <v>0.6</v>
      </c>
      <c r="X287" s="9">
        <v>0.6</v>
      </c>
      <c r="Y28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(0,2016,22654,0.6,0.6,0.6,0.6,0.6,0.6,0.6,0.6,0.6,0.6,0.6,0.6)</v>
      </c>
    </row>
    <row r="288" spans="1:25" ht="12.75" customHeight="1" x14ac:dyDescent="0.25">
      <c r="A288" t="s">
        <v>2246</v>
      </c>
      <c r="B288" t="s">
        <v>2247</v>
      </c>
      <c r="C288" t="s">
        <v>2248</v>
      </c>
      <c r="D288" t="s">
        <v>27</v>
      </c>
      <c r="E288" s="574" t="s">
        <v>28</v>
      </c>
      <c r="F288" s="575" t="s">
        <v>29</v>
      </c>
      <c r="G288" t="s">
        <v>30</v>
      </c>
      <c r="H288" t="s">
        <v>2249</v>
      </c>
      <c r="I288" s="7">
        <v>22.963380961810788</v>
      </c>
      <c r="J288" t="s">
        <v>49</v>
      </c>
      <c r="K288" s="7">
        <v>47763.832400566454</v>
      </c>
      <c r="L288" s="8">
        <v>0</v>
      </c>
      <c r="M288" s="9">
        <v>0</v>
      </c>
      <c r="N288" s="9">
        <v>0</v>
      </c>
      <c r="O288" s="9">
        <v>2.9850746269999999E-2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(0,2016,2266,0,0,0.02985074627,0,0,0,0,0,0,0,0,0)</v>
      </c>
    </row>
    <row r="289" spans="1:25" ht="12.75" customHeight="1" x14ac:dyDescent="0.25">
      <c r="A289" t="s">
        <v>379</v>
      </c>
      <c r="B289" t="s">
        <v>393</v>
      </c>
      <c r="C289" t="s">
        <v>394</v>
      </c>
      <c r="D289" t="s">
        <v>27</v>
      </c>
      <c r="E289" s="576" t="s">
        <v>28</v>
      </c>
      <c r="F289" s="577" t="s">
        <v>29</v>
      </c>
      <c r="G289" t="s">
        <v>30</v>
      </c>
      <c r="H289" t="s">
        <v>395</v>
      </c>
      <c r="I289" s="7">
        <v>38.441579390105922</v>
      </c>
      <c r="J289" t="s">
        <v>32</v>
      </c>
      <c r="K289" s="7">
        <v>79958.485131420312</v>
      </c>
      <c r="L289" s="8">
        <v>0</v>
      </c>
      <c r="M289" s="9">
        <v>0.65</v>
      </c>
      <c r="N289" s="9">
        <v>0.65</v>
      </c>
      <c r="O289" s="9">
        <v>0.65</v>
      </c>
      <c r="P289" s="9">
        <v>0.65</v>
      </c>
      <c r="Q289" s="9">
        <v>0.65</v>
      </c>
      <c r="R289" s="9">
        <v>0.65</v>
      </c>
      <c r="S289" s="9">
        <v>0.65</v>
      </c>
      <c r="T289" s="9">
        <v>0.65</v>
      </c>
      <c r="U289" s="9">
        <v>0.65</v>
      </c>
      <c r="V289" s="9">
        <v>0.65</v>
      </c>
      <c r="W289" s="9">
        <v>0.65</v>
      </c>
      <c r="X289" s="9">
        <v>0.65</v>
      </c>
      <c r="Y28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(0,2016,2269,0.65,0.65,0.65,0.65,0.65,0.65,0.65,0.65,0.65,0.65,0.65,0.65)</v>
      </c>
    </row>
    <row r="290" spans="1:25" ht="12.75" customHeight="1" x14ac:dyDescent="0.25">
      <c r="A290" t="s">
        <v>2735</v>
      </c>
      <c r="B290" t="s">
        <v>2747</v>
      </c>
      <c r="C290" t="s">
        <v>2748</v>
      </c>
      <c r="D290" t="s">
        <v>27</v>
      </c>
      <c r="E290" s="578" t="s">
        <v>28</v>
      </c>
      <c r="F290" s="579" t="s">
        <v>29</v>
      </c>
      <c r="G290" t="s">
        <v>30</v>
      </c>
      <c r="H290" t="s">
        <v>210</v>
      </c>
      <c r="I290" s="7">
        <v>128.29685173633214</v>
      </c>
      <c r="J290" t="s">
        <v>56</v>
      </c>
      <c r="K290" s="7">
        <v>266857.45161157084</v>
      </c>
      <c r="L290" s="8">
        <v>0</v>
      </c>
      <c r="M290" s="2609">
        <v>0</v>
      </c>
      <c r="N290" s="2609">
        <v>0</v>
      </c>
      <c r="O290" s="2609">
        <v>0</v>
      </c>
      <c r="P290" s="2609">
        <v>0</v>
      </c>
      <c r="Q290" s="2609">
        <v>0</v>
      </c>
      <c r="R290" s="2609">
        <v>0</v>
      </c>
      <c r="S290" s="2609">
        <v>0</v>
      </c>
      <c r="T290" s="2609">
        <v>0</v>
      </c>
      <c r="U290" s="2609">
        <v>0</v>
      </c>
      <c r="V290" s="2609">
        <v>0</v>
      </c>
      <c r="W290" s="2609">
        <v>0</v>
      </c>
      <c r="X290" s="2609">
        <v>0</v>
      </c>
      <c r="Y290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(0,2016,22763,0,0,0,0,0,0,0,0,0,0,0,0)</v>
      </c>
    </row>
    <row r="291" spans="1:25" ht="12.75" customHeight="1" x14ac:dyDescent="0.25">
      <c r="A291" t="s">
        <v>1492</v>
      </c>
      <c r="B291" t="s">
        <v>1574</v>
      </c>
      <c r="C291" t="s">
        <v>1575</v>
      </c>
      <c r="D291" t="s">
        <v>27</v>
      </c>
      <c r="E291" s="580" t="s">
        <v>28</v>
      </c>
      <c r="F291" s="581" t="s">
        <v>133</v>
      </c>
      <c r="G291" t="s">
        <v>350</v>
      </c>
      <c r="H291" t="s">
        <v>1506</v>
      </c>
      <c r="I291" s="7">
        <v>28.118232014824109</v>
      </c>
      <c r="J291" t="s">
        <v>1496</v>
      </c>
      <c r="K291" s="7">
        <v>34866.6076983819</v>
      </c>
      <c r="L291" s="8">
        <v>1.5</v>
      </c>
      <c r="M291" s="9">
        <v>1</v>
      </c>
      <c r="N291" s="9">
        <v>1</v>
      </c>
      <c r="O291" s="9">
        <v>1</v>
      </c>
      <c r="P291" s="9">
        <v>1</v>
      </c>
      <c r="Q291" s="9">
        <v>1</v>
      </c>
      <c r="R291" s="9">
        <v>1</v>
      </c>
      <c r="S291" s="9">
        <v>1</v>
      </c>
      <c r="T291" s="9">
        <v>1</v>
      </c>
      <c r="U291" s="9">
        <v>1</v>
      </c>
      <c r="V291" s="9">
        <v>1</v>
      </c>
      <c r="W291" s="9">
        <v>1</v>
      </c>
      <c r="X291" s="9">
        <v>1</v>
      </c>
      <c r="Y29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(0,2016,2281,1,1,1,1,1,1,1,1,1,1,1,1)</v>
      </c>
    </row>
    <row r="292" spans="1:25" ht="12.75" customHeight="1" x14ac:dyDescent="0.25">
      <c r="A292" t="s">
        <v>1492</v>
      </c>
      <c r="B292" t="s">
        <v>1993</v>
      </c>
      <c r="C292" t="s">
        <v>1994</v>
      </c>
      <c r="D292" t="s">
        <v>27</v>
      </c>
      <c r="E292" s="582" t="s">
        <v>28</v>
      </c>
      <c r="F292" s="583" t="s">
        <v>133</v>
      </c>
      <c r="G292" t="s">
        <v>350</v>
      </c>
      <c r="H292" t="s">
        <v>1506</v>
      </c>
      <c r="I292" s="7">
        <v>28.118232014824109</v>
      </c>
      <c r="J292" t="s">
        <v>1496</v>
      </c>
      <c r="K292" s="7">
        <v>34866.6076983819</v>
      </c>
      <c r="L292" s="8">
        <v>1.5</v>
      </c>
      <c r="M292" s="9">
        <v>1</v>
      </c>
      <c r="N292" s="9">
        <v>1</v>
      </c>
      <c r="O292" s="9">
        <v>1</v>
      </c>
      <c r="P292" s="9">
        <v>1</v>
      </c>
      <c r="Q292" s="9">
        <v>1</v>
      </c>
      <c r="R292" s="9">
        <v>1</v>
      </c>
      <c r="S292" s="9">
        <v>1</v>
      </c>
      <c r="T292" s="9">
        <v>1</v>
      </c>
      <c r="U292" s="9">
        <v>1</v>
      </c>
      <c r="V292" s="9">
        <v>1</v>
      </c>
      <c r="W292" s="9">
        <v>1</v>
      </c>
      <c r="X292" s="9">
        <v>1</v>
      </c>
      <c r="Y29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(0,2016,2283,1,1,1,1,1,1,1,1,1,1,1,1)</v>
      </c>
    </row>
    <row r="293" spans="1:25" ht="12.75" customHeight="1" x14ac:dyDescent="0.25">
      <c r="A293" t="s">
        <v>1492</v>
      </c>
      <c r="B293" t="s">
        <v>1906</v>
      </c>
      <c r="C293" t="s">
        <v>1907</v>
      </c>
      <c r="D293" t="s">
        <v>27</v>
      </c>
      <c r="E293" s="584" t="s">
        <v>28</v>
      </c>
      <c r="F293" s="585" t="s">
        <v>133</v>
      </c>
      <c r="G293" t="s">
        <v>350</v>
      </c>
      <c r="H293" t="s">
        <v>1506</v>
      </c>
      <c r="I293" s="7">
        <v>28.118232014824109</v>
      </c>
      <c r="J293" t="s">
        <v>1496</v>
      </c>
      <c r="K293" s="7">
        <v>34866.6076983819</v>
      </c>
      <c r="L293" s="8">
        <v>1.5</v>
      </c>
      <c r="M293" s="9">
        <v>1</v>
      </c>
      <c r="N293" s="9">
        <v>1</v>
      </c>
      <c r="O293" s="9">
        <v>1</v>
      </c>
      <c r="P293" s="9">
        <v>1</v>
      </c>
      <c r="Q293" s="9">
        <v>1</v>
      </c>
      <c r="R293" s="9">
        <v>1</v>
      </c>
      <c r="S293" s="9">
        <v>1</v>
      </c>
      <c r="T293" s="9">
        <v>1</v>
      </c>
      <c r="U293" s="9">
        <v>1</v>
      </c>
      <c r="V293" s="9">
        <v>1</v>
      </c>
      <c r="W293" s="9">
        <v>1</v>
      </c>
      <c r="X293" s="9">
        <v>1</v>
      </c>
      <c r="Y29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(0,2016,2291,1,1,1,1,1,1,1,1,1,1,1,1)</v>
      </c>
    </row>
    <row r="294" spans="1:25" ht="12.75" customHeight="1" x14ac:dyDescent="0.25">
      <c r="A294" t="s">
        <v>449</v>
      </c>
      <c r="B294" t="s">
        <v>457</v>
      </c>
      <c r="C294" t="s">
        <v>458</v>
      </c>
      <c r="D294" t="s">
        <v>27</v>
      </c>
      <c r="E294" s="586" t="s">
        <v>28</v>
      </c>
      <c r="F294" s="587" t="s">
        <v>29</v>
      </c>
      <c r="G294" t="s">
        <v>30</v>
      </c>
      <c r="H294" t="s">
        <v>219</v>
      </c>
      <c r="I294" s="7">
        <v>55.909664458044951</v>
      </c>
      <c r="J294" t="s">
        <v>56</v>
      </c>
      <c r="K294" s="7">
        <v>116292.10207273351</v>
      </c>
      <c r="L294" s="8">
        <v>0</v>
      </c>
      <c r="M294" s="9">
        <v>1</v>
      </c>
      <c r="N294" s="9">
        <v>0.7</v>
      </c>
      <c r="O294" s="9">
        <v>0.88</v>
      </c>
      <c r="P294" s="9">
        <v>1</v>
      </c>
      <c r="Q294" s="9">
        <v>0.96</v>
      </c>
      <c r="R294" s="9">
        <v>0.75</v>
      </c>
      <c r="S294" s="9">
        <v>0.95</v>
      </c>
      <c r="T294" s="9">
        <v>0.68</v>
      </c>
      <c r="U294" s="9">
        <v>0.95</v>
      </c>
      <c r="V294" s="9">
        <v>0.75</v>
      </c>
      <c r="W294" s="9">
        <v>0.75</v>
      </c>
      <c r="X294" s="9">
        <v>0.75</v>
      </c>
      <c r="Y29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(0,2016,22931,1,0.7,0.88,1,0.96,0.75,0.95,0.68,0.95,0.75,0.75,0.75)</v>
      </c>
    </row>
    <row r="295" spans="1:25" ht="12.75" customHeight="1" x14ac:dyDescent="0.25">
      <c r="A295" t="s">
        <v>2471</v>
      </c>
      <c r="B295" t="s">
        <v>2545</v>
      </c>
      <c r="C295" t="s">
        <v>2546</v>
      </c>
      <c r="D295" t="s">
        <v>27</v>
      </c>
      <c r="E295" s="588" t="s">
        <v>28</v>
      </c>
      <c r="F295" s="589" t="s">
        <v>29</v>
      </c>
      <c r="G295" t="s">
        <v>30</v>
      </c>
      <c r="H295" t="s">
        <v>2473</v>
      </c>
      <c r="I295" s="7">
        <v>46.508529650169002</v>
      </c>
      <c r="J295" t="s">
        <v>49</v>
      </c>
      <c r="K295" s="7">
        <v>96737.741672351534</v>
      </c>
      <c r="L295" s="8">
        <v>0</v>
      </c>
      <c r="M295" s="2609">
        <v>0</v>
      </c>
      <c r="N295" s="2609">
        <v>0</v>
      </c>
      <c r="O295" s="2609">
        <v>0</v>
      </c>
      <c r="P295" s="2609">
        <v>0</v>
      </c>
      <c r="Q295" s="2609">
        <v>0</v>
      </c>
      <c r="R295" s="2609">
        <v>0</v>
      </c>
      <c r="S295" s="2609">
        <v>0</v>
      </c>
      <c r="T295" s="2609">
        <v>0</v>
      </c>
      <c r="U295" s="2609">
        <v>0</v>
      </c>
      <c r="V295" s="2609">
        <v>0</v>
      </c>
      <c r="W295" s="2609">
        <v>0</v>
      </c>
      <c r="X295" s="2609">
        <v>0</v>
      </c>
      <c r="Y295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(0,2016,2294,0,0,0,0,0,0,0,0,0,0,0,0)</v>
      </c>
    </row>
    <row r="296" spans="1:25" ht="12.75" customHeight="1" x14ac:dyDescent="0.25">
      <c r="A296" t="s">
        <v>1492</v>
      </c>
      <c r="B296" t="s">
        <v>1634</v>
      </c>
      <c r="C296" t="s">
        <v>1635</v>
      </c>
      <c r="D296" t="s">
        <v>27</v>
      </c>
      <c r="E296" s="590" t="s">
        <v>28</v>
      </c>
      <c r="F296" s="591" t="s">
        <v>29</v>
      </c>
      <c r="G296" t="s">
        <v>350</v>
      </c>
      <c r="H296" t="s">
        <v>1515</v>
      </c>
      <c r="I296" s="7">
        <v>35.874985674085927</v>
      </c>
      <c r="J296" t="s">
        <v>1496</v>
      </c>
      <c r="K296" s="7">
        <v>85812.965732413548</v>
      </c>
      <c r="L296" s="8">
        <v>1.5</v>
      </c>
      <c r="M296" s="9">
        <v>1</v>
      </c>
      <c r="N296" s="9">
        <v>1</v>
      </c>
      <c r="O296" s="9">
        <v>1</v>
      </c>
      <c r="P296" s="9">
        <v>1</v>
      </c>
      <c r="Q296" s="9">
        <v>1</v>
      </c>
      <c r="R296" s="9">
        <v>1</v>
      </c>
      <c r="S296" s="9">
        <v>1</v>
      </c>
      <c r="T296" s="9">
        <v>1</v>
      </c>
      <c r="U296" s="9">
        <v>1</v>
      </c>
      <c r="V296" s="9">
        <v>1</v>
      </c>
      <c r="W296" s="9">
        <v>1</v>
      </c>
      <c r="X296" s="9">
        <v>1</v>
      </c>
      <c r="Y29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(0,2016,22971,1,1,1,1,1,1,1,1,1,1,1,1)</v>
      </c>
    </row>
    <row r="297" spans="1:25" ht="12.75" customHeight="1" x14ac:dyDescent="0.25">
      <c r="A297" t="s">
        <v>857</v>
      </c>
      <c r="B297" t="s">
        <v>881</v>
      </c>
      <c r="C297" t="s">
        <v>882</v>
      </c>
      <c r="D297" t="s">
        <v>27</v>
      </c>
      <c r="E297" s="592" t="s">
        <v>28</v>
      </c>
      <c r="F297" s="593" t="s">
        <v>860</v>
      </c>
      <c r="G297" t="s">
        <v>102</v>
      </c>
      <c r="H297" t="s">
        <v>137</v>
      </c>
      <c r="I297" s="7">
        <v>34.141222480550447</v>
      </c>
      <c r="J297" t="s">
        <v>56</v>
      </c>
      <c r="K297" s="7">
        <v>12290.840092998162</v>
      </c>
      <c r="L297" s="8">
        <v>0</v>
      </c>
      <c r="M297" s="9">
        <v>0.87</v>
      </c>
      <c r="N297" s="9">
        <v>0.87</v>
      </c>
      <c r="O297" s="2609">
        <v>0</v>
      </c>
      <c r="P297" s="2609">
        <v>0</v>
      </c>
      <c r="Q297" s="2609">
        <v>0</v>
      </c>
      <c r="R297" s="2609">
        <v>0</v>
      </c>
      <c r="S297" s="2609">
        <v>0</v>
      </c>
      <c r="T297" s="2609">
        <v>0</v>
      </c>
      <c r="U297" s="2609">
        <v>0</v>
      </c>
      <c r="V297" s="2609">
        <v>0</v>
      </c>
      <c r="W297" s="2609">
        <v>0</v>
      </c>
      <c r="X297" s="2609">
        <v>0</v>
      </c>
      <c r="Y297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(0,2016,2298,0.87,0.87,0,0,0,0,0,0,0,0,0,0)</v>
      </c>
    </row>
    <row r="298" spans="1:25" ht="12.75" customHeight="1" x14ac:dyDescent="0.25">
      <c r="A298" t="s">
        <v>2320</v>
      </c>
      <c r="B298" t="s">
        <v>2329</v>
      </c>
      <c r="C298" t="s">
        <v>2330</v>
      </c>
      <c r="D298" t="s">
        <v>27</v>
      </c>
      <c r="E298" s="594" t="s">
        <v>28</v>
      </c>
      <c r="F298" s="595" t="s">
        <v>29</v>
      </c>
      <c r="G298" t="s">
        <v>30</v>
      </c>
      <c r="H298" t="s">
        <v>165</v>
      </c>
      <c r="I298" s="7">
        <v>44.521507445093555</v>
      </c>
      <c r="J298" t="s">
        <v>56</v>
      </c>
      <c r="K298" s="7">
        <v>92604.735485794605</v>
      </c>
      <c r="L298" s="8">
        <v>0</v>
      </c>
      <c r="M298" s="9">
        <v>0.2</v>
      </c>
      <c r="N298" s="9">
        <v>0.2</v>
      </c>
      <c r="O298" s="9">
        <v>0.2</v>
      </c>
      <c r="P298" s="9">
        <v>0.2</v>
      </c>
      <c r="Q298" s="9">
        <v>0.2</v>
      </c>
      <c r="R298" s="9">
        <v>0.2</v>
      </c>
      <c r="S298" s="9">
        <v>0.2</v>
      </c>
      <c r="T298" s="9">
        <v>0.2</v>
      </c>
      <c r="U298" s="9">
        <v>0.2</v>
      </c>
      <c r="V298" s="9">
        <v>0.2</v>
      </c>
      <c r="W298" s="9">
        <v>0.2</v>
      </c>
      <c r="X298" s="9">
        <v>0.2</v>
      </c>
      <c r="Y29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(0,2016,22984,0.2,0.2,0.2,0.2,0.2,0.2,0.2,0.2,0.2,0.2,0.2,0.2)</v>
      </c>
    </row>
    <row r="299" spans="1:25" ht="12.75" hidden="1" customHeight="1" x14ac:dyDescent="0.25">
      <c r="A299" t="s">
        <v>722</v>
      </c>
      <c r="B299" t="s">
        <v>742</v>
      </c>
      <c r="C299" t="s">
        <v>743</v>
      </c>
      <c r="D299" t="s">
        <v>115</v>
      </c>
      <c r="E299" s="596" t="s">
        <v>744</v>
      </c>
      <c r="F299" s="597" t="s">
        <v>29</v>
      </c>
      <c r="G299" t="s">
        <v>30</v>
      </c>
      <c r="H299" t="s">
        <v>725</v>
      </c>
      <c r="I299" s="7">
        <v>26.32356253523297</v>
      </c>
      <c r="J299" t="s">
        <v>726</v>
      </c>
      <c r="K299" s="7">
        <v>54753.010073284582</v>
      </c>
      <c r="L299" s="8">
        <v>0</v>
      </c>
      <c r="M299" s="9">
        <v>0.8</v>
      </c>
      <c r="N299" s="9">
        <v>0.8</v>
      </c>
      <c r="O299" s="9">
        <v>0.8</v>
      </c>
      <c r="P299" s="9">
        <v>0.8</v>
      </c>
      <c r="Q299" s="9">
        <v>0.8</v>
      </c>
      <c r="R299" s="9">
        <v>0.8</v>
      </c>
      <c r="S299" s="9">
        <v>0.8</v>
      </c>
      <c r="T299" s="9">
        <v>0.8</v>
      </c>
      <c r="U299" s="9">
        <v>0.8</v>
      </c>
      <c r="V299" s="9">
        <v>0.8</v>
      </c>
      <c r="W299" s="9">
        <v>0.8</v>
      </c>
      <c r="X299" s="9">
        <v>0.8</v>
      </c>
      <c r="Y29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#3249,0.8,0.8,0.8,0.8,0.8,0.8,0.8,0.8,0.8,0.8,0.8,0.8)</v>
      </c>
    </row>
    <row r="300" spans="1:25" ht="12.75" customHeight="1" x14ac:dyDescent="0.25">
      <c r="A300" t="s">
        <v>1224</v>
      </c>
      <c r="B300" t="s">
        <v>1260</v>
      </c>
      <c r="C300" t="s">
        <v>1261</v>
      </c>
      <c r="D300" t="s">
        <v>27</v>
      </c>
      <c r="E300" s="598" t="s">
        <v>28</v>
      </c>
      <c r="F300" s="599" t="s">
        <v>29</v>
      </c>
      <c r="G300" t="s">
        <v>350</v>
      </c>
      <c r="H300" t="s">
        <v>39</v>
      </c>
      <c r="I300" s="7">
        <v>50.810145504330109</v>
      </c>
      <c r="J300" t="s">
        <v>32</v>
      </c>
      <c r="K300" s="7">
        <v>105685.10264900663</v>
      </c>
      <c r="L300" s="8">
        <v>0</v>
      </c>
      <c r="M300" s="9">
        <v>0.8</v>
      </c>
      <c r="N300" s="9">
        <v>0.8</v>
      </c>
      <c r="O300" s="9">
        <v>0.8</v>
      </c>
      <c r="P300" s="9">
        <v>0.8</v>
      </c>
      <c r="Q300" s="9">
        <v>0.8</v>
      </c>
      <c r="R300" s="9">
        <v>0.8</v>
      </c>
      <c r="S300" s="9">
        <v>0.8</v>
      </c>
      <c r="T300" s="9">
        <v>0.8</v>
      </c>
      <c r="U300" s="9">
        <v>0.8</v>
      </c>
      <c r="V300" s="9">
        <v>0.8</v>
      </c>
      <c r="W300" s="9">
        <v>0.8</v>
      </c>
      <c r="X300" s="9">
        <v>0.8</v>
      </c>
      <c r="Y30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(0,2016,2300,0.8,0.8,0.8,0.8,0.8,0.8,0.8,0.8,0.8,0.8,0.8,0.8)</v>
      </c>
    </row>
    <row r="301" spans="1:25" ht="12.75" customHeight="1" x14ac:dyDescent="0.25">
      <c r="A301" t="s">
        <v>2171</v>
      </c>
      <c r="B301" t="s">
        <v>2174</v>
      </c>
      <c r="C301" t="s">
        <v>2175</v>
      </c>
      <c r="D301" t="s">
        <v>27</v>
      </c>
      <c r="E301" s="600" t="s">
        <v>28</v>
      </c>
      <c r="F301" s="601" t="s">
        <v>29</v>
      </c>
      <c r="G301" t="s">
        <v>30</v>
      </c>
      <c r="H301" t="s">
        <v>618</v>
      </c>
      <c r="I301" s="7">
        <v>50.983093485855747</v>
      </c>
      <c r="J301" t="s">
        <v>49</v>
      </c>
      <c r="K301" s="7">
        <v>106044.83445057993</v>
      </c>
      <c r="L301" s="8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(0,2016,2301,0,0,0,0,0,0,0,0,0,0,0,0)</v>
      </c>
    </row>
    <row r="302" spans="1:25" ht="12.75" customHeight="1" x14ac:dyDescent="0.25">
      <c r="A302" t="s">
        <v>770</v>
      </c>
      <c r="B302" t="s">
        <v>794</v>
      </c>
      <c r="C302" t="s">
        <v>795</v>
      </c>
      <c r="D302" t="s">
        <v>27</v>
      </c>
      <c r="E302" s="602" t="s">
        <v>28</v>
      </c>
      <c r="F302" s="603" t="s">
        <v>29</v>
      </c>
      <c r="G302" t="s">
        <v>102</v>
      </c>
      <c r="H302" t="s">
        <v>165</v>
      </c>
      <c r="I302" s="7">
        <v>43.866484644181995</v>
      </c>
      <c r="J302" t="s">
        <v>56</v>
      </c>
      <c r="K302" s="7">
        <v>91242.288059898565</v>
      </c>
      <c r="L302" s="8">
        <v>0</v>
      </c>
      <c r="M302" s="9">
        <v>0.83</v>
      </c>
      <c r="N302" s="9">
        <v>0.83</v>
      </c>
      <c r="O302" s="9">
        <v>0.83</v>
      </c>
      <c r="P302" s="9">
        <v>0.83</v>
      </c>
      <c r="Q302" s="9">
        <v>0.83</v>
      </c>
      <c r="R302" s="9">
        <v>0.83</v>
      </c>
      <c r="S302" s="9">
        <v>0.83</v>
      </c>
      <c r="T302" s="9">
        <v>0.83</v>
      </c>
      <c r="U302" s="9">
        <v>0.83</v>
      </c>
      <c r="V302" s="9">
        <v>0.83</v>
      </c>
      <c r="W302" s="9">
        <v>0.83</v>
      </c>
      <c r="X302" s="9">
        <v>0.83</v>
      </c>
      <c r="Y30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(0,2016,23118,0.83,0.83,0.83,0.83,0.83,0.83,0.83,0.83,0.83,0.83,0.83,0.83)</v>
      </c>
    </row>
    <row r="303" spans="1:25" ht="12.75" customHeight="1" x14ac:dyDescent="0.25">
      <c r="A303" t="s">
        <v>1492</v>
      </c>
      <c r="B303" t="s">
        <v>1755</v>
      </c>
      <c r="C303" t="s">
        <v>1756</v>
      </c>
      <c r="D303" t="s">
        <v>27</v>
      </c>
      <c r="E303" s="604" t="s">
        <v>28</v>
      </c>
      <c r="F303" s="605" t="s">
        <v>29</v>
      </c>
      <c r="G303" t="s">
        <v>350</v>
      </c>
      <c r="H303" t="s">
        <v>1506</v>
      </c>
      <c r="I303" s="7">
        <v>28.118232014824109</v>
      </c>
      <c r="J303" t="s">
        <v>1496</v>
      </c>
      <c r="K303" s="7">
        <v>58485.922590834154</v>
      </c>
      <c r="L303" s="8">
        <v>1.5</v>
      </c>
      <c r="M303" s="9">
        <v>1</v>
      </c>
      <c r="N303" s="9">
        <v>1</v>
      </c>
      <c r="O303" s="9">
        <v>1</v>
      </c>
      <c r="P303" s="9">
        <v>1</v>
      </c>
      <c r="Q303" s="9">
        <v>1</v>
      </c>
      <c r="R303" s="9">
        <v>1</v>
      </c>
      <c r="S303" s="9">
        <v>1</v>
      </c>
      <c r="T303" s="9">
        <v>1</v>
      </c>
      <c r="U303" s="9">
        <v>1</v>
      </c>
      <c r="V303" s="9">
        <v>1</v>
      </c>
      <c r="W303" s="9">
        <v>1</v>
      </c>
      <c r="X303" s="9">
        <v>1</v>
      </c>
      <c r="Y30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(0,2016,2315,1,1,1,1,1,1,1,1,1,1,1,1)</v>
      </c>
    </row>
    <row r="304" spans="1:25" ht="12.75" customHeight="1" x14ac:dyDescent="0.25">
      <c r="A304" t="s">
        <v>379</v>
      </c>
      <c r="B304" t="s">
        <v>426</v>
      </c>
      <c r="C304" t="s">
        <v>427</v>
      </c>
      <c r="D304" t="s">
        <v>27</v>
      </c>
      <c r="E304" s="606" t="s">
        <v>28</v>
      </c>
      <c r="F304" s="607" t="s">
        <v>428</v>
      </c>
      <c r="G304" t="s">
        <v>386</v>
      </c>
      <c r="H304" t="s">
        <v>155</v>
      </c>
      <c r="I304" s="7">
        <v>68.845463217154219</v>
      </c>
      <c r="J304" t="s">
        <v>56</v>
      </c>
      <c r="K304" s="7">
        <v>71599.281745840388</v>
      </c>
      <c r="L304" s="8">
        <v>0</v>
      </c>
      <c r="M304" s="9">
        <v>0.35</v>
      </c>
      <c r="N304" s="9">
        <v>0.35</v>
      </c>
      <c r="O304" s="9">
        <v>0.35</v>
      </c>
      <c r="P304" s="9">
        <v>0.35</v>
      </c>
      <c r="Q304" s="9">
        <v>0.35</v>
      </c>
      <c r="R304" s="9">
        <v>0.35</v>
      </c>
      <c r="S304" s="9">
        <v>0.35</v>
      </c>
      <c r="T304" s="9">
        <v>0.35</v>
      </c>
      <c r="U304" s="9">
        <v>0.35</v>
      </c>
      <c r="V304" s="9">
        <v>0.35</v>
      </c>
      <c r="W304" s="9">
        <v>0.35</v>
      </c>
      <c r="X304" s="9">
        <v>0.35</v>
      </c>
      <c r="Y30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(0,2016,2316,0.35,0.35,0.35,0.35,0.35,0.35,0.35,0.35,0.35,0.35,0.35,0.35)</v>
      </c>
    </row>
    <row r="305" spans="1:25" ht="12.75" customHeight="1" x14ac:dyDescent="0.25">
      <c r="A305" t="s">
        <v>2171</v>
      </c>
      <c r="B305" t="s">
        <v>2204</v>
      </c>
      <c r="C305" t="s">
        <v>2205</v>
      </c>
      <c r="D305" t="s">
        <v>27</v>
      </c>
      <c r="E305" s="608" t="s">
        <v>28</v>
      </c>
      <c r="F305" s="609" t="s">
        <v>29</v>
      </c>
      <c r="G305" t="s">
        <v>30</v>
      </c>
      <c r="H305" t="s">
        <v>704</v>
      </c>
      <c r="I305" s="7">
        <v>46.535879515880879</v>
      </c>
      <c r="J305" t="s">
        <v>49</v>
      </c>
      <c r="K305" s="7">
        <v>96794.629393032228</v>
      </c>
      <c r="L305" s="8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(0,2016,2317,0,0,0,0,0,0,0,0,0,0,0,0)</v>
      </c>
    </row>
    <row r="306" spans="1:25" ht="12.75" customHeight="1" x14ac:dyDescent="0.25">
      <c r="A306" t="s">
        <v>1360</v>
      </c>
      <c r="B306" t="s">
        <v>1380</v>
      </c>
      <c r="C306" t="s">
        <v>1381</v>
      </c>
      <c r="D306" t="s">
        <v>27</v>
      </c>
      <c r="E306" s="610" t="s">
        <v>28</v>
      </c>
      <c r="F306" s="611" t="s">
        <v>29</v>
      </c>
      <c r="G306" t="s">
        <v>350</v>
      </c>
      <c r="H306" t="s">
        <v>604</v>
      </c>
      <c r="I306" s="7">
        <v>81.694918682843507</v>
      </c>
      <c r="J306" t="s">
        <v>56</v>
      </c>
      <c r="K306" s="7">
        <v>169925.43086031449</v>
      </c>
      <c r="L306" s="8">
        <v>0</v>
      </c>
      <c r="M306" s="9">
        <v>0.67500000000000004</v>
      </c>
      <c r="N306" s="9">
        <v>0.85</v>
      </c>
      <c r="O306" s="9">
        <v>0.92</v>
      </c>
      <c r="P306" s="9">
        <v>1</v>
      </c>
      <c r="Q306" s="9">
        <v>1</v>
      </c>
      <c r="R306" s="9">
        <v>0.8</v>
      </c>
      <c r="S306" s="9">
        <v>0.8125</v>
      </c>
      <c r="T306" s="9">
        <v>0.78</v>
      </c>
      <c r="U306" s="9">
        <v>0.75</v>
      </c>
      <c r="V306" s="9">
        <v>0.5</v>
      </c>
      <c r="W306" s="9">
        <v>0.5</v>
      </c>
      <c r="X306" s="9">
        <v>0.5</v>
      </c>
      <c r="Y30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(0,2016,2318,0.675,0.85,0.92,1,1,0.8,0.8125,0.78,0.75,0.5,0.5,0.5)</v>
      </c>
    </row>
    <row r="307" spans="1:25" ht="12.75" customHeight="1" x14ac:dyDescent="0.25">
      <c r="A307" t="s">
        <v>2320</v>
      </c>
      <c r="B307" t="s">
        <v>2323</v>
      </c>
      <c r="C307" t="s">
        <v>2324</v>
      </c>
      <c r="D307" t="s">
        <v>27</v>
      </c>
      <c r="E307" s="612" t="s">
        <v>28</v>
      </c>
      <c r="F307" s="613" t="s">
        <v>29</v>
      </c>
      <c r="G307" t="s">
        <v>30</v>
      </c>
      <c r="H307" t="s">
        <v>2249</v>
      </c>
      <c r="I307" s="7">
        <v>24.876718027627689</v>
      </c>
      <c r="J307" t="s">
        <v>49</v>
      </c>
      <c r="K307" s="7">
        <v>51743.573497465601</v>
      </c>
      <c r="L307" s="8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(0,2016,2320,0,0,0,0,0,0,0,0,0,0,0,0)</v>
      </c>
    </row>
    <row r="308" spans="1:25" ht="12.75" customHeight="1" x14ac:dyDescent="0.25">
      <c r="A308" t="s">
        <v>379</v>
      </c>
      <c r="B308" t="s">
        <v>384</v>
      </c>
      <c r="C308" t="s">
        <v>385</v>
      </c>
      <c r="D308" t="s">
        <v>27</v>
      </c>
      <c r="E308" s="614" t="s">
        <v>28</v>
      </c>
      <c r="F308" s="615" t="s">
        <v>29</v>
      </c>
      <c r="G308" t="s">
        <v>386</v>
      </c>
      <c r="H308" t="s">
        <v>59</v>
      </c>
      <c r="I308" s="7">
        <v>51.072243846339347</v>
      </c>
      <c r="J308" t="s">
        <v>32</v>
      </c>
      <c r="K308" s="7">
        <v>106230.26720038586</v>
      </c>
      <c r="L308" s="8">
        <v>0</v>
      </c>
      <c r="M308" s="9">
        <v>0.65</v>
      </c>
      <c r="N308" s="9">
        <v>0.65</v>
      </c>
      <c r="O308" s="9">
        <v>0.65</v>
      </c>
      <c r="P308" s="9">
        <v>0.65</v>
      </c>
      <c r="Q308" s="9">
        <v>0.65</v>
      </c>
      <c r="R308" s="9">
        <v>0.65</v>
      </c>
      <c r="S308" s="9">
        <v>0.65</v>
      </c>
      <c r="T308" s="9">
        <v>0.65</v>
      </c>
      <c r="U308" s="9">
        <v>0.65</v>
      </c>
      <c r="V308" s="9">
        <v>0.65</v>
      </c>
      <c r="W308" s="9">
        <v>0.65</v>
      </c>
      <c r="X308" s="9">
        <v>0.65</v>
      </c>
      <c r="Y30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(0,2016,2323,0.65,0.65,0.65,0.65,0.65,0.65,0.65,0.65,0.65,0.65,0.65,0.65)</v>
      </c>
    </row>
    <row r="309" spans="1:25" ht="12.75" hidden="1" customHeight="1" x14ac:dyDescent="0.25">
      <c r="A309" t="s">
        <v>722</v>
      </c>
      <c r="B309" t="s">
        <v>763</v>
      </c>
      <c r="C309" t="s">
        <v>764</v>
      </c>
      <c r="D309" t="s">
        <v>370</v>
      </c>
      <c r="E309" s="616" t="s">
        <v>765</v>
      </c>
      <c r="F309" s="617" t="s">
        <v>29</v>
      </c>
      <c r="G309" t="s">
        <v>30</v>
      </c>
      <c r="H309" t="s">
        <v>336</v>
      </c>
      <c r="I309" s="7">
        <v>54.91897224226684</v>
      </c>
      <c r="J309" t="s">
        <v>726</v>
      </c>
      <c r="K309" s="7">
        <v>0</v>
      </c>
      <c r="L309" s="8">
        <v>0</v>
      </c>
      <c r="M309" s="9">
        <v>0.8</v>
      </c>
      <c r="N309" s="9">
        <v>0.8</v>
      </c>
      <c r="O309" s="9">
        <v>0.8</v>
      </c>
      <c r="P309" s="9">
        <v>0.8</v>
      </c>
      <c r="Q309" s="9">
        <v>0.8</v>
      </c>
      <c r="R309" s="9">
        <v>0.8</v>
      </c>
      <c r="S309" s="9">
        <v>0.8</v>
      </c>
      <c r="T309" s="9">
        <v>0.8</v>
      </c>
      <c r="U309" s="9">
        <v>0.8</v>
      </c>
      <c r="V309" s="9">
        <v>0.8</v>
      </c>
      <c r="W309" s="9">
        <v>0.8</v>
      </c>
      <c r="X309" s="9">
        <v>0.8</v>
      </c>
      <c r="Y30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(0,2016,Deleted,0.8,0.8,0.8,0.8,0.8,0.8,0.8,0.8,0.8,0.8,0.8,0.8)</v>
      </c>
    </row>
    <row r="310" spans="1:25" ht="12.75" hidden="1" customHeight="1" x14ac:dyDescent="0.25">
      <c r="A310" t="s">
        <v>722</v>
      </c>
      <c r="B310" t="s">
        <v>766</v>
      </c>
      <c r="C310" t="s">
        <v>767</v>
      </c>
      <c r="D310" t="s">
        <v>370</v>
      </c>
      <c r="E310" s="618" t="s">
        <v>768</v>
      </c>
      <c r="F310" s="619" t="s">
        <v>29</v>
      </c>
      <c r="G310" t="s">
        <v>30</v>
      </c>
      <c r="H310" t="s">
        <v>725</v>
      </c>
      <c r="I310" s="7">
        <v>26.32356253523297</v>
      </c>
      <c r="J310" t="s">
        <v>726</v>
      </c>
      <c r="K310" s="7">
        <v>0</v>
      </c>
      <c r="L310" s="8">
        <v>0</v>
      </c>
      <c r="M310" s="9">
        <v>0.8</v>
      </c>
      <c r="N310" s="9">
        <v>0.8</v>
      </c>
      <c r="O310" s="9">
        <v>0.8</v>
      </c>
      <c r="P310" s="9">
        <v>0.8</v>
      </c>
      <c r="Q310" s="9">
        <v>0.8</v>
      </c>
      <c r="R310" s="9">
        <v>0.8</v>
      </c>
      <c r="S310" s="9">
        <v>0.8</v>
      </c>
      <c r="T310" s="9">
        <v>0.8</v>
      </c>
      <c r="U310" s="9">
        <v>0.8</v>
      </c>
      <c r="V310" s="9">
        <v>0.8</v>
      </c>
      <c r="W310" s="9">
        <v>0.8</v>
      </c>
      <c r="X310" s="9">
        <v>0.8</v>
      </c>
      <c r="Y31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#3250,0.8,0.8,0.8,0.8,0.8,0.8,0.8,0.8,0.8,0.8,0.8,0.8)</v>
      </c>
    </row>
    <row r="311" spans="1:25" ht="12.75" hidden="1" customHeight="1" x14ac:dyDescent="0.25">
      <c r="A311" t="s">
        <v>722</v>
      </c>
      <c r="B311" t="s">
        <v>769</v>
      </c>
      <c r="C311" t="s">
        <v>767</v>
      </c>
      <c r="D311" t="s">
        <v>370</v>
      </c>
      <c r="E311" s="620" t="s">
        <v>768</v>
      </c>
      <c r="F311" s="621" t="s">
        <v>29</v>
      </c>
      <c r="G311" t="s">
        <v>30</v>
      </c>
      <c r="H311" t="s">
        <v>725</v>
      </c>
      <c r="I311" s="7">
        <v>26.32356253523297</v>
      </c>
      <c r="J311" t="s">
        <v>726</v>
      </c>
      <c r="K311" s="7">
        <v>0</v>
      </c>
      <c r="L311" s="8">
        <v>0</v>
      </c>
      <c r="M311" s="9">
        <v>0.8</v>
      </c>
      <c r="N311" s="9">
        <v>0.8</v>
      </c>
      <c r="O311" s="9">
        <v>0.8</v>
      </c>
      <c r="P311" s="9">
        <v>0.8</v>
      </c>
      <c r="Q311" s="9">
        <v>0.8</v>
      </c>
      <c r="R311" s="9">
        <v>0.8</v>
      </c>
      <c r="S311" s="9">
        <v>0.8</v>
      </c>
      <c r="T311" s="9">
        <v>0.8</v>
      </c>
      <c r="U311" s="9">
        <v>0.8</v>
      </c>
      <c r="V311" s="9">
        <v>0.8</v>
      </c>
      <c r="W311" s="9">
        <v>0.8</v>
      </c>
      <c r="X311" s="9">
        <v>0.8</v>
      </c>
      <c r="Y31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#3251,0.8,0.8,0.8,0.8,0.8,0.8,0.8,0.8,0.8,0.8,0.8,0.8)</v>
      </c>
    </row>
    <row r="312" spans="1:25" ht="12.75" customHeight="1" x14ac:dyDescent="0.25">
      <c r="A312" t="s">
        <v>488</v>
      </c>
      <c r="B312" t="s">
        <v>495</v>
      </c>
      <c r="C312" t="s">
        <v>496</v>
      </c>
      <c r="D312" t="s">
        <v>27</v>
      </c>
      <c r="E312" s="622" t="s">
        <v>28</v>
      </c>
      <c r="F312" s="623" t="s">
        <v>29</v>
      </c>
      <c r="G312" t="s">
        <v>30</v>
      </c>
      <c r="H312" t="s">
        <v>144</v>
      </c>
      <c r="I312" s="7">
        <v>70.68855782082035</v>
      </c>
      <c r="J312" t="s">
        <v>56</v>
      </c>
      <c r="K312" s="7">
        <v>147032.20026730633</v>
      </c>
      <c r="L312" s="8">
        <v>0</v>
      </c>
      <c r="M312" s="9">
        <v>0.1</v>
      </c>
      <c r="N312" s="9">
        <v>0.1</v>
      </c>
      <c r="O312" s="9">
        <v>0.1</v>
      </c>
      <c r="P312" s="9">
        <v>0.1</v>
      </c>
      <c r="Q312" s="9">
        <v>0.1</v>
      </c>
      <c r="R312" s="9">
        <v>0.1</v>
      </c>
      <c r="S312" s="9">
        <v>0.1</v>
      </c>
      <c r="T312" s="9">
        <v>0.1</v>
      </c>
      <c r="U312" s="9">
        <v>0.1</v>
      </c>
      <c r="V312" s="9">
        <v>0.1</v>
      </c>
      <c r="W312" s="9">
        <v>0.1</v>
      </c>
      <c r="X312" s="9">
        <v>0.1</v>
      </c>
      <c r="Y31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(0,2016,2325,0.1,0.1,0.1,0.1,0.1,0.1,0.1,0.1,0.1,0.1,0.1,0.1)</v>
      </c>
    </row>
    <row r="313" spans="1:25" ht="12.75" customHeight="1" x14ac:dyDescent="0.25">
      <c r="A313" t="s">
        <v>1492</v>
      </c>
      <c r="B313" t="s">
        <v>1876</v>
      </c>
      <c r="C313" t="s">
        <v>1877</v>
      </c>
      <c r="D313" t="s">
        <v>27</v>
      </c>
      <c r="E313" s="624" t="s">
        <v>291</v>
      </c>
      <c r="F313" s="625" t="s">
        <v>29</v>
      </c>
      <c r="G313" t="s">
        <v>350</v>
      </c>
      <c r="H313" t="s">
        <v>1506</v>
      </c>
      <c r="I313" s="7">
        <v>28.118232014824109</v>
      </c>
      <c r="J313" t="s">
        <v>1496</v>
      </c>
      <c r="K313" s="7">
        <v>58485.922590834154</v>
      </c>
      <c r="L313" s="8">
        <v>1.5</v>
      </c>
      <c r="M313" s="9">
        <v>1</v>
      </c>
      <c r="N313" s="9">
        <v>1</v>
      </c>
      <c r="O313" s="9">
        <v>1</v>
      </c>
      <c r="P313" s="9">
        <v>1</v>
      </c>
      <c r="Q313" s="9">
        <v>1</v>
      </c>
      <c r="R313" s="9">
        <v>1</v>
      </c>
      <c r="S313" s="9">
        <v>1</v>
      </c>
      <c r="T313" s="9">
        <v>1</v>
      </c>
      <c r="U313" s="9">
        <v>1</v>
      </c>
      <c r="V313" s="9">
        <v>1</v>
      </c>
      <c r="W313" s="9">
        <v>1</v>
      </c>
      <c r="X313" s="9">
        <v>1</v>
      </c>
      <c r="Y31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(0,2016,2327,1,1,1,1,1,1,1,1,1,1,1,1)</v>
      </c>
    </row>
    <row r="314" spans="1:25" ht="12.75" customHeight="1" x14ac:dyDescent="0.25">
      <c r="A314" t="s">
        <v>2687</v>
      </c>
      <c r="B314" t="s">
        <v>2703</v>
      </c>
      <c r="C314" t="s">
        <v>2704</v>
      </c>
      <c r="D314" t="s">
        <v>27</v>
      </c>
      <c r="E314" s="626" t="s">
        <v>28</v>
      </c>
      <c r="F314" s="627" t="s">
        <v>1091</v>
      </c>
      <c r="G314" t="s">
        <v>30</v>
      </c>
      <c r="H314" t="s">
        <v>2705</v>
      </c>
      <c r="I314" s="7">
        <v>41.464488668836452</v>
      </c>
      <c r="J314" t="s">
        <v>56</v>
      </c>
      <c r="K314" s="7">
        <v>86246.136431179839</v>
      </c>
      <c r="L314" s="8">
        <v>0</v>
      </c>
      <c r="M314" s="9">
        <v>0.75</v>
      </c>
      <c r="N314" s="9">
        <v>0.75</v>
      </c>
      <c r="O314" s="9">
        <v>0.75</v>
      </c>
      <c r="P314" s="9">
        <v>0.75</v>
      </c>
      <c r="Q314" s="9">
        <v>0.75</v>
      </c>
      <c r="R314" s="9">
        <v>0.75</v>
      </c>
      <c r="S314" s="9">
        <v>0.75</v>
      </c>
      <c r="T314" s="9">
        <v>0.75</v>
      </c>
      <c r="U314" s="9">
        <v>0.75</v>
      </c>
      <c r="V314" s="9">
        <v>0.75</v>
      </c>
      <c r="W314" s="9">
        <v>0.75</v>
      </c>
      <c r="X314" s="9">
        <v>0.75</v>
      </c>
      <c r="Y31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(0,2016,23277,0.75,0.75,0.75,0.75,0.75,0.75,0.75,0.75,0.75,0.75,0.75,0.75)</v>
      </c>
    </row>
    <row r="315" spans="1:25" ht="12.75" customHeight="1" x14ac:dyDescent="0.25">
      <c r="A315" t="s">
        <v>2635</v>
      </c>
      <c r="B315" t="s">
        <v>2644</v>
      </c>
      <c r="C315" t="s">
        <v>2645</v>
      </c>
      <c r="D315" t="s">
        <v>27</v>
      </c>
      <c r="E315" s="628" t="s">
        <v>28</v>
      </c>
      <c r="F315" s="629" t="s">
        <v>29</v>
      </c>
      <c r="G315" t="s">
        <v>30</v>
      </c>
      <c r="H315" t="s">
        <v>124</v>
      </c>
      <c r="I315" s="7">
        <v>22.603489789212311</v>
      </c>
      <c r="J315" t="s">
        <v>49</v>
      </c>
      <c r="K315" s="7">
        <v>47015.258761561607</v>
      </c>
      <c r="L315" s="8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(0,2016,2328,0,0,0,0,0,0,0,0,0,0,0,0)</v>
      </c>
    </row>
    <row r="316" spans="1:25" ht="12.75" customHeight="1" x14ac:dyDescent="0.25">
      <c r="A316" t="s">
        <v>1492</v>
      </c>
      <c r="B316" t="s">
        <v>1737</v>
      </c>
      <c r="C316" t="s">
        <v>1738</v>
      </c>
      <c r="D316" t="s">
        <v>27</v>
      </c>
      <c r="E316" s="630" t="s">
        <v>28</v>
      </c>
      <c r="F316" s="631" t="s">
        <v>133</v>
      </c>
      <c r="G316" t="s">
        <v>350</v>
      </c>
      <c r="H316" t="s">
        <v>1515</v>
      </c>
      <c r="I316" s="7">
        <v>35.874985674085927</v>
      </c>
      <c r="J316" t="s">
        <v>1496</v>
      </c>
      <c r="K316" s="7">
        <v>44484.982235866555</v>
      </c>
      <c r="L316" s="8">
        <v>1.5</v>
      </c>
      <c r="M316" s="9">
        <v>1</v>
      </c>
      <c r="N316" s="9">
        <v>1</v>
      </c>
      <c r="O316" s="9">
        <v>1</v>
      </c>
      <c r="P316" s="9">
        <v>1</v>
      </c>
      <c r="Q316" s="9">
        <v>1</v>
      </c>
      <c r="R316" s="9">
        <v>1</v>
      </c>
      <c r="S316" s="9">
        <v>1</v>
      </c>
      <c r="T316" s="9">
        <v>1</v>
      </c>
      <c r="U316" s="9">
        <v>1</v>
      </c>
      <c r="V316" s="9">
        <v>1</v>
      </c>
      <c r="W316" s="9">
        <v>1</v>
      </c>
      <c r="X316" s="9">
        <v>1</v>
      </c>
      <c r="Y31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(0,2016,2330,1,1,1,1,1,1,1,1,1,1,1,1)</v>
      </c>
    </row>
    <row r="317" spans="1:25" ht="12.75" customHeight="1" x14ac:dyDescent="0.25">
      <c r="A317" t="s">
        <v>1492</v>
      </c>
      <c r="B317" t="s">
        <v>1731</v>
      </c>
      <c r="C317" t="s">
        <v>1732</v>
      </c>
      <c r="D317" t="s">
        <v>27</v>
      </c>
      <c r="E317" s="632" t="s">
        <v>28</v>
      </c>
      <c r="F317" s="633" t="s">
        <v>29</v>
      </c>
      <c r="G317" t="s">
        <v>350</v>
      </c>
      <c r="H317" t="s">
        <v>1506</v>
      </c>
      <c r="I317" s="7">
        <v>28.118232014824109</v>
      </c>
      <c r="J317" t="s">
        <v>1496</v>
      </c>
      <c r="K317" s="7">
        <v>58485.922590834154</v>
      </c>
      <c r="L317" s="8">
        <v>1.5</v>
      </c>
      <c r="M317" s="9">
        <v>1</v>
      </c>
      <c r="N317" s="9">
        <v>1</v>
      </c>
      <c r="O317" s="9">
        <v>1</v>
      </c>
      <c r="P317" s="9">
        <v>1</v>
      </c>
      <c r="Q317" s="9">
        <v>1</v>
      </c>
      <c r="R317" s="9">
        <v>1</v>
      </c>
      <c r="S317" s="9">
        <v>1</v>
      </c>
      <c r="T317" s="9">
        <v>1</v>
      </c>
      <c r="U317" s="9">
        <v>1</v>
      </c>
      <c r="V317" s="9">
        <v>1</v>
      </c>
      <c r="W317" s="9">
        <v>1</v>
      </c>
      <c r="X317" s="9">
        <v>1</v>
      </c>
      <c r="Y31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(0,2016,2337,1,1,1,1,1,1,1,1,1,1,1,1)</v>
      </c>
    </row>
    <row r="318" spans="1:25" ht="12.75" customHeight="1" x14ac:dyDescent="0.25">
      <c r="A318" t="s">
        <v>1295</v>
      </c>
      <c r="B318" t="s">
        <v>1322</v>
      </c>
      <c r="C318" t="s">
        <v>1323</v>
      </c>
      <c r="D318" t="s">
        <v>27</v>
      </c>
      <c r="E318" s="634" t="s">
        <v>28</v>
      </c>
      <c r="F318" s="635" t="s">
        <v>29</v>
      </c>
      <c r="G318" t="s">
        <v>350</v>
      </c>
      <c r="H318" t="s">
        <v>662</v>
      </c>
      <c r="I318" s="7">
        <v>44.137460430623307</v>
      </c>
      <c r="J318" t="s">
        <v>32</v>
      </c>
      <c r="K318" s="7">
        <v>91805.91769569648</v>
      </c>
      <c r="L318" s="8">
        <v>0</v>
      </c>
      <c r="M318" s="9">
        <v>0.8</v>
      </c>
      <c r="N318" s="9">
        <v>0.875</v>
      </c>
      <c r="O318" s="9">
        <v>0.7</v>
      </c>
      <c r="P318" s="9">
        <v>0.97499999999999998</v>
      </c>
      <c r="Q318" s="9">
        <v>0.875</v>
      </c>
      <c r="R318" s="9">
        <v>0.88</v>
      </c>
      <c r="S318" s="9">
        <v>0.9</v>
      </c>
      <c r="T318" s="9">
        <v>0.92</v>
      </c>
      <c r="U318" s="9">
        <v>0.72499999999999998</v>
      </c>
      <c r="V318" s="9">
        <v>0.7</v>
      </c>
      <c r="W318" s="9">
        <v>0.75</v>
      </c>
      <c r="X318" s="9">
        <v>0.8</v>
      </c>
      <c r="Y31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(0,2016,2338,0.8,0.875,0.7,0.975,0.875,0.88,0.9,0.92,0.725,0.7,0.75,0.8)</v>
      </c>
    </row>
    <row r="319" spans="1:25" ht="12.75" customHeight="1" x14ac:dyDescent="0.25">
      <c r="A319" t="s">
        <v>1492</v>
      </c>
      <c r="B319" t="s">
        <v>2100</v>
      </c>
      <c r="C319" t="s">
        <v>2101</v>
      </c>
      <c r="D319" t="s">
        <v>27</v>
      </c>
      <c r="E319" s="636" t="s">
        <v>28</v>
      </c>
      <c r="F319" s="637" t="s">
        <v>29</v>
      </c>
      <c r="G319" t="s">
        <v>350</v>
      </c>
      <c r="H319" t="s">
        <v>1506</v>
      </c>
      <c r="I319" s="7">
        <v>28.118232014824109</v>
      </c>
      <c r="J319" t="s">
        <v>1496</v>
      </c>
      <c r="K319" s="7">
        <v>58485.922590834154</v>
      </c>
      <c r="L319" s="8">
        <v>1.5</v>
      </c>
      <c r="M319" s="9">
        <v>1</v>
      </c>
      <c r="N319" s="9">
        <v>1</v>
      </c>
      <c r="O319" s="9">
        <v>1</v>
      </c>
      <c r="P319" s="9">
        <v>1</v>
      </c>
      <c r="Q319" s="9">
        <v>1</v>
      </c>
      <c r="R319" s="9">
        <v>1</v>
      </c>
      <c r="S319" s="9">
        <v>1</v>
      </c>
      <c r="T319" s="9">
        <v>1</v>
      </c>
      <c r="U319" s="9">
        <v>1</v>
      </c>
      <c r="V319" s="9">
        <v>1</v>
      </c>
      <c r="W319" s="9">
        <v>1</v>
      </c>
      <c r="X319" s="9">
        <v>1</v>
      </c>
      <c r="Y31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(0,2016,2339,1,1,1,1,1,1,1,1,1,1,1,1)</v>
      </c>
    </row>
    <row r="320" spans="1:25" ht="12.75" customHeight="1" x14ac:dyDescent="0.25">
      <c r="A320" t="s">
        <v>1094</v>
      </c>
      <c r="B320" t="s">
        <v>1112</v>
      </c>
      <c r="C320" t="s">
        <v>1113</v>
      </c>
      <c r="D320" t="s">
        <v>27</v>
      </c>
      <c r="E320" s="638" t="s">
        <v>28</v>
      </c>
      <c r="F320" s="639" t="s">
        <v>29</v>
      </c>
      <c r="G320" t="s">
        <v>350</v>
      </c>
      <c r="H320" t="s">
        <v>141</v>
      </c>
      <c r="I320" s="7">
        <v>28.682496411118677</v>
      </c>
      <c r="J320" t="s">
        <v>32</v>
      </c>
      <c r="K320" s="7">
        <v>59659.592535126867</v>
      </c>
      <c r="L320" s="8">
        <v>0</v>
      </c>
      <c r="M320" s="9">
        <v>0.85599999999999998</v>
      </c>
      <c r="N320" s="9">
        <v>0.85599999999999998</v>
      </c>
      <c r="O320" s="9">
        <v>0.85599999999999998</v>
      </c>
      <c r="P320" s="9">
        <v>0.85599999999999998</v>
      </c>
      <c r="Q320" s="9">
        <v>0.85599999999999998</v>
      </c>
      <c r="R320" s="9">
        <v>0.85599999999999998</v>
      </c>
      <c r="S320" s="9">
        <v>0.85599999999999998</v>
      </c>
      <c r="T320" s="9">
        <v>0.85599999999999998</v>
      </c>
      <c r="U320" s="9">
        <v>0.85599999999999998</v>
      </c>
      <c r="V320" s="9">
        <v>0.85599999999999998</v>
      </c>
      <c r="W320" s="9">
        <v>0.85599999999999998</v>
      </c>
      <c r="X320" s="9">
        <v>0.85599999999999998</v>
      </c>
      <c r="Y32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(0,2016,2343,0.856,0.856,0.856,0.856,0.856,0.856,0.856,0.856,0.856,0.856,0.856,0.856)</v>
      </c>
    </row>
    <row r="321" spans="1:25" ht="12.75" customHeight="1" x14ac:dyDescent="0.25">
      <c r="A321" t="s">
        <v>2359</v>
      </c>
      <c r="B321" t="s">
        <v>2366</v>
      </c>
      <c r="C321" t="s">
        <v>2367</v>
      </c>
      <c r="D321" t="s">
        <v>27</v>
      </c>
      <c r="E321" s="640" t="s">
        <v>28</v>
      </c>
      <c r="F321" s="641" t="s">
        <v>29</v>
      </c>
      <c r="G321" t="s">
        <v>102</v>
      </c>
      <c r="H321" t="s">
        <v>2258</v>
      </c>
      <c r="I321" s="7">
        <v>34.853515497504993</v>
      </c>
      <c r="J321" t="s">
        <v>49</v>
      </c>
      <c r="K321" s="7">
        <v>72495.312234810393</v>
      </c>
      <c r="L321" s="8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(0,2016,2347,0,0,0,0,0,0,0,0,0,0,0,0)</v>
      </c>
    </row>
    <row r="322" spans="1:25" ht="12.75" customHeight="1" x14ac:dyDescent="0.25">
      <c r="A322" t="s">
        <v>1360</v>
      </c>
      <c r="B322" t="s">
        <v>1382</v>
      </c>
      <c r="C322" t="s">
        <v>1383</v>
      </c>
      <c r="D322" t="s">
        <v>27</v>
      </c>
      <c r="E322" s="642" t="s">
        <v>28</v>
      </c>
      <c r="F322" s="643" t="s">
        <v>29</v>
      </c>
      <c r="G322" t="s">
        <v>350</v>
      </c>
      <c r="H322" t="s">
        <v>141</v>
      </c>
      <c r="I322" s="7">
        <v>29.656168442402723</v>
      </c>
      <c r="J322" t="s">
        <v>32</v>
      </c>
      <c r="K322" s="7">
        <v>61684.830360197666</v>
      </c>
      <c r="L322" s="8">
        <v>0</v>
      </c>
      <c r="M322" s="9">
        <v>1</v>
      </c>
      <c r="N322" s="9">
        <v>1</v>
      </c>
      <c r="O322" s="9">
        <v>1</v>
      </c>
      <c r="P322" s="9">
        <v>1</v>
      </c>
      <c r="Q322" s="9">
        <v>1</v>
      </c>
      <c r="R322" s="9">
        <v>1</v>
      </c>
      <c r="S322" s="9">
        <v>1</v>
      </c>
      <c r="T322" s="9">
        <v>1</v>
      </c>
      <c r="U322" s="9">
        <v>1</v>
      </c>
      <c r="V322" s="9">
        <v>1</v>
      </c>
      <c r="W322" s="9">
        <v>1</v>
      </c>
      <c r="X322" s="9">
        <v>1</v>
      </c>
      <c r="Y32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(0,2016,2348,1,1,1,1,1,1,1,1,1,1,1,1)</v>
      </c>
    </row>
    <row r="323" spans="1:25" ht="12.75" customHeight="1" x14ac:dyDescent="0.25">
      <c r="A323" t="s">
        <v>2320</v>
      </c>
      <c r="B323" t="s">
        <v>2333</v>
      </c>
      <c r="C323" t="s">
        <v>2334</v>
      </c>
      <c r="D323" t="s">
        <v>27</v>
      </c>
      <c r="E323" s="644" t="s">
        <v>28</v>
      </c>
      <c r="F323" s="645" t="s">
        <v>29</v>
      </c>
      <c r="G323" t="s">
        <v>30</v>
      </c>
      <c r="H323" t="s">
        <v>2273</v>
      </c>
      <c r="I323" s="7">
        <v>52.770314430080496</v>
      </c>
      <c r="J323" t="s">
        <v>56</v>
      </c>
      <c r="K323" s="7">
        <v>109762.25401456744</v>
      </c>
      <c r="L323" s="8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(0,2016,2349,0,0,0,0,0,0,0,0,0,0,0,0)</v>
      </c>
    </row>
    <row r="324" spans="1:25" ht="12.75" customHeight="1" x14ac:dyDescent="0.25">
      <c r="A324" t="s">
        <v>1492</v>
      </c>
      <c r="B324" t="s">
        <v>1794</v>
      </c>
      <c r="C324" t="s">
        <v>1795</v>
      </c>
      <c r="D324" t="s">
        <v>27</v>
      </c>
      <c r="E324" s="646" t="s">
        <v>28</v>
      </c>
      <c r="F324" s="647" t="s">
        <v>29</v>
      </c>
      <c r="G324" t="s">
        <v>350</v>
      </c>
      <c r="H324" t="s">
        <v>1515</v>
      </c>
      <c r="I324" s="7">
        <v>35.874985674085927</v>
      </c>
      <c r="J324" t="s">
        <v>1496</v>
      </c>
      <c r="K324" s="7">
        <v>74619.970202098732</v>
      </c>
      <c r="L324" s="8">
        <v>1.5</v>
      </c>
      <c r="M324" s="9">
        <v>1</v>
      </c>
      <c r="N324" s="9">
        <v>1</v>
      </c>
      <c r="O324" s="9">
        <v>1</v>
      </c>
      <c r="P324" s="9">
        <v>1</v>
      </c>
      <c r="Q324" s="9">
        <v>1</v>
      </c>
      <c r="R324" s="9">
        <v>1</v>
      </c>
      <c r="S324" s="9">
        <v>1</v>
      </c>
      <c r="T324" s="9">
        <v>1</v>
      </c>
      <c r="U324" s="9">
        <v>1</v>
      </c>
      <c r="V324" s="9">
        <v>1</v>
      </c>
      <c r="W324" s="9">
        <v>1</v>
      </c>
      <c r="X324" s="9">
        <v>1</v>
      </c>
      <c r="Y32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(0,2016,2353,1,1,1,1,1,1,1,1,1,1,1,1)</v>
      </c>
    </row>
    <row r="325" spans="1:25" ht="12.75" customHeight="1" x14ac:dyDescent="0.25">
      <c r="A325" t="s">
        <v>1492</v>
      </c>
      <c r="B325" t="s">
        <v>1607</v>
      </c>
      <c r="C325" t="s">
        <v>1608</v>
      </c>
      <c r="D325" t="s">
        <v>27</v>
      </c>
      <c r="E325" s="648" t="s">
        <v>744</v>
      </c>
      <c r="F325" s="649" t="s">
        <v>29</v>
      </c>
      <c r="G325" t="s">
        <v>350</v>
      </c>
      <c r="H325" t="s">
        <v>1531</v>
      </c>
      <c r="I325" s="7">
        <v>42.225827732606547</v>
      </c>
      <c r="J325" t="s">
        <v>56</v>
      </c>
      <c r="K325" s="7">
        <v>87829.721683821626</v>
      </c>
      <c r="L325" s="8">
        <v>1.5</v>
      </c>
      <c r="M325" s="9">
        <v>1</v>
      </c>
      <c r="N325" s="9">
        <v>1</v>
      </c>
      <c r="O325" s="9">
        <v>1</v>
      </c>
      <c r="P325" s="9">
        <v>1</v>
      </c>
      <c r="Q325" s="9">
        <v>1</v>
      </c>
      <c r="R325" s="9">
        <v>1</v>
      </c>
      <c r="S325" s="9">
        <v>1</v>
      </c>
      <c r="T325" s="9">
        <v>1</v>
      </c>
      <c r="U325" s="9">
        <v>1</v>
      </c>
      <c r="V325" s="9">
        <v>1</v>
      </c>
      <c r="W325" s="9">
        <v>1</v>
      </c>
      <c r="X325" s="9">
        <v>1</v>
      </c>
      <c r="Y32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(0,2016,2355,1,1,1,1,1,1,1,1,1,1,1,1)</v>
      </c>
    </row>
    <row r="326" spans="1:25" ht="12.75" customHeight="1" x14ac:dyDescent="0.25">
      <c r="A326" t="s">
        <v>891</v>
      </c>
      <c r="B326" t="s">
        <v>918</v>
      </c>
      <c r="C326" t="s">
        <v>919</v>
      </c>
      <c r="D326" t="s">
        <v>27</v>
      </c>
      <c r="E326" s="650" t="s">
        <v>28</v>
      </c>
      <c r="F326" s="651" t="s">
        <v>29</v>
      </c>
      <c r="G326" t="s">
        <v>102</v>
      </c>
      <c r="H326" t="s">
        <v>700</v>
      </c>
      <c r="I326" s="7">
        <v>30.815708361497908</v>
      </c>
      <c r="J326" t="s">
        <v>32</v>
      </c>
      <c r="K326" s="7">
        <v>64096.67339191564</v>
      </c>
      <c r="L326" s="8">
        <v>0</v>
      </c>
      <c r="M326" s="9">
        <v>0.65</v>
      </c>
      <c r="N326" s="9">
        <v>0.85</v>
      </c>
      <c r="O326" s="9">
        <v>0.85</v>
      </c>
      <c r="P326" s="9">
        <v>0.85</v>
      </c>
      <c r="Q326" s="9">
        <v>0.75</v>
      </c>
      <c r="R326" s="9">
        <v>0.83</v>
      </c>
      <c r="S326" s="9">
        <v>0.85</v>
      </c>
      <c r="T326" s="9">
        <v>0.8</v>
      </c>
      <c r="U326" s="9">
        <v>0.8</v>
      </c>
      <c r="V326" s="9">
        <v>0.8</v>
      </c>
      <c r="W326" s="9">
        <v>0.65</v>
      </c>
      <c r="X326" s="9">
        <v>0.65</v>
      </c>
      <c r="Y32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(0,2016,2358,0.65,0.85,0.85,0.85,0.75,0.83,0.85,0.8,0.8,0.8,0.65,0.65)</v>
      </c>
    </row>
    <row r="327" spans="1:25" ht="12.75" customHeight="1" x14ac:dyDescent="0.25">
      <c r="A327" t="s">
        <v>2583</v>
      </c>
      <c r="B327" t="s">
        <v>2587</v>
      </c>
      <c r="C327" t="s">
        <v>2588</v>
      </c>
      <c r="D327" t="s">
        <v>27</v>
      </c>
      <c r="E327" s="652" t="s">
        <v>28</v>
      </c>
      <c r="F327" s="653" t="s">
        <v>29</v>
      </c>
      <c r="G327" t="s">
        <v>30</v>
      </c>
      <c r="H327" t="s">
        <v>2586</v>
      </c>
      <c r="I327" s="7">
        <v>42.02381757340612</v>
      </c>
      <c r="J327" t="s">
        <v>49</v>
      </c>
      <c r="K327" s="7">
        <v>87409.540552684732</v>
      </c>
      <c r="L327" s="8">
        <v>0</v>
      </c>
      <c r="M327" s="2609">
        <v>0</v>
      </c>
      <c r="N327" s="2609">
        <v>0</v>
      </c>
      <c r="O327" s="2609">
        <v>0</v>
      </c>
      <c r="P327" s="2609">
        <v>0</v>
      </c>
      <c r="Q327" s="2609">
        <v>0</v>
      </c>
      <c r="R327" s="2609">
        <v>0</v>
      </c>
      <c r="S327" s="2609">
        <v>0</v>
      </c>
      <c r="T327" s="2609">
        <v>0</v>
      </c>
      <c r="U327" s="2609">
        <v>0</v>
      </c>
      <c r="V327" s="2609">
        <v>0</v>
      </c>
      <c r="W327" s="2609">
        <v>0</v>
      </c>
      <c r="X327" s="2609">
        <v>0</v>
      </c>
      <c r="Y327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(0,2016,236,0,0,0,0,0,0,0,0,0,0,0,0)</v>
      </c>
    </row>
    <row r="328" spans="1:25" ht="12.75" customHeight="1" x14ac:dyDescent="0.25">
      <c r="A328" t="s">
        <v>2171</v>
      </c>
      <c r="B328" t="s">
        <v>2229</v>
      </c>
      <c r="C328" t="s">
        <v>2230</v>
      </c>
      <c r="D328" t="s">
        <v>27</v>
      </c>
      <c r="E328" s="654" t="s">
        <v>28</v>
      </c>
      <c r="F328" s="655" t="s">
        <v>29</v>
      </c>
      <c r="G328" t="s">
        <v>30</v>
      </c>
      <c r="H328" t="s">
        <v>704</v>
      </c>
      <c r="I328" s="7">
        <v>46.535879515880879</v>
      </c>
      <c r="J328" t="s">
        <v>49</v>
      </c>
      <c r="K328" s="7">
        <v>96794.629393032228</v>
      </c>
      <c r="L328" s="8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(0,2016,2360,0,0,0,0,0,0,0,0,0,0,0,0)</v>
      </c>
    </row>
    <row r="329" spans="1:25" ht="12.75" customHeight="1" x14ac:dyDescent="0.25">
      <c r="A329" t="s">
        <v>1492</v>
      </c>
      <c r="B329" t="s">
        <v>1739</v>
      </c>
      <c r="C329" t="s">
        <v>1740</v>
      </c>
      <c r="D329" t="s">
        <v>27</v>
      </c>
      <c r="E329" s="656" t="s">
        <v>28</v>
      </c>
      <c r="F329" s="657" t="s">
        <v>29</v>
      </c>
      <c r="G329" t="s">
        <v>350</v>
      </c>
      <c r="H329" t="s">
        <v>1495</v>
      </c>
      <c r="I329" s="7">
        <v>23.755058081489331</v>
      </c>
      <c r="J329" t="s">
        <v>1496</v>
      </c>
      <c r="K329" s="7">
        <v>49410.520809497808</v>
      </c>
      <c r="L329" s="8">
        <v>1.5</v>
      </c>
      <c r="M329" s="9">
        <v>1</v>
      </c>
      <c r="N329" s="9">
        <v>1</v>
      </c>
      <c r="O329" s="9">
        <v>1</v>
      </c>
      <c r="P329" s="9">
        <v>1</v>
      </c>
      <c r="Q329" s="9">
        <v>1</v>
      </c>
      <c r="R329" s="9">
        <v>1</v>
      </c>
      <c r="S329" s="9">
        <v>1</v>
      </c>
      <c r="T329" s="9">
        <v>1</v>
      </c>
      <c r="U329" s="9">
        <v>1</v>
      </c>
      <c r="V329" s="9">
        <v>1</v>
      </c>
      <c r="W329" s="9">
        <v>1</v>
      </c>
      <c r="X329" s="9">
        <v>1</v>
      </c>
      <c r="Y32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(0,2016,2361,1,1,1,1,1,1,1,1,1,1,1,1)</v>
      </c>
    </row>
    <row r="330" spans="1:25" ht="12.75" customHeight="1" x14ac:dyDescent="0.25">
      <c r="A330" t="s">
        <v>2393</v>
      </c>
      <c r="B330" t="s">
        <v>2450</v>
      </c>
      <c r="C330" t="s">
        <v>2451</v>
      </c>
      <c r="D330" t="s">
        <v>27</v>
      </c>
      <c r="E330" s="658" t="s">
        <v>28</v>
      </c>
      <c r="F330" s="659" t="s">
        <v>29</v>
      </c>
      <c r="G330" t="s">
        <v>30</v>
      </c>
      <c r="H330" t="s">
        <v>2286</v>
      </c>
      <c r="I330" s="7">
        <v>53.561392090929338</v>
      </c>
      <c r="J330" t="s">
        <v>32</v>
      </c>
      <c r="K330" s="7">
        <v>111407.69554913306</v>
      </c>
      <c r="L330" s="8">
        <v>0</v>
      </c>
      <c r="M330" s="2609">
        <v>0</v>
      </c>
      <c r="N330" s="2609">
        <v>0</v>
      </c>
      <c r="O330" s="2609">
        <v>0</v>
      </c>
      <c r="P330" s="2609">
        <v>0</v>
      </c>
      <c r="Q330" s="2609">
        <v>0</v>
      </c>
      <c r="R330" s="2609">
        <v>0</v>
      </c>
      <c r="S330" s="2609">
        <v>0</v>
      </c>
      <c r="T330" s="2609">
        <v>0</v>
      </c>
      <c r="U330" s="2609">
        <v>0</v>
      </c>
      <c r="V330" s="2609">
        <v>0</v>
      </c>
      <c r="W330" s="2609">
        <v>0</v>
      </c>
      <c r="X330" s="2609">
        <v>0</v>
      </c>
      <c r="Y330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(0,2016,2362,0,0,0,0,0,0,0,0,0,0,0,0)</v>
      </c>
    </row>
    <row r="331" spans="1:25" ht="12.75" customHeight="1" x14ac:dyDescent="0.25">
      <c r="A331" t="s">
        <v>1492</v>
      </c>
      <c r="B331" t="s">
        <v>1672</v>
      </c>
      <c r="C331" t="s">
        <v>1673</v>
      </c>
      <c r="D331" t="s">
        <v>27</v>
      </c>
      <c r="E331" s="660" t="s">
        <v>28</v>
      </c>
      <c r="F331" s="661" t="s">
        <v>29</v>
      </c>
      <c r="G331" t="s">
        <v>350</v>
      </c>
      <c r="H331" t="s">
        <v>1578</v>
      </c>
      <c r="I331" s="7">
        <v>25.626374901786246</v>
      </c>
      <c r="J331" t="s">
        <v>49</v>
      </c>
      <c r="K331" s="7">
        <v>53302.859795715405</v>
      </c>
      <c r="L331" s="8">
        <v>1.5</v>
      </c>
      <c r="M331" s="9">
        <v>1</v>
      </c>
      <c r="N331" s="9">
        <v>1</v>
      </c>
      <c r="O331" s="9">
        <v>1</v>
      </c>
      <c r="P331" s="9">
        <v>1</v>
      </c>
      <c r="Q331" s="9">
        <v>1</v>
      </c>
      <c r="R331" s="9">
        <v>1</v>
      </c>
      <c r="S331" s="9">
        <v>1</v>
      </c>
      <c r="T331" s="9">
        <v>1</v>
      </c>
      <c r="U331" s="9">
        <v>1</v>
      </c>
      <c r="V331" s="9">
        <v>1</v>
      </c>
      <c r="W331" s="9">
        <v>1</v>
      </c>
      <c r="X331" s="9">
        <v>1</v>
      </c>
      <c r="Y33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(0,2016,2363,1,1,1,1,1,1,1,1,1,1,1,1)</v>
      </c>
    </row>
    <row r="332" spans="1:25" ht="12.75" customHeight="1" x14ac:dyDescent="0.25">
      <c r="A332" t="s">
        <v>1057</v>
      </c>
      <c r="B332" t="s">
        <v>1083</v>
      </c>
      <c r="C332" t="s">
        <v>1084</v>
      </c>
      <c r="D332" t="s">
        <v>27</v>
      </c>
      <c r="E332" s="662" t="s">
        <v>28</v>
      </c>
      <c r="F332" s="663" t="s">
        <v>29</v>
      </c>
      <c r="G332" t="s">
        <v>350</v>
      </c>
      <c r="H332" t="s">
        <v>662</v>
      </c>
      <c r="I332" s="7">
        <v>43.804161199532523</v>
      </c>
      <c r="J332" t="s">
        <v>32</v>
      </c>
      <c r="K332" s="7">
        <v>91112.655295027653</v>
      </c>
      <c r="L332" s="8">
        <v>0</v>
      </c>
      <c r="M332" s="9">
        <v>0.7</v>
      </c>
      <c r="N332" s="9">
        <v>0.81</v>
      </c>
      <c r="O332" s="9">
        <v>0.81</v>
      </c>
      <c r="P332" s="9">
        <v>0.81</v>
      </c>
      <c r="Q332" s="9">
        <v>0.81</v>
      </c>
      <c r="R332" s="9">
        <v>0.81</v>
      </c>
      <c r="S332" s="9">
        <v>0.81</v>
      </c>
      <c r="T332" s="9">
        <v>0.81</v>
      </c>
      <c r="U332" s="9">
        <v>0.81</v>
      </c>
      <c r="V332" s="9">
        <v>0.81</v>
      </c>
      <c r="W332" s="9">
        <v>0.81</v>
      </c>
      <c r="X332" s="9">
        <v>0.81</v>
      </c>
      <c r="Y33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(0,2016,237,0.7,0.81,0.81,0.81,0.81,0.81,0.81,0.81,0.81,0.81,0.81,0.81)</v>
      </c>
    </row>
    <row r="333" spans="1:25" ht="12.75" customHeight="1" x14ac:dyDescent="0.25">
      <c r="A333" t="s">
        <v>1492</v>
      </c>
      <c r="B333" t="s">
        <v>2064</v>
      </c>
      <c r="C333" t="s">
        <v>2065</v>
      </c>
      <c r="D333" t="s">
        <v>27</v>
      </c>
      <c r="E333" s="664" t="s">
        <v>28</v>
      </c>
      <c r="F333" s="665" t="s">
        <v>29</v>
      </c>
      <c r="G333" t="s">
        <v>350</v>
      </c>
      <c r="H333" t="s">
        <v>1506</v>
      </c>
      <c r="I333" s="7">
        <v>28.118232014824109</v>
      </c>
      <c r="J333" t="s">
        <v>1496</v>
      </c>
      <c r="K333" s="7">
        <v>58485.922590834154</v>
      </c>
      <c r="L333" s="8">
        <v>1.5</v>
      </c>
      <c r="M333" s="9">
        <v>1</v>
      </c>
      <c r="N333" s="9">
        <v>1</v>
      </c>
      <c r="O333" s="9">
        <v>1</v>
      </c>
      <c r="P333" s="9">
        <v>1</v>
      </c>
      <c r="Q333" s="9">
        <v>1</v>
      </c>
      <c r="R333" s="9">
        <v>1</v>
      </c>
      <c r="S333" s="9">
        <v>1</v>
      </c>
      <c r="T333" s="9">
        <v>1</v>
      </c>
      <c r="U333" s="9">
        <v>1</v>
      </c>
      <c r="V333" s="9">
        <v>1</v>
      </c>
      <c r="W333" s="9">
        <v>1</v>
      </c>
      <c r="X333" s="9">
        <v>1</v>
      </c>
      <c r="Y33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(0,2016,2370,1,1,1,1,1,1,1,1,1,1,1,1)</v>
      </c>
    </row>
    <row r="334" spans="1:25" ht="12.75" customHeight="1" x14ac:dyDescent="0.25">
      <c r="A334" t="s">
        <v>2171</v>
      </c>
      <c r="B334" t="s">
        <v>2186</v>
      </c>
      <c r="C334" t="s">
        <v>2187</v>
      </c>
      <c r="D334" t="s">
        <v>27</v>
      </c>
      <c r="E334" s="666" t="s">
        <v>28</v>
      </c>
      <c r="F334" s="667" t="s">
        <v>29</v>
      </c>
      <c r="G334" t="s">
        <v>102</v>
      </c>
      <c r="H334" t="s">
        <v>704</v>
      </c>
      <c r="I334" s="7">
        <v>46.535879515880879</v>
      </c>
      <c r="J334" t="s">
        <v>49</v>
      </c>
      <c r="K334" s="7">
        <v>96794.629393032228</v>
      </c>
      <c r="L334" s="8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(0,2016,2371,0,0,0,0,0,0,0,0,0,0,0,0)</v>
      </c>
    </row>
    <row r="335" spans="1:25" ht="12.75" customHeight="1" x14ac:dyDescent="0.25">
      <c r="A335" t="s">
        <v>1492</v>
      </c>
      <c r="B335" t="s">
        <v>1953</v>
      </c>
      <c r="C335" t="s">
        <v>1954</v>
      </c>
      <c r="D335" t="s">
        <v>27</v>
      </c>
      <c r="E335" s="668" t="s">
        <v>28</v>
      </c>
      <c r="F335" s="669" t="s">
        <v>29</v>
      </c>
      <c r="G335" t="s">
        <v>350</v>
      </c>
      <c r="H335" t="s">
        <v>1506</v>
      </c>
      <c r="I335" s="7">
        <v>28.118232014824109</v>
      </c>
      <c r="J335" t="s">
        <v>1496</v>
      </c>
      <c r="K335" s="7">
        <v>58485.922590834154</v>
      </c>
      <c r="L335" s="8">
        <v>1.5</v>
      </c>
      <c r="M335" s="9">
        <v>1</v>
      </c>
      <c r="N335" s="9">
        <v>1</v>
      </c>
      <c r="O335" s="9">
        <v>1</v>
      </c>
      <c r="P335" s="9">
        <v>1</v>
      </c>
      <c r="Q335" s="9">
        <v>1</v>
      </c>
      <c r="R335" s="9">
        <v>1</v>
      </c>
      <c r="S335" s="9">
        <v>1</v>
      </c>
      <c r="T335" s="9">
        <v>1</v>
      </c>
      <c r="U335" s="9">
        <v>1</v>
      </c>
      <c r="V335" s="9">
        <v>1</v>
      </c>
      <c r="W335" s="9">
        <v>1</v>
      </c>
      <c r="X335" s="9">
        <v>1</v>
      </c>
      <c r="Y33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(0,2016,2376,1,1,1,1,1,1,1,1,1,1,1,1)</v>
      </c>
    </row>
    <row r="336" spans="1:25" ht="12.75" customHeight="1" x14ac:dyDescent="0.25">
      <c r="A336" t="s">
        <v>134</v>
      </c>
      <c r="B336" t="s">
        <v>171</v>
      </c>
      <c r="C336" t="s">
        <v>172</v>
      </c>
      <c r="D336" t="s">
        <v>27</v>
      </c>
      <c r="E336" s="670" t="s">
        <v>28</v>
      </c>
      <c r="F336" s="671" t="s">
        <v>29</v>
      </c>
      <c r="G336" t="s">
        <v>30</v>
      </c>
      <c r="H336" t="s">
        <v>141</v>
      </c>
      <c r="I336" s="7">
        <v>29.434826418944134</v>
      </c>
      <c r="J336" t="s">
        <v>56</v>
      </c>
      <c r="K336" s="7">
        <v>61224.438951403819</v>
      </c>
      <c r="L336" s="8">
        <v>0</v>
      </c>
      <c r="M336" s="9">
        <v>1</v>
      </c>
      <c r="N336" s="9">
        <v>1</v>
      </c>
      <c r="O336" s="9">
        <v>1</v>
      </c>
      <c r="P336" s="9">
        <v>1</v>
      </c>
      <c r="Q336" s="9">
        <v>1</v>
      </c>
      <c r="R336" s="9">
        <v>1</v>
      </c>
      <c r="S336" s="9">
        <v>1</v>
      </c>
      <c r="T336" s="9">
        <v>1</v>
      </c>
      <c r="U336" s="9">
        <v>1</v>
      </c>
      <c r="V336" s="9">
        <v>1</v>
      </c>
      <c r="W336" s="9">
        <v>1</v>
      </c>
      <c r="X336" s="9">
        <v>1</v>
      </c>
      <c r="Y33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(0,2016,2378,1,1,1,1,1,1,1,1,1,1,1,1)</v>
      </c>
    </row>
    <row r="337" spans="1:25" ht="12.75" customHeight="1" x14ac:dyDescent="0.25">
      <c r="A337" t="s">
        <v>1492</v>
      </c>
      <c r="B337" t="s">
        <v>1579</v>
      </c>
      <c r="C337" t="s">
        <v>1580</v>
      </c>
      <c r="D337" t="s">
        <v>27</v>
      </c>
      <c r="E337" s="672" t="s">
        <v>28</v>
      </c>
      <c r="F337" s="673" t="s">
        <v>29</v>
      </c>
      <c r="G337" t="s">
        <v>350</v>
      </c>
      <c r="H337" t="s">
        <v>1495</v>
      </c>
      <c r="I337" s="7">
        <v>23.755058081489331</v>
      </c>
      <c r="J337" t="s">
        <v>1496</v>
      </c>
      <c r="K337" s="7">
        <v>49410.520809497808</v>
      </c>
      <c r="L337" s="8">
        <v>1.5</v>
      </c>
      <c r="M337" s="9">
        <v>1</v>
      </c>
      <c r="N337" s="9">
        <v>1</v>
      </c>
      <c r="O337" s="9">
        <v>1</v>
      </c>
      <c r="P337" s="9">
        <v>1</v>
      </c>
      <c r="Q337" s="9">
        <v>1</v>
      </c>
      <c r="R337" s="9">
        <v>1</v>
      </c>
      <c r="S337" s="9">
        <v>1</v>
      </c>
      <c r="T337" s="9">
        <v>1</v>
      </c>
      <c r="U337" s="9">
        <v>1</v>
      </c>
      <c r="V337" s="9">
        <v>1</v>
      </c>
      <c r="W337" s="9">
        <v>1</v>
      </c>
      <c r="X337" s="9">
        <v>1</v>
      </c>
      <c r="Y33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(0,2016,2379,1,1,1,1,1,1,1,1,1,1,1,1)</v>
      </c>
    </row>
    <row r="338" spans="1:25" ht="12.75" customHeight="1" x14ac:dyDescent="0.25">
      <c r="A338" t="s">
        <v>1492</v>
      </c>
      <c r="B338" t="s">
        <v>2031</v>
      </c>
      <c r="C338" t="s">
        <v>2032</v>
      </c>
      <c r="D338" t="s">
        <v>27</v>
      </c>
      <c r="E338" s="674" t="s">
        <v>28</v>
      </c>
      <c r="F338" s="675" t="s">
        <v>29</v>
      </c>
      <c r="G338" t="s">
        <v>350</v>
      </c>
      <c r="H338" t="s">
        <v>1531</v>
      </c>
      <c r="I338" s="7">
        <v>42.225827732606547</v>
      </c>
      <c r="J338" t="s">
        <v>49</v>
      </c>
      <c r="K338" s="7">
        <v>87829.721683821626</v>
      </c>
      <c r="L338" s="8">
        <v>1.5</v>
      </c>
      <c r="M338" s="9">
        <v>1</v>
      </c>
      <c r="N338" s="9">
        <v>1</v>
      </c>
      <c r="O338" s="9">
        <v>1</v>
      </c>
      <c r="P338" s="9">
        <v>1</v>
      </c>
      <c r="Q338" s="9">
        <v>1</v>
      </c>
      <c r="R338" s="9">
        <v>1</v>
      </c>
      <c r="S338" s="9">
        <v>1</v>
      </c>
      <c r="T338" s="9">
        <v>1</v>
      </c>
      <c r="U338" s="9">
        <v>1</v>
      </c>
      <c r="V338" s="9">
        <v>1</v>
      </c>
      <c r="W338" s="9">
        <v>1</v>
      </c>
      <c r="X338" s="9">
        <v>1</v>
      </c>
      <c r="Y33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(0,2016,2386,1,1,1,1,1,1,1,1,1,1,1,1)</v>
      </c>
    </row>
    <row r="339" spans="1:25" ht="12.75" customHeight="1" x14ac:dyDescent="0.25">
      <c r="A339" t="s">
        <v>1492</v>
      </c>
      <c r="B339" t="s">
        <v>2015</v>
      </c>
      <c r="C339" t="s">
        <v>2016</v>
      </c>
      <c r="D339" t="s">
        <v>27</v>
      </c>
      <c r="E339" s="676" t="s">
        <v>28</v>
      </c>
      <c r="F339" s="677" t="s">
        <v>29</v>
      </c>
      <c r="G339" t="s">
        <v>350</v>
      </c>
      <c r="H339" t="s">
        <v>1499</v>
      </c>
      <c r="I339" s="7">
        <v>44.484982235866553</v>
      </c>
      <c r="J339" t="s">
        <v>1496</v>
      </c>
      <c r="K339" s="7">
        <v>92528.763050602443</v>
      </c>
      <c r="L339" s="8">
        <v>1.5</v>
      </c>
      <c r="M339" s="9">
        <v>1</v>
      </c>
      <c r="N339" s="9">
        <v>1</v>
      </c>
      <c r="O339" s="9">
        <v>1</v>
      </c>
      <c r="P339" s="9">
        <v>1</v>
      </c>
      <c r="Q339" s="9">
        <v>1</v>
      </c>
      <c r="R339" s="9">
        <v>1</v>
      </c>
      <c r="S339" s="9">
        <v>1</v>
      </c>
      <c r="T339" s="9">
        <v>1</v>
      </c>
      <c r="U339" s="9">
        <v>1</v>
      </c>
      <c r="V339" s="9">
        <v>1</v>
      </c>
      <c r="W339" s="9">
        <v>1</v>
      </c>
      <c r="X339" s="9">
        <v>1</v>
      </c>
      <c r="Y33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(0,2016,2387,1,1,1,1,1,1,1,1,1,1,1,1)</v>
      </c>
    </row>
    <row r="340" spans="1:25" ht="12.75" hidden="1" customHeight="1" x14ac:dyDescent="0.25">
      <c r="A340" t="s">
        <v>770</v>
      </c>
      <c r="B340" t="s">
        <v>763</v>
      </c>
      <c r="C340" t="s">
        <v>832</v>
      </c>
      <c r="D340" t="s">
        <v>115</v>
      </c>
      <c r="E340" s="678" t="s">
        <v>28</v>
      </c>
      <c r="F340" s="679" t="s">
        <v>762</v>
      </c>
      <c r="G340" t="s">
        <v>102</v>
      </c>
      <c r="H340" t="s">
        <v>141</v>
      </c>
      <c r="I340" s="7">
        <v>29.191654346736151</v>
      </c>
      <c r="J340" t="s">
        <v>56</v>
      </c>
      <c r="K340" s="7">
        <v>0</v>
      </c>
      <c r="L340" s="8">
        <v>0</v>
      </c>
      <c r="Y340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(0,2016,Deleted,,,,,,,,,,,,)</v>
      </c>
    </row>
    <row r="341" spans="1:25" ht="12.75" customHeight="1" x14ac:dyDescent="0.25">
      <c r="A341" t="s">
        <v>1492</v>
      </c>
      <c r="B341" t="s">
        <v>1977</v>
      </c>
      <c r="C341" t="s">
        <v>1978</v>
      </c>
      <c r="D341" t="s">
        <v>27</v>
      </c>
      <c r="E341" s="680" t="s">
        <v>28</v>
      </c>
      <c r="F341" s="681" t="s">
        <v>29</v>
      </c>
      <c r="G341" t="s">
        <v>350</v>
      </c>
      <c r="H341" t="s">
        <v>1893</v>
      </c>
      <c r="I341" s="7">
        <v>69.578080323578561</v>
      </c>
      <c r="J341" t="s">
        <v>1496</v>
      </c>
      <c r="K341" s="7">
        <v>144722.4070730434</v>
      </c>
      <c r="L341" s="8">
        <v>1.5</v>
      </c>
      <c r="M341" s="9">
        <v>0.85</v>
      </c>
      <c r="N341" s="9">
        <v>0.85</v>
      </c>
      <c r="O341" s="9">
        <v>0.85</v>
      </c>
      <c r="P341" s="9">
        <v>0.85</v>
      </c>
      <c r="Q341" s="9">
        <v>0.85</v>
      </c>
      <c r="R341" s="9">
        <v>0.85</v>
      </c>
      <c r="S341" s="9">
        <v>0.85</v>
      </c>
      <c r="T341" s="9">
        <v>0.85</v>
      </c>
      <c r="U341" s="9">
        <v>0.85</v>
      </c>
      <c r="V341" s="9">
        <v>0.85</v>
      </c>
      <c r="W341" s="9">
        <v>0.85</v>
      </c>
      <c r="X341" s="9">
        <v>0.85</v>
      </c>
      <c r="Y34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(0,2016,2395,0.85,0.85,0.85,0.85,0.85,0.85,0.85,0.85,0.85,0.85,0.85,0.85)</v>
      </c>
    </row>
    <row r="342" spans="1:25" ht="12.75" customHeight="1" x14ac:dyDescent="0.25">
      <c r="A342" t="s">
        <v>1360</v>
      </c>
      <c r="B342" t="s">
        <v>1384</v>
      </c>
      <c r="C342" t="s">
        <v>1385</v>
      </c>
      <c r="D342" t="s">
        <v>27</v>
      </c>
      <c r="E342" s="682" t="s">
        <v>28</v>
      </c>
      <c r="F342" s="683" t="s">
        <v>29</v>
      </c>
      <c r="G342" t="s">
        <v>350</v>
      </c>
      <c r="H342" t="s">
        <v>618</v>
      </c>
      <c r="I342" s="7">
        <v>52.791190238133673</v>
      </c>
      <c r="J342" t="s">
        <v>49</v>
      </c>
      <c r="K342" s="7">
        <v>109805.67569531803</v>
      </c>
      <c r="L342" s="8">
        <v>0</v>
      </c>
      <c r="M342" s="9">
        <v>0.7</v>
      </c>
      <c r="N342" s="9">
        <v>0.7</v>
      </c>
      <c r="O342" s="9">
        <v>0.7</v>
      </c>
      <c r="P342" s="9">
        <v>0.7</v>
      </c>
      <c r="Q342" s="9">
        <v>0.7</v>
      </c>
      <c r="R342" s="9">
        <v>0.7</v>
      </c>
      <c r="S342" s="9">
        <v>0.7</v>
      </c>
      <c r="T342" s="9">
        <v>0.7</v>
      </c>
      <c r="U342" s="9">
        <v>0.7</v>
      </c>
      <c r="V342" s="9">
        <v>0.7</v>
      </c>
      <c r="W342" s="9">
        <v>0.7</v>
      </c>
      <c r="X342" s="9">
        <v>0.7</v>
      </c>
      <c r="Y34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(0,2016,2396,0.7,0.7,0.7,0.7,0.7,0.7,0.7,0.7,0.7,0.7,0.7,0.7)</v>
      </c>
    </row>
    <row r="343" spans="1:25" ht="12.75" customHeight="1" x14ac:dyDescent="0.25">
      <c r="A343" t="s">
        <v>2471</v>
      </c>
      <c r="B343" t="s">
        <v>2554</v>
      </c>
      <c r="C343" t="s">
        <v>2555</v>
      </c>
      <c r="D343" t="s">
        <v>27</v>
      </c>
      <c r="E343" s="684" t="s">
        <v>28</v>
      </c>
      <c r="F343" s="685" t="s">
        <v>29</v>
      </c>
      <c r="G343" t="s">
        <v>30</v>
      </c>
      <c r="H343" t="s">
        <v>2212</v>
      </c>
      <c r="I343" s="7">
        <v>26.106560551388675</v>
      </c>
      <c r="J343" t="s">
        <v>49</v>
      </c>
      <c r="K343" s="7">
        <v>54301.645946888435</v>
      </c>
      <c r="L343" s="8">
        <v>0</v>
      </c>
      <c r="M343" s="9">
        <v>0.51875000000000004</v>
      </c>
      <c r="N343" s="9">
        <v>0.47187499999999999</v>
      </c>
      <c r="O343" s="9">
        <v>0.46</v>
      </c>
      <c r="P343" s="9">
        <v>0.46875</v>
      </c>
      <c r="Q343" s="9">
        <v>0.60499999999999998</v>
      </c>
      <c r="R343" s="9">
        <v>0.4</v>
      </c>
      <c r="S343" s="9">
        <v>0.59375</v>
      </c>
      <c r="T343" s="9">
        <v>0.57499999999999996</v>
      </c>
      <c r="U343" s="9">
        <v>0.59687500000000004</v>
      </c>
      <c r="V343" s="9">
        <v>0.61875000000000002</v>
      </c>
      <c r="W343" s="9">
        <v>0.61875000000000002</v>
      </c>
      <c r="X343" s="9">
        <v>0.61875000000000002</v>
      </c>
      <c r="Y34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(0,2016,2397,0.51875,0.471875,0.46,0.46875,0.605,0.4,0.59375,0.575,0.596875,0.61875,0.61875,0.61875)</v>
      </c>
    </row>
    <row r="344" spans="1:25" ht="12.75" hidden="1" customHeight="1" x14ac:dyDescent="0.25">
      <c r="A344" t="s">
        <v>770</v>
      </c>
      <c r="B344" t="s">
        <v>839</v>
      </c>
      <c r="C344" t="s">
        <v>840</v>
      </c>
      <c r="D344" t="s">
        <v>115</v>
      </c>
      <c r="E344" s="686" t="s">
        <v>841</v>
      </c>
      <c r="F344" s="687" t="s">
        <v>842</v>
      </c>
      <c r="G344" t="s">
        <v>102</v>
      </c>
      <c r="H344" t="s">
        <v>179</v>
      </c>
      <c r="I344" s="7">
        <v>42.088914352432163</v>
      </c>
      <c r="J344" t="s">
        <v>49</v>
      </c>
      <c r="K344" s="7">
        <v>79127.158982572466</v>
      </c>
      <c r="L344" s="8">
        <v>0</v>
      </c>
      <c r="N344" s="9">
        <v>0.05</v>
      </c>
      <c r="O344" s="9">
        <v>0.05</v>
      </c>
      <c r="P344" s="9">
        <v>0.1</v>
      </c>
      <c r="Q344" s="9">
        <v>0.2</v>
      </c>
      <c r="R344" s="9">
        <v>0.2</v>
      </c>
      <c r="S344" s="9">
        <v>0.2</v>
      </c>
      <c r="T344" s="9">
        <v>0.2</v>
      </c>
      <c r="U344" s="9">
        <v>0.2</v>
      </c>
      <c r="V344" s="9">
        <v>0.2</v>
      </c>
      <c r="W344" s="9">
        <v>0.2</v>
      </c>
      <c r="X344" s="9">
        <v>0.2</v>
      </c>
      <c r="Y34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#2952,,0.05,0.05,0.1,0.2,0.2,0.2,0.2,0.2,0.2,0.2,0.2)</v>
      </c>
    </row>
    <row r="345" spans="1:25" ht="12.75" hidden="1" customHeight="1" x14ac:dyDescent="0.25">
      <c r="A345" t="s">
        <v>770</v>
      </c>
      <c r="B345" t="s">
        <v>763</v>
      </c>
      <c r="C345" t="s">
        <v>843</v>
      </c>
      <c r="D345" t="s">
        <v>370</v>
      </c>
      <c r="E345" s="688" t="s">
        <v>844</v>
      </c>
      <c r="F345" s="689" t="s">
        <v>844</v>
      </c>
      <c r="G345" t="s">
        <v>102</v>
      </c>
      <c r="H345" t="s">
        <v>137</v>
      </c>
      <c r="I345" s="7">
        <v>34.731748422689797</v>
      </c>
      <c r="J345" t="s">
        <v>56</v>
      </c>
      <c r="K345" s="7">
        <v>0</v>
      </c>
      <c r="L345" s="8">
        <v>0</v>
      </c>
      <c r="Y345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(0,2016,Deleted,,,,,,,,,,,,)</v>
      </c>
    </row>
    <row r="346" spans="1:25" ht="12.75" hidden="1" customHeight="1" x14ac:dyDescent="0.25">
      <c r="A346" t="s">
        <v>770</v>
      </c>
      <c r="B346" t="s">
        <v>845</v>
      </c>
      <c r="C346" t="s">
        <v>846</v>
      </c>
      <c r="D346" t="s">
        <v>847</v>
      </c>
      <c r="E346" s="690" t="s">
        <v>650</v>
      </c>
      <c r="F346" s="691" t="s">
        <v>29</v>
      </c>
      <c r="G346" t="s">
        <v>102</v>
      </c>
      <c r="H346" t="s">
        <v>95</v>
      </c>
      <c r="I346" s="7">
        <v>18.032463070751088</v>
      </c>
      <c r="J346" t="s">
        <v>49</v>
      </c>
      <c r="K346" s="7">
        <v>33901.030573012053</v>
      </c>
      <c r="L346" s="8">
        <v>0</v>
      </c>
      <c r="Y346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#3243,,,,,,,,,,,,)</v>
      </c>
    </row>
    <row r="347" spans="1:25" ht="12.75" hidden="1" customHeight="1" x14ac:dyDescent="0.25">
      <c r="A347" t="s">
        <v>770</v>
      </c>
      <c r="C347" t="s">
        <v>846</v>
      </c>
      <c r="D347" t="s">
        <v>847</v>
      </c>
      <c r="E347" s="692" t="s">
        <v>844</v>
      </c>
      <c r="F347" s="693" t="s">
        <v>844</v>
      </c>
      <c r="G347" t="s">
        <v>102</v>
      </c>
      <c r="H347" t="s">
        <v>95</v>
      </c>
      <c r="I347" s="7">
        <v>18.032463070751088</v>
      </c>
      <c r="J347" t="s">
        <v>49</v>
      </c>
      <c r="K347" s="7">
        <v>0</v>
      </c>
      <c r="L347" s="8">
        <v>0</v>
      </c>
      <c r="Y347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(0,2016,,,,,,,,,,,,,)</v>
      </c>
    </row>
    <row r="348" spans="1:25" ht="12.75" hidden="1" customHeight="1" x14ac:dyDescent="0.25">
      <c r="A348" t="s">
        <v>770</v>
      </c>
      <c r="B348" t="s">
        <v>848</v>
      </c>
      <c r="C348" t="s">
        <v>849</v>
      </c>
      <c r="D348" t="s">
        <v>115</v>
      </c>
      <c r="E348" s="694" t="s">
        <v>765</v>
      </c>
      <c r="F348" s="695" t="s">
        <v>850</v>
      </c>
      <c r="G348" t="s">
        <v>102</v>
      </c>
      <c r="H348" t="s">
        <v>141</v>
      </c>
      <c r="I348" s="7">
        <v>29.191654346736151</v>
      </c>
      <c r="J348" t="s">
        <v>56</v>
      </c>
      <c r="K348" s="7">
        <v>0</v>
      </c>
      <c r="L348" s="8">
        <v>0</v>
      </c>
      <c r="N348" s="9">
        <v>0.5</v>
      </c>
      <c r="O348" s="9">
        <v>0.87</v>
      </c>
      <c r="P348" s="9">
        <v>0.87</v>
      </c>
      <c r="Q348" s="9">
        <v>0.87</v>
      </c>
      <c r="R348" s="9">
        <v>0.87</v>
      </c>
      <c r="S348" s="9">
        <v>0.87</v>
      </c>
      <c r="T348" s="9">
        <v>0.87</v>
      </c>
      <c r="U348" s="9">
        <v>0.87</v>
      </c>
      <c r="V348" s="9">
        <v>0.87</v>
      </c>
      <c r="W348" s="9">
        <v>0.87</v>
      </c>
      <c r="X348" s="9">
        <v>0.87</v>
      </c>
      <c r="Y34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#3107,,0.5,0.87,0.87,0.87,0.87,0.87,0.87,0.87,0.87,0.87,0.87)</v>
      </c>
    </row>
    <row r="349" spans="1:25" ht="12.75" hidden="1" customHeight="1" x14ac:dyDescent="0.25">
      <c r="A349" t="s">
        <v>770</v>
      </c>
      <c r="B349" t="s">
        <v>763</v>
      </c>
      <c r="C349" t="s">
        <v>851</v>
      </c>
      <c r="D349" t="s">
        <v>370</v>
      </c>
      <c r="E349" s="696" t="s">
        <v>852</v>
      </c>
      <c r="F349" s="697" t="s">
        <v>853</v>
      </c>
      <c r="G349" t="s">
        <v>102</v>
      </c>
      <c r="H349" t="s">
        <v>159</v>
      </c>
      <c r="I349" s="7">
        <v>28.036233657098759</v>
      </c>
      <c r="J349" t="s">
        <v>56</v>
      </c>
      <c r="K349" s="7">
        <v>0</v>
      </c>
      <c r="L349" s="8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0.1</v>
      </c>
      <c r="U349" s="9">
        <v>0.1</v>
      </c>
      <c r="V349" s="9">
        <v>0.1</v>
      </c>
      <c r="W349" s="9">
        <v>0.1</v>
      </c>
      <c r="X349" s="9">
        <v>0.1</v>
      </c>
      <c r="Y34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(0,2016,Deleted,0,0,0,0,0,0,0,0.1,0.1,0.1,0.1,0.1)</v>
      </c>
    </row>
    <row r="350" spans="1:25" ht="12.75" hidden="1" customHeight="1" x14ac:dyDescent="0.25">
      <c r="A350" t="s">
        <v>770</v>
      </c>
      <c r="B350" t="s">
        <v>763</v>
      </c>
      <c r="C350" t="s">
        <v>854</v>
      </c>
      <c r="D350" t="s">
        <v>370</v>
      </c>
      <c r="E350" s="698" t="s">
        <v>844</v>
      </c>
      <c r="F350" s="699" t="s">
        <v>844</v>
      </c>
      <c r="G350" t="s">
        <v>102</v>
      </c>
      <c r="H350" t="s">
        <v>141</v>
      </c>
      <c r="I350" s="7">
        <v>29.191654346736151</v>
      </c>
      <c r="J350" t="s">
        <v>56</v>
      </c>
      <c r="K350" s="7">
        <v>0</v>
      </c>
      <c r="L350" s="8">
        <v>0</v>
      </c>
      <c r="M350" s="9">
        <v>0</v>
      </c>
      <c r="N350" s="9">
        <v>0</v>
      </c>
      <c r="O350" s="9">
        <v>0</v>
      </c>
      <c r="P350" s="9">
        <v>0.25</v>
      </c>
      <c r="Q350" s="9">
        <v>0.62</v>
      </c>
      <c r="R350" s="9">
        <v>0.62</v>
      </c>
      <c r="S350" s="9">
        <v>0.62</v>
      </c>
      <c r="T350" s="9">
        <v>0.62</v>
      </c>
      <c r="U350" s="9">
        <v>0.62</v>
      </c>
      <c r="V350" s="9">
        <v>0.62</v>
      </c>
      <c r="W350" s="9">
        <v>0.62</v>
      </c>
      <c r="X350" s="9">
        <v>0.62</v>
      </c>
      <c r="Y35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(0,2016,Deleted,0,0,0,0.25,0.62,0.62,0.62,0.62,0.62,0.62,0.62,0.62)</v>
      </c>
    </row>
    <row r="351" spans="1:25" ht="12.75" hidden="1" customHeight="1" x14ac:dyDescent="0.25">
      <c r="A351" t="s">
        <v>770</v>
      </c>
      <c r="B351" t="s">
        <v>855</v>
      </c>
      <c r="C351" t="s">
        <v>856</v>
      </c>
      <c r="D351" t="s">
        <v>115</v>
      </c>
      <c r="E351" s="700" t="s">
        <v>762</v>
      </c>
      <c r="F351" s="701" t="s">
        <v>762</v>
      </c>
      <c r="G351" t="s">
        <v>102</v>
      </c>
      <c r="H351" t="s">
        <v>39</v>
      </c>
      <c r="I351" s="7">
        <v>54.522031004171275</v>
      </c>
      <c r="J351" t="s">
        <v>32</v>
      </c>
      <c r="K351" s="7">
        <v>0</v>
      </c>
      <c r="L351" s="8">
        <v>0</v>
      </c>
      <c r="M351" s="9">
        <v>0</v>
      </c>
      <c r="N351" s="9">
        <v>0</v>
      </c>
      <c r="O351" s="9">
        <v>0</v>
      </c>
      <c r="P351" s="9">
        <v>0.5</v>
      </c>
      <c r="Q351" s="9">
        <v>0.6</v>
      </c>
      <c r="R351" s="9">
        <v>0.7</v>
      </c>
      <c r="S351" s="9">
        <v>0.75</v>
      </c>
      <c r="T351" s="9">
        <v>0.8</v>
      </c>
      <c r="U351" s="9">
        <v>0.8</v>
      </c>
      <c r="V351" s="9">
        <v>0.8</v>
      </c>
      <c r="W351" s="9">
        <v>0.8</v>
      </c>
      <c r="X351" s="9">
        <v>0.8</v>
      </c>
      <c r="Y35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#3133,0,0,0,0.5,0.6,0.7,0.75,0.8,0.8,0.8,0.8,0.8)</v>
      </c>
    </row>
    <row r="352" spans="1:25" ht="12.75" customHeight="1" x14ac:dyDescent="0.25">
      <c r="A352" t="s">
        <v>488</v>
      </c>
      <c r="B352" t="s">
        <v>527</v>
      </c>
      <c r="C352" t="s">
        <v>528</v>
      </c>
      <c r="D352" t="s">
        <v>27</v>
      </c>
      <c r="E352" s="702" t="s">
        <v>28</v>
      </c>
      <c r="F352" s="703" t="s">
        <v>29</v>
      </c>
      <c r="G352" t="s">
        <v>30</v>
      </c>
      <c r="H352" t="s">
        <v>31</v>
      </c>
      <c r="I352" s="7">
        <v>26.41812665493557</v>
      </c>
      <c r="J352" t="s">
        <v>32</v>
      </c>
      <c r="K352" s="7">
        <v>54949.703442265993</v>
      </c>
      <c r="L352" s="8">
        <v>0</v>
      </c>
      <c r="M352" s="9">
        <v>1</v>
      </c>
      <c r="N352" s="9">
        <v>1</v>
      </c>
      <c r="O352" s="9">
        <v>1</v>
      </c>
      <c r="P352" s="9">
        <v>1</v>
      </c>
      <c r="Q352" s="9">
        <v>1</v>
      </c>
      <c r="R352" s="9">
        <v>1</v>
      </c>
      <c r="S352" s="9">
        <v>1</v>
      </c>
      <c r="T352" s="9">
        <v>1</v>
      </c>
      <c r="U352" s="9">
        <v>1</v>
      </c>
      <c r="V352" s="9">
        <v>1</v>
      </c>
      <c r="W352" s="9">
        <v>1</v>
      </c>
      <c r="X352" s="9">
        <v>1</v>
      </c>
      <c r="Y35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(0,2016,2400,1,1,1,1,1,1,1,1,1,1,1,1)</v>
      </c>
    </row>
    <row r="353" spans="1:25" ht="12.75" customHeight="1" x14ac:dyDescent="0.25">
      <c r="A353" t="s">
        <v>1492</v>
      </c>
      <c r="B353" t="s">
        <v>1554</v>
      </c>
      <c r="C353" t="s">
        <v>1555</v>
      </c>
      <c r="D353" t="s">
        <v>27</v>
      </c>
      <c r="E353" s="704" t="s">
        <v>28</v>
      </c>
      <c r="F353" s="705" t="s">
        <v>29</v>
      </c>
      <c r="G353" t="s">
        <v>350</v>
      </c>
      <c r="H353" t="s">
        <v>1506</v>
      </c>
      <c r="I353" s="7">
        <v>28.118232014824109</v>
      </c>
      <c r="J353" t="s">
        <v>1496</v>
      </c>
      <c r="K353" s="7">
        <v>58485.922590834154</v>
      </c>
      <c r="L353" s="8">
        <v>1.5</v>
      </c>
      <c r="M353" s="9">
        <v>1</v>
      </c>
      <c r="N353" s="9">
        <v>1</v>
      </c>
      <c r="O353" s="9">
        <v>1</v>
      </c>
      <c r="P353" s="9">
        <v>1</v>
      </c>
      <c r="Q353" s="9">
        <v>1</v>
      </c>
      <c r="R353" s="9">
        <v>1</v>
      </c>
      <c r="S353" s="9">
        <v>1</v>
      </c>
      <c r="T353" s="9">
        <v>1</v>
      </c>
      <c r="U353" s="9">
        <v>1</v>
      </c>
      <c r="V353" s="9">
        <v>1</v>
      </c>
      <c r="W353" s="9">
        <v>1</v>
      </c>
      <c r="X353" s="9">
        <v>1</v>
      </c>
      <c r="Y35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(0,2016,2401,1,1,1,1,1,1,1,1,1,1,1,1)</v>
      </c>
    </row>
    <row r="354" spans="1:25" ht="12.75" customHeight="1" x14ac:dyDescent="0.25">
      <c r="A354" t="s">
        <v>1492</v>
      </c>
      <c r="B354" t="s">
        <v>2092</v>
      </c>
      <c r="C354" t="s">
        <v>2093</v>
      </c>
      <c r="D354" t="s">
        <v>27</v>
      </c>
      <c r="E354" s="706" t="s">
        <v>28</v>
      </c>
      <c r="F354" s="707" t="s">
        <v>29</v>
      </c>
      <c r="G354" t="s">
        <v>350</v>
      </c>
      <c r="H354" t="s">
        <v>1515</v>
      </c>
      <c r="I354" s="7">
        <v>35.874985674085927</v>
      </c>
      <c r="J354" t="s">
        <v>1496</v>
      </c>
      <c r="K354" s="7">
        <v>85812.965732413548</v>
      </c>
      <c r="L354" s="8">
        <v>1.5</v>
      </c>
      <c r="M354" s="9">
        <v>1</v>
      </c>
      <c r="N354" s="9">
        <v>1</v>
      </c>
      <c r="O354" s="9">
        <v>1</v>
      </c>
      <c r="P354" s="9">
        <v>1</v>
      </c>
      <c r="Q354" s="9">
        <v>1</v>
      </c>
      <c r="R354" s="9">
        <v>1</v>
      </c>
      <c r="S354" s="9">
        <v>1</v>
      </c>
      <c r="T354" s="9">
        <v>1</v>
      </c>
      <c r="U354" s="9">
        <v>1</v>
      </c>
      <c r="V354" s="9">
        <v>1</v>
      </c>
      <c r="W354" s="9">
        <v>1</v>
      </c>
      <c r="X354" s="9">
        <v>1</v>
      </c>
      <c r="Y35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(0,2016,2402,1,1,1,1,1,1,1,1,1,1,1,1)</v>
      </c>
    </row>
    <row r="355" spans="1:25" ht="12.75" customHeight="1" x14ac:dyDescent="0.25">
      <c r="A355" t="s">
        <v>1492</v>
      </c>
      <c r="B355" t="s">
        <v>1622</v>
      </c>
      <c r="C355" t="s">
        <v>1623</v>
      </c>
      <c r="D355" t="s">
        <v>27</v>
      </c>
      <c r="E355" s="708" t="s">
        <v>28</v>
      </c>
      <c r="F355" s="709" t="s">
        <v>29</v>
      </c>
      <c r="G355" t="s">
        <v>350</v>
      </c>
      <c r="H355" t="s">
        <v>1515</v>
      </c>
      <c r="I355" s="7">
        <v>35.874985674085927</v>
      </c>
      <c r="J355" t="s">
        <v>1496</v>
      </c>
      <c r="K355" s="7">
        <v>85812.965732413548</v>
      </c>
      <c r="L355" s="8">
        <v>1.5</v>
      </c>
      <c r="M355" s="9">
        <v>1</v>
      </c>
      <c r="N355" s="9">
        <v>1</v>
      </c>
      <c r="O355" s="9">
        <v>1</v>
      </c>
      <c r="P355" s="9">
        <v>1</v>
      </c>
      <c r="Q355" s="9">
        <v>1</v>
      </c>
      <c r="R355" s="9">
        <v>1</v>
      </c>
      <c r="S355" s="9">
        <v>1</v>
      </c>
      <c r="T355" s="9">
        <v>1</v>
      </c>
      <c r="U355" s="9">
        <v>1</v>
      </c>
      <c r="V355" s="9">
        <v>1</v>
      </c>
      <c r="W355" s="9">
        <v>1</v>
      </c>
      <c r="X355" s="9">
        <v>1</v>
      </c>
      <c r="Y35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(0,2016,2403,1,1,1,1,1,1,1,1,1,1,1,1)</v>
      </c>
    </row>
    <row r="356" spans="1:25" ht="12.75" customHeight="1" x14ac:dyDescent="0.25">
      <c r="A356" t="s">
        <v>1492</v>
      </c>
      <c r="B356" t="s">
        <v>1560</v>
      </c>
      <c r="C356" t="s">
        <v>1561</v>
      </c>
      <c r="D356" t="s">
        <v>27</v>
      </c>
      <c r="E356" s="710" t="s">
        <v>28</v>
      </c>
      <c r="F356" s="711" t="s">
        <v>29</v>
      </c>
      <c r="G356" t="s">
        <v>350</v>
      </c>
      <c r="H356" t="s">
        <v>1506</v>
      </c>
      <c r="I356" s="7">
        <v>28.118232014824109</v>
      </c>
      <c r="J356" t="s">
        <v>1496</v>
      </c>
      <c r="K356" s="7">
        <v>67258.810979459304</v>
      </c>
      <c r="L356" s="8">
        <v>1.5</v>
      </c>
      <c r="M356" s="9">
        <v>1</v>
      </c>
      <c r="N356" s="9">
        <v>1</v>
      </c>
      <c r="O356" s="9">
        <v>1</v>
      </c>
      <c r="P356" s="9">
        <v>1</v>
      </c>
      <c r="Q356" s="9">
        <v>1</v>
      </c>
      <c r="R356" s="9">
        <v>1</v>
      </c>
      <c r="S356" s="9">
        <v>1</v>
      </c>
      <c r="T356" s="9">
        <v>1</v>
      </c>
      <c r="U356" s="9">
        <v>1</v>
      </c>
      <c r="V356" s="9">
        <v>1</v>
      </c>
      <c r="W356" s="9">
        <v>1</v>
      </c>
      <c r="X356" s="9">
        <v>1</v>
      </c>
      <c r="Y35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(0,2016,2404,1,1,1,1,1,1,1,1,1,1,1,1)</v>
      </c>
    </row>
    <row r="357" spans="1:25" ht="12.75" customHeight="1" x14ac:dyDescent="0.25">
      <c r="A357" t="s">
        <v>1492</v>
      </c>
      <c r="B357" t="s">
        <v>1932</v>
      </c>
      <c r="C357" t="s">
        <v>1933</v>
      </c>
      <c r="D357" t="s">
        <v>27</v>
      </c>
      <c r="E357" s="712" t="s">
        <v>28</v>
      </c>
      <c r="F357" s="713" t="s">
        <v>29</v>
      </c>
      <c r="G357" t="s">
        <v>350</v>
      </c>
      <c r="H357" t="s">
        <v>1499</v>
      </c>
      <c r="I357" s="7">
        <v>44.484982235866553</v>
      </c>
      <c r="J357" t="s">
        <v>1496</v>
      </c>
      <c r="K357" s="7">
        <v>92528.763050602443</v>
      </c>
      <c r="L357" s="8">
        <v>1.5</v>
      </c>
      <c r="M357" s="9">
        <v>1</v>
      </c>
      <c r="N357" s="9">
        <v>1</v>
      </c>
      <c r="O357" s="9">
        <v>1</v>
      </c>
      <c r="P357" s="9">
        <v>1</v>
      </c>
      <c r="Q357" s="9">
        <v>1</v>
      </c>
      <c r="R357" s="9">
        <v>1</v>
      </c>
      <c r="S357" s="9">
        <v>1</v>
      </c>
      <c r="T357" s="9">
        <v>1</v>
      </c>
      <c r="U357" s="9">
        <v>1</v>
      </c>
      <c r="V357" s="9">
        <v>1</v>
      </c>
      <c r="W357" s="9">
        <v>1</v>
      </c>
      <c r="X357" s="9">
        <v>1</v>
      </c>
      <c r="Y35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(0,2016,2405,1,1,1,1,1,1,1,1,1,1,1,1)</v>
      </c>
    </row>
    <row r="358" spans="1:25" ht="12.75" customHeight="1" x14ac:dyDescent="0.25">
      <c r="A358" t="s">
        <v>2393</v>
      </c>
      <c r="B358" t="s">
        <v>2407</v>
      </c>
      <c r="C358" t="s">
        <v>2408</v>
      </c>
      <c r="D358" t="s">
        <v>27</v>
      </c>
      <c r="E358" s="714" t="s">
        <v>28</v>
      </c>
      <c r="F358" s="715" t="s">
        <v>29</v>
      </c>
      <c r="G358" t="s">
        <v>30</v>
      </c>
      <c r="H358" t="s">
        <v>2398</v>
      </c>
      <c r="I358" s="7">
        <v>36.620645305220222</v>
      </c>
      <c r="J358" t="s">
        <v>49</v>
      </c>
      <c r="K358" s="7">
        <v>76170.942234858056</v>
      </c>
      <c r="L358" s="8">
        <v>0</v>
      </c>
      <c r="M358" s="2609">
        <v>0</v>
      </c>
      <c r="N358" s="2609">
        <v>0</v>
      </c>
      <c r="O358" s="2609">
        <v>0</v>
      </c>
      <c r="P358" s="2609">
        <v>0</v>
      </c>
      <c r="Q358" s="2609">
        <v>0</v>
      </c>
      <c r="R358" s="2609">
        <v>0</v>
      </c>
      <c r="S358" s="2609">
        <v>0</v>
      </c>
      <c r="T358" s="2609">
        <v>0</v>
      </c>
      <c r="U358" s="2609">
        <v>0</v>
      </c>
      <c r="V358" s="2609">
        <v>0</v>
      </c>
      <c r="W358" s="2609">
        <v>0</v>
      </c>
      <c r="X358" s="2609">
        <v>0</v>
      </c>
      <c r="Y358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(0,2016,24062,0,0,0,0,0,0,0,0,0,0,0,0)</v>
      </c>
    </row>
    <row r="359" spans="1:25" ht="12.75" customHeight="1" x14ac:dyDescent="0.25">
      <c r="A359" t="s">
        <v>1492</v>
      </c>
      <c r="B359" t="s">
        <v>2009</v>
      </c>
      <c r="C359" t="s">
        <v>2010</v>
      </c>
      <c r="D359" t="s">
        <v>27</v>
      </c>
      <c r="E359" s="716" t="s">
        <v>28</v>
      </c>
      <c r="F359" s="717" t="s">
        <v>29</v>
      </c>
      <c r="G359" t="s">
        <v>350</v>
      </c>
      <c r="H359" t="s">
        <v>1531</v>
      </c>
      <c r="I359" s="7">
        <v>42.225827732606547</v>
      </c>
      <c r="J359" t="s">
        <v>56</v>
      </c>
      <c r="K359" s="7">
        <v>87829.721683821626</v>
      </c>
      <c r="L359" s="8">
        <v>1.5</v>
      </c>
      <c r="M359" s="9">
        <v>1</v>
      </c>
      <c r="N359" s="9">
        <v>1</v>
      </c>
      <c r="O359" s="9">
        <v>1</v>
      </c>
      <c r="P359" s="9">
        <v>1</v>
      </c>
      <c r="Q359" s="9">
        <v>1</v>
      </c>
      <c r="R359" s="9">
        <v>1</v>
      </c>
      <c r="S359" s="9">
        <v>1</v>
      </c>
      <c r="T359" s="9">
        <v>1</v>
      </c>
      <c r="U359" s="9">
        <v>1</v>
      </c>
      <c r="V359" s="9">
        <v>1</v>
      </c>
      <c r="W359" s="9">
        <v>1</v>
      </c>
      <c r="X359" s="9">
        <v>1</v>
      </c>
      <c r="Y35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(0,2016,2407,1,1,1,1,1,1,1,1,1,1,1,1)</v>
      </c>
    </row>
    <row r="360" spans="1:25" ht="12.75" customHeight="1" x14ac:dyDescent="0.25">
      <c r="A360" t="s">
        <v>1094</v>
      </c>
      <c r="B360" t="s">
        <v>1150</v>
      </c>
      <c r="C360" t="s">
        <v>1151</v>
      </c>
      <c r="D360" t="s">
        <v>27</v>
      </c>
      <c r="E360" s="718" t="s">
        <v>28</v>
      </c>
      <c r="F360" s="719" t="s">
        <v>29</v>
      </c>
      <c r="G360" t="s">
        <v>350</v>
      </c>
      <c r="H360" t="s">
        <v>615</v>
      </c>
      <c r="I360" s="7">
        <v>36.629372108245271</v>
      </c>
      <c r="J360" t="s">
        <v>32</v>
      </c>
      <c r="K360" s="7">
        <v>76189.093985150161</v>
      </c>
      <c r="L360" s="8">
        <v>0</v>
      </c>
      <c r="M360" s="9">
        <v>0.89</v>
      </c>
      <c r="N360" s="9">
        <v>0.85</v>
      </c>
      <c r="O360" s="9">
        <v>0.95</v>
      </c>
      <c r="P360" s="9">
        <v>0.85</v>
      </c>
      <c r="Q360" s="9">
        <v>0.85</v>
      </c>
      <c r="R360" s="9">
        <v>0.88</v>
      </c>
      <c r="S360" s="9">
        <v>0.79</v>
      </c>
      <c r="T360" s="9">
        <v>0.85</v>
      </c>
      <c r="U360" s="9">
        <v>0.85</v>
      </c>
      <c r="V360" s="9">
        <v>0.85</v>
      </c>
      <c r="W360" s="9">
        <v>0.85</v>
      </c>
      <c r="X360" s="9">
        <v>0.75</v>
      </c>
      <c r="Y36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(0,2016,2408,0.89,0.85,0.95,0.85,0.85,0.88,0.79,0.85,0.85,0.85,0.85,0.75)</v>
      </c>
    </row>
    <row r="361" spans="1:25" ht="12.75" customHeight="1" x14ac:dyDescent="0.25">
      <c r="A361" t="s">
        <v>1492</v>
      </c>
      <c r="B361" t="s">
        <v>1790</v>
      </c>
      <c r="C361" t="s">
        <v>1791</v>
      </c>
      <c r="D361" t="s">
        <v>27</v>
      </c>
      <c r="E361" s="720" t="s">
        <v>28</v>
      </c>
      <c r="F361" s="721" t="s">
        <v>29</v>
      </c>
      <c r="G361" t="s">
        <v>350</v>
      </c>
      <c r="H361" t="s">
        <v>1531</v>
      </c>
      <c r="I361" s="7">
        <v>42.225827732606547</v>
      </c>
      <c r="J361" t="s">
        <v>56</v>
      </c>
      <c r="K361" s="7">
        <v>87829.721683821626</v>
      </c>
      <c r="L361" s="8">
        <v>1.5</v>
      </c>
      <c r="M361" s="9">
        <v>1</v>
      </c>
      <c r="N361" s="9">
        <v>1</v>
      </c>
      <c r="O361" s="9">
        <v>1</v>
      </c>
      <c r="P361" s="9">
        <v>1</v>
      </c>
      <c r="Q361" s="9">
        <v>1</v>
      </c>
      <c r="R361" s="9">
        <v>1</v>
      </c>
      <c r="S361" s="9">
        <v>1</v>
      </c>
      <c r="T361" s="9">
        <v>1</v>
      </c>
      <c r="U361" s="9">
        <v>1</v>
      </c>
      <c r="V361" s="9">
        <v>1</v>
      </c>
      <c r="W361" s="9">
        <v>1</v>
      </c>
      <c r="X361" s="9">
        <v>1</v>
      </c>
      <c r="Y36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(0,2016,2410,1,1,1,1,1,1,1,1,1,1,1,1)</v>
      </c>
    </row>
    <row r="362" spans="1:25" ht="12.75" customHeight="1" x14ac:dyDescent="0.25">
      <c r="A362" t="s">
        <v>1492</v>
      </c>
      <c r="B362" t="s">
        <v>2039</v>
      </c>
      <c r="C362" t="s">
        <v>2040</v>
      </c>
      <c r="D362" t="s">
        <v>27</v>
      </c>
      <c r="E362" s="722" t="s">
        <v>28</v>
      </c>
      <c r="F362" s="723" t="s">
        <v>29</v>
      </c>
      <c r="G362" t="s">
        <v>350</v>
      </c>
      <c r="H362" t="s">
        <v>1531</v>
      </c>
      <c r="I362" s="7">
        <v>42.225827732606547</v>
      </c>
      <c r="J362" t="s">
        <v>56</v>
      </c>
      <c r="K362" s="7">
        <v>87829.721683821626</v>
      </c>
      <c r="L362" s="8">
        <v>1.5</v>
      </c>
      <c r="M362" s="9">
        <v>1</v>
      </c>
      <c r="N362" s="9">
        <v>1</v>
      </c>
      <c r="O362" s="9">
        <v>1</v>
      </c>
      <c r="P362" s="9">
        <v>1</v>
      </c>
      <c r="Q362" s="9">
        <v>1</v>
      </c>
      <c r="R362" s="9">
        <v>1</v>
      </c>
      <c r="S362" s="9">
        <v>1</v>
      </c>
      <c r="T362" s="9">
        <v>1</v>
      </c>
      <c r="U362" s="9">
        <v>1</v>
      </c>
      <c r="V362" s="9">
        <v>1</v>
      </c>
      <c r="W362" s="9">
        <v>1</v>
      </c>
      <c r="X362" s="9">
        <v>1</v>
      </c>
      <c r="Y36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(0,2016,2411,1,1,1,1,1,1,1,1,1,1,1,1)</v>
      </c>
    </row>
    <row r="363" spans="1:25" ht="12.75" hidden="1" customHeight="1" x14ac:dyDescent="0.25">
      <c r="A363" t="s">
        <v>857</v>
      </c>
      <c r="B363" t="s">
        <v>763</v>
      </c>
      <c r="C363" t="s">
        <v>883</v>
      </c>
      <c r="D363" t="s">
        <v>115</v>
      </c>
      <c r="E363" s="724" t="s">
        <v>762</v>
      </c>
      <c r="F363" s="725" t="s">
        <v>762</v>
      </c>
      <c r="G363" t="s">
        <v>102</v>
      </c>
      <c r="H363" t="s">
        <v>165</v>
      </c>
      <c r="I363" s="7">
        <v>43.120645509981543</v>
      </c>
      <c r="J363" t="s">
        <v>56</v>
      </c>
      <c r="K363" s="7">
        <v>0</v>
      </c>
      <c r="L363" s="8">
        <v>0</v>
      </c>
      <c r="Y363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(0,2016,Deleted,,,,,,,,,,,,)</v>
      </c>
    </row>
    <row r="364" spans="1:25" ht="12.75" hidden="1" customHeight="1" x14ac:dyDescent="0.25">
      <c r="A364" t="s">
        <v>857</v>
      </c>
      <c r="B364" t="s">
        <v>763</v>
      </c>
      <c r="C364" t="s">
        <v>884</v>
      </c>
      <c r="D364" t="s">
        <v>370</v>
      </c>
      <c r="E364" s="726" t="s">
        <v>844</v>
      </c>
      <c r="F364" s="727" t="s">
        <v>844</v>
      </c>
      <c r="G364" t="s">
        <v>102</v>
      </c>
      <c r="H364" t="s">
        <v>395</v>
      </c>
      <c r="I364" s="7">
        <v>38.024216223007137</v>
      </c>
      <c r="J364" t="s">
        <v>32</v>
      </c>
      <c r="K364" s="7">
        <v>0</v>
      </c>
      <c r="L364" s="8">
        <v>0</v>
      </c>
      <c r="Y364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(0,2016,Deleted,,,,,,,,,,,,)</v>
      </c>
    </row>
    <row r="365" spans="1:25" ht="12.75" hidden="1" customHeight="1" x14ac:dyDescent="0.25">
      <c r="A365" t="s">
        <v>857</v>
      </c>
      <c r="B365" t="s">
        <v>763</v>
      </c>
      <c r="C365" t="s">
        <v>885</v>
      </c>
      <c r="D365" t="s">
        <v>115</v>
      </c>
      <c r="E365" s="728" t="s">
        <v>762</v>
      </c>
      <c r="F365" s="729" t="s">
        <v>762</v>
      </c>
      <c r="G365" t="s">
        <v>102</v>
      </c>
      <c r="H365" t="s">
        <v>395</v>
      </c>
      <c r="I365" s="7">
        <v>38.024216223007137</v>
      </c>
      <c r="J365" t="s">
        <v>32</v>
      </c>
      <c r="K365" s="7">
        <v>0</v>
      </c>
      <c r="L365" s="8">
        <v>0</v>
      </c>
      <c r="Y365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(0,2016,Deleted,,,,,,,,,,,,)</v>
      </c>
    </row>
    <row r="366" spans="1:25" ht="12.75" hidden="1" customHeight="1" x14ac:dyDescent="0.25">
      <c r="A366" t="s">
        <v>857</v>
      </c>
      <c r="B366" t="s">
        <v>763</v>
      </c>
      <c r="C366" t="s">
        <v>886</v>
      </c>
      <c r="D366" t="s">
        <v>847</v>
      </c>
      <c r="E366" s="730" t="s">
        <v>844</v>
      </c>
      <c r="F366" s="731" t="s">
        <v>844</v>
      </c>
      <c r="G366" t="s">
        <v>102</v>
      </c>
      <c r="H366" t="s">
        <v>95</v>
      </c>
      <c r="I366" s="7">
        <v>17.725866434314792</v>
      </c>
      <c r="J366" t="s">
        <v>49</v>
      </c>
      <c r="K366" s="7">
        <v>0</v>
      </c>
      <c r="L366" s="8">
        <v>0</v>
      </c>
      <c r="Y366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(0,2016,Deleted,,,,,,,,,,,,)</v>
      </c>
    </row>
    <row r="367" spans="1:25" ht="12.75" hidden="1" customHeight="1" x14ac:dyDescent="0.25">
      <c r="A367" t="s">
        <v>857</v>
      </c>
      <c r="B367" t="s">
        <v>763</v>
      </c>
      <c r="C367" t="s">
        <v>887</v>
      </c>
      <c r="D367" t="s">
        <v>115</v>
      </c>
      <c r="E367" s="732" t="s">
        <v>762</v>
      </c>
      <c r="F367" s="733" t="s">
        <v>762</v>
      </c>
      <c r="G367" t="s">
        <v>102</v>
      </c>
      <c r="H367" t="s">
        <v>137</v>
      </c>
      <c r="I367" s="7">
        <v>34.141222480550447</v>
      </c>
      <c r="J367" t="s">
        <v>56</v>
      </c>
      <c r="K367" s="7">
        <v>0</v>
      </c>
      <c r="L367" s="8">
        <v>0</v>
      </c>
      <c r="Y367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(0,2016,Deleted,,,,,,,,,,,,)</v>
      </c>
    </row>
    <row r="368" spans="1:25" ht="12.75" hidden="1" customHeight="1" x14ac:dyDescent="0.25">
      <c r="A368" t="s">
        <v>857</v>
      </c>
      <c r="B368" t="s">
        <v>763</v>
      </c>
      <c r="C368" t="s">
        <v>888</v>
      </c>
      <c r="D368" t="s">
        <v>115</v>
      </c>
      <c r="E368" s="734" t="s">
        <v>762</v>
      </c>
      <c r="F368" s="735" t="s">
        <v>762</v>
      </c>
      <c r="G368" t="s">
        <v>102</v>
      </c>
      <c r="H368" t="s">
        <v>219</v>
      </c>
      <c r="I368" s="7">
        <v>56.604341280662396</v>
      </c>
      <c r="J368" t="s">
        <v>56</v>
      </c>
      <c r="K368" s="7">
        <v>0</v>
      </c>
      <c r="L368" s="8">
        <v>0</v>
      </c>
      <c r="Y368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(0,2016,Deleted,,,,,,,,,,,,)</v>
      </c>
    </row>
    <row r="369" spans="1:25" ht="12.75" customHeight="1" x14ac:dyDescent="0.25">
      <c r="A369" t="s">
        <v>1492</v>
      </c>
      <c r="B369" t="s">
        <v>1525</v>
      </c>
      <c r="C369" t="s">
        <v>1526</v>
      </c>
      <c r="D369" t="s">
        <v>27</v>
      </c>
      <c r="E369" s="736" t="s">
        <v>28</v>
      </c>
      <c r="F369" s="737" t="s">
        <v>29</v>
      </c>
      <c r="G369" t="s">
        <v>350</v>
      </c>
      <c r="H369" t="s">
        <v>1506</v>
      </c>
      <c r="I369" s="7">
        <v>28.118232014824109</v>
      </c>
      <c r="J369" t="s">
        <v>1496</v>
      </c>
      <c r="K369" s="7">
        <v>67258.810979459304</v>
      </c>
      <c r="L369" s="8">
        <v>1.5</v>
      </c>
      <c r="M369" s="9">
        <v>1</v>
      </c>
      <c r="N369" s="9">
        <v>1</v>
      </c>
      <c r="O369" s="9">
        <v>1</v>
      </c>
      <c r="P369" s="9">
        <v>1</v>
      </c>
      <c r="Q369" s="9">
        <v>1</v>
      </c>
      <c r="R369" s="9">
        <v>1</v>
      </c>
      <c r="S369" s="9">
        <v>1</v>
      </c>
      <c r="T369" s="9">
        <v>1</v>
      </c>
      <c r="U369" s="9">
        <v>1</v>
      </c>
      <c r="V369" s="9">
        <v>1</v>
      </c>
      <c r="W369" s="9">
        <v>1</v>
      </c>
      <c r="X369" s="9">
        <v>1</v>
      </c>
      <c r="Y36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(0,2016,2412,1,1,1,1,1,1,1,1,1,1,1,1)</v>
      </c>
    </row>
    <row r="370" spans="1:25" ht="12.75" customHeight="1" x14ac:dyDescent="0.25">
      <c r="A370" t="s">
        <v>1458</v>
      </c>
      <c r="B370" t="s">
        <v>1465</v>
      </c>
      <c r="C370" t="s">
        <v>1466</v>
      </c>
      <c r="D370" t="s">
        <v>27</v>
      </c>
      <c r="E370" s="738" t="s">
        <v>1068</v>
      </c>
      <c r="F370" s="739" t="s">
        <v>895</v>
      </c>
      <c r="G370" t="s">
        <v>350</v>
      </c>
      <c r="H370" t="s">
        <v>612</v>
      </c>
      <c r="I370" s="7">
        <v>62.517578471797506</v>
      </c>
      <c r="J370" t="s">
        <v>32</v>
      </c>
      <c r="K370" s="7">
        <v>42511.953360822314</v>
      </c>
      <c r="L370" s="8">
        <v>0</v>
      </c>
      <c r="M370" s="9">
        <v>0.75</v>
      </c>
      <c r="N370" s="9">
        <v>0.75</v>
      </c>
      <c r="O370" s="9">
        <v>0.75</v>
      </c>
      <c r="P370" s="9">
        <v>0.75</v>
      </c>
      <c r="Q370" s="9">
        <v>0.75</v>
      </c>
      <c r="R370" s="9">
        <v>0.75</v>
      </c>
      <c r="S370" s="9">
        <v>0.75</v>
      </c>
      <c r="T370" s="9">
        <v>0.75</v>
      </c>
      <c r="U370" s="9">
        <v>0.75</v>
      </c>
      <c r="V370" s="9">
        <v>0.75</v>
      </c>
      <c r="W370" s="9">
        <v>0.75</v>
      </c>
      <c r="X370" s="9">
        <v>0.75</v>
      </c>
      <c r="Y37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(0,2016,2415,0.75,0.75,0.75,0.75,0.75,0.75,0.75,0.75,0.75,0.75,0.75,0.75)</v>
      </c>
    </row>
    <row r="371" spans="1:25" ht="12.75" customHeight="1" x14ac:dyDescent="0.25">
      <c r="A371" t="s">
        <v>1057</v>
      </c>
      <c r="B371" t="s">
        <v>1060</v>
      </c>
      <c r="C371" t="s">
        <v>1061</v>
      </c>
      <c r="D371" t="s">
        <v>27</v>
      </c>
      <c r="E371" s="740" t="s">
        <v>28</v>
      </c>
      <c r="F371" s="741" t="s">
        <v>29</v>
      </c>
      <c r="G371" t="s">
        <v>350</v>
      </c>
      <c r="H371" t="s">
        <v>144</v>
      </c>
      <c r="I371" s="7">
        <v>74.210416514030925</v>
      </c>
      <c r="J371" t="s">
        <v>56</v>
      </c>
      <c r="K371" s="7">
        <v>154357.66634918435</v>
      </c>
      <c r="L371" s="8">
        <v>0</v>
      </c>
      <c r="M371" s="9">
        <v>0.5</v>
      </c>
      <c r="N371" s="9">
        <v>0.61</v>
      </c>
      <c r="O371" s="9">
        <v>0.61</v>
      </c>
      <c r="P371" s="9">
        <v>0.61</v>
      </c>
      <c r="Q371" s="9">
        <v>0.61</v>
      </c>
      <c r="R371" s="9">
        <v>0.61</v>
      </c>
      <c r="S371" s="9">
        <v>0.61</v>
      </c>
      <c r="T371" s="9">
        <v>0.61</v>
      </c>
      <c r="U371" s="9">
        <v>0.61</v>
      </c>
      <c r="V371" s="9">
        <v>0.61</v>
      </c>
      <c r="W371" s="9">
        <v>0.61</v>
      </c>
      <c r="X371" s="9">
        <v>0.61</v>
      </c>
      <c r="Y37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(0,2016,24153,0.5,0.61,0.61,0.61,0.61,0.61,0.61,0.61,0.61,0.61,0.61,0.61)</v>
      </c>
    </row>
    <row r="372" spans="1:25" ht="12.75" customHeight="1" x14ac:dyDescent="0.25">
      <c r="A372" t="s">
        <v>1492</v>
      </c>
      <c r="B372" t="s">
        <v>1511</v>
      </c>
      <c r="C372" t="s">
        <v>1512</v>
      </c>
      <c r="D372" t="s">
        <v>27</v>
      </c>
      <c r="E372" s="742" t="s">
        <v>28</v>
      </c>
      <c r="F372" s="743" t="s">
        <v>29</v>
      </c>
      <c r="G372" t="s">
        <v>350</v>
      </c>
      <c r="H372" t="s">
        <v>1506</v>
      </c>
      <c r="I372" s="7">
        <v>28.118232014824109</v>
      </c>
      <c r="J372" t="s">
        <v>1496</v>
      </c>
      <c r="K372" s="7">
        <v>58485.922590834154</v>
      </c>
      <c r="L372" s="8">
        <v>1.5</v>
      </c>
      <c r="M372" s="9">
        <v>1</v>
      </c>
      <c r="N372" s="9">
        <v>1</v>
      </c>
      <c r="O372" s="9">
        <v>1</v>
      </c>
      <c r="P372" s="9">
        <v>1</v>
      </c>
      <c r="Q372" s="9">
        <v>1</v>
      </c>
      <c r="R372" s="9">
        <v>1</v>
      </c>
      <c r="S372" s="9">
        <v>1</v>
      </c>
      <c r="T372" s="9">
        <v>1</v>
      </c>
      <c r="U372" s="9">
        <v>1</v>
      </c>
      <c r="V372" s="9">
        <v>1</v>
      </c>
      <c r="W372" s="9">
        <v>1</v>
      </c>
      <c r="X372" s="9">
        <v>1</v>
      </c>
      <c r="Y37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(0,2016,2419,1,1,1,1,1,1,1,1,1,1,1,1)</v>
      </c>
    </row>
    <row r="373" spans="1:25" ht="12.75" customHeight="1" x14ac:dyDescent="0.25">
      <c r="A373" t="s">
        <v>1492</v>
      </c>
      <c r="B373" t="s">
        <v>1601</v>
      </c>
      <c r="C373" t="s">
        <v>1602</v>
      </c>
      <c r="D373" t="s">
        <v>27</v>
      </c>
      <c r="E373" s="744" t="s">
        <v>28</v>
      </c>
      <c r="F373" s="745" t="s">
        <v>29</v>
      </c>
      <c r="G373" t="s">
        <v>350</v>
      </c>
      <c r="H373" t="s">
        <v>1531</v>
      </c>
      <c r="I373" s="7">
        <v>42.225827732606547</v>
      </c>
      <c r="J373" t="s">
        <v>1496</v>
      </c>
      <c r="K373" s="7">
        <v>87829.721683821626</v>
      </c>
      <c r="L373" s="8">
        <v>1.5</v>
      </c>
      <c r="M373" s="9">
        <v>1</v>
      </c>
      <c r="N373" s="9">
        <v>1</v>
      </c>
      <c r="O373" s="9">
        <v>1</v>
      </c>
      <c r="P373" s="9">
        <v>1</v>
      </c>
      <c r="Q373" s="9">
        <v>1</v>
      </c>
      <c r="R373" s="9">
        <v>1</v>
      </c>
      <c r="S373" s="9">
        <v>1</v>
      </c>
      <c r="T373" s="9">
        <v>1</v>
      </c>
      <c r="U373" s="9">
        <v>1</v>
      </c>
      <c r="V373" s="9">
        <v>1</v>
      </c>
      <c r="W373" s="9">
        <v>1</v>
      </c>
      <c r="X373" s="9">
        <v>1</v>
      </c>
      <c r="Y37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(0,2016,2420,1,1,1,1,1,1,1,1,1,1,1,1)</v>
      </c>
    </row>
    <row r="374" spans="1:25" ht="12.75" customHeight="1" x14ac:dyDescent="0.25">
      <c r="A374" t="s">
        <v>134</v>
      </c>
      <c r="B374" t="s">
        <v>235</v>
      </c>
      <c r="C374" t="s">
        <v>236</v>
      </c>
      <c r="D374" t="s">
        <v>27</v>
      </c>
      <c r="E374" s="746" t="s">
        <v>28</v>
      </c>
      <c r="F374" s="747" t="s">
        <v>29</v>
      </c>
      <c r="G374" t="s">
        <v>30</v>
      </c>
      <c r="H374" t="s">
        <v>141</v>
      </c>
      <c r="I374" s="7">
        <v>29.434826418944134</v>
      </c>
      <c r="J374" t="s">
        <v>56</v>
      </c>
      <c r="K374" s="7">
        <v>61224.438951403819</v>
      </c>
      <c r="L374" s="8">
        <v>0</v>
      </c>
      <c r="M374" s="9">
        <v>1</v>
      </c>
      <c r="N374" s="9">
        <v>1</v>
      </c>
      <c r="O374" s="9">
        <v>1</v>
      </c>
      <c r="P374" s="9">
        <v>1</v>
      </c>
      <c r="Q374" s="9">
        <v>1</v>
      </c>
      <c r="R374" s="9">
        <v>1</v>
      </c>
      <c r="S374" s="9">
        <v>1</v>
      </c>
      <c r="T374" s="9">
        <v>1</v>
      </c>
      <c r="U374" s="9">
        <v>1</v>
      </c>
      <c r="V374" s="9">
        <v>1</v>
      </c>
      <c r="W374" s="9">
        <v>1</v>
      </c>
      <c r="X374" s="9">
        <v>1</v>
      </c>
      <c r="Y37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(0,2016,2424,1,1,1,1,1,1,1,1,1,1,1,1)</v>
      </c>
    </row>
    <row r="375" spans="1:25" ht="12.75" customHeight="1" x14ac:dyDescent="0.25">
      <c r="A375" t="s">
        <v>1295</v>
      </c>
      <c r="B375" t="s">
        <v>1326</v>
      </c>
      <c r="C375" t="s">
        <v>1327</v>
      </c>
      <c r="D375" t="s">
        <v>27</v>
      </c>
      <c r="E375" s="748" t="s">
        <v>28</v>
      </c>
      <c r="F375" s="749" t="s">
        <v>29</v>
      </c>
      <c r="G375" t="s">
        <v>350</v>
      </c>
      <c r="H375" t="s">
        <v>904</v>
      </c>
      <c r="I375" s="7">
        <v>56.199512362909957</v>
      </c>
      <c r="J375" t="s">
        <v>49</v>
      </c>
      <c r="K375" s="7">
        <v>116894.98571485272</v>
      </c>
      <c r="L375" s="8">
        <v>0</v>
      </c>
      <c r="M375" s="9">
        <v>0.34</v>
      </c>
      <c r="N375" s="9">
        <v>0.58599999999999997</v>
      </c>
      <c r="O375" s="9">
        <v>0.439</v>
      </c>
      <c r="P375" s="9">
        <v>0.31</v>
      </c>
      <c r="Q375" s="9">
        <v>0.28699999999999998</v>
      </c>
      <c r="R375" s="9">
        <v>0.28399999999999997</v>
      </c>
      <c r="S375" s="9">
        <v>0.182</v>
      </c>
      <c r="T375" s="9">
        <v>0.38100000000000001</v>
      </c>
      <c r="U375" s="9">
        <v>0.371</v>
      </c>
      <c r="V375" s="9">
        <v>0.36299999999999999</v>
      </c>
      <c r="W375" s="9">
        <v>0.378</v>
      </c>
      <c r="X375" s="9">
        <v>0.36299999999999999</v>
      </c>
      <c r="Y37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(0,2016,2425,0.34,0.586,0.439,0.31,0.287,0.284,0.182,0.381,0.371,0.363,0.378,0.363)</v>
      </c>
    </row>
    <row r="376" spans="1:25" ht="12.75" customHeight="1" x14ac:dyDescent="0.25">
      <c r="A376" t="s">
        <v>1492</v>
      </c>
      <c r="B376" t="s">
        <v>1991</v>
      </c>
      <c r="C376" t="s">
        <v>1992</v>
      </c>
      <c r="D376" t="s">
        <v>27</v>
      </c>
      <c r="E376" s="750" t="s">
        <v>28</v>
      </c>
      <c r="F376" s="751" t="s">
        <v>29</v>
      </c>
      <c r="G376" t="s">
        <v>350</v>
      </c>
      <c r="H376" t="s">
        <v>1515</v>
      </c>
      <c r="I376" s="7">
        <v>35.874985674085927</v>
      </c>
      <c r="J376" t="s">
        <v>1496</v>
      </c>
      <c r="K376" s="7">
        <v>85812.965732413548</v>
      </c>
      <c r="L376" s="8">
        <v>1.5</v>
      </c>
      <c r="M376" s="9">
        <v>1</v>
      </c>
      <c r="N376" s="9">
        <v>1</v>
      </c>
      <c r="O376" s="9">
        <v>1</v>
      </c>
      <c r="P376" s="9">
        <v>1</v>
      </c>
      <c r="Q376" s="9">
        <v>1</v>
      </c>
      <c r="R376" s="9">
        <v>1</v>
      </c>
      <c r="S376" s="9">
        <v>1</v>
      </c>
      <c r="T376" s="9">
        <v>1</v>
      </c>
      <c r="U376" s="9">
        <v>1</v>
      </c>
      <c r="V376" s="9">
        <v>1</v>
      </c>
      <c r="W376" s="9">
        <v>1</v>
      </c>
      <c r="X376" s="9">
        <v>1</v>
      </c>
      <c r="Y37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(0,2016,2426,1,1,1,1,1,1,1,1,1,1,1,1)</v>
      </c>
    </row>
    <row r="377" spans="1:25" ht="12.75" customHeight="1" x14ac:dyDescent="0.25">
      <c r="A377" t="s">
        <v>1492</v>
      </c>
      <c r="B377" t="s">
        <v>1930</v>
      </c>
      <c r="C377" t="s">
        <v>1931</v>
      </c>
      <c r="D377" t="s">
        <v>27</v>
      </c>
      <c r="E377" s="752" t="s">
        <v>67</v>
      </c>
      <c r="F377" s="753" t="s">
        <v>29</v>
      </c>
      <c r="G377" t="s">
        <v>350</v>
      </c>
      <c r="H377" t="s">
        <v>1495</v>
      </c>
      <c r="I377" s="7">
        <v>23.755058081489331</v>
      </c>
      <c r="J377" t="s">
        <v>1496</v>
      </c>
      <c r="K377" s="7">
        <v>49410.520809497808</v>
      </c>
      <c r="L377" s="8">
        <v>1.5</v>
      </c>
      <c r="M377" s="9">
        <v>1</v>
      </c>
      <c r="N377" s="9">
        <v>1</v>
      </c>
      <c r="O377" s="9">
        <v>1</v>
      </c>
      <c r="P377" s="9">
        <v>1</v>
      </c>
      <c r="Q377" s="9">
        <v>1</v>
      </c>
      <c r="R377" s="9">
        <v>1</v>
      </c>
      <c r="S377" s="9">
        <v>1</v>
      </c>
      <c r="T377" s="9">
        <v>1</v>
      </c>
      <c r="U377" s="9">
        <v>1</v>
      </c>
      <c r="V377" s="9">
        <v>1</v>
      </c>
      <c r="W377" s="9">
        <v>1</v>
      </c>
      <c r="X377" s="9">
        <v>1</v>
      </c>
      <c r="Y37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(0,2016,2427,1,1,1,1,1,1,1,1,1,1,1,1)</v>
      </c>
    </row>
    <row r="378" spans="1:25" ht="12.75" customHeight="1" x14ac:dyDescent="0.25">
      <c r="A378" t="s">
        <v>1492</v>
      </c>
      <c r="B378" t="s">
        <v>2019</v>
      </c>
      <c r="C378" t="s">
        <v>2020</v>
      </c>
      <c r="D378" t="s">
        <v>27</v>
      </c>
      <c r="E378" s="754" t="s">
        <v>28</v>
      </c>
      <c r="F378" s="755" t="s">
        <v>29</v>
      </c>
      <c r="G378" t="s">
        <v>350</v>
      </c>
      <c r="H378" t="s">
        <v>1506</v>
      </c>
      <c r="I378" s="7">
        <v>28.118232014824109</v>
      </c>
      <c r="J378" t="s">
        <v>1496</v>
      </c>
      <c r="K378" s="7">
        <v>58485.922590834154</v>
      </c>
      <c r="L378" s="8">
        <v>1.5</v>
      </c>
      <c r="M378" s="9">
        <v>1</v>
      </c>
      <c r="N378" s="9">
        <v>1</v>
      </c>
      <c r="O378" s="9">
        <v>1</v>
      </c>
      <c r="P378" s="9">
        <v>1</v>
      </c>
      <c r="Q378" s="9">
        <v>1</v>
      </c>
      <c r="R378" s="9">
        <v>1</v>
      </c>
      <c r="S378" s="9">
        <v>1</v>
      </c>
      <c r="T378" s="9">
        <v>1</v>
      </c>
      <c r="U378" s="9">
        <v>1</v>
      </c>
      <c r="V378" s="9">
        <v>1</v>
      </c>
      <c r="W378" s="9">
        <v>1</v>
      </c>
      <c r="X378" s="9">
        <v>1</v>
      </c>
      <c r="Y37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(0,2016,2430,1,1,1,1,1,1,1,1,1,1,1,1)</v>
      </c>
    </row>
    <row r="379" spans="1:25" ht="12.75" hidden="1" customHeight="1" x14ac:dyDescent="0.25">
      <c r="A379" t="s">
        <v>891</v>
      </c>
      <c r="C379" t="s">
        <v>912</v>
      </c>
      <c r="D379" t="s">
        <v>27</v>
      </c>
      <c r="E379" s="756" t="s">
        <v>913</v>
      </c>
      <c r="F379" s="757" t="s">
        <v>29</v>
      </c>
      <c r="G379" t="s">
        <v>102</v>
      </c>
      <c r="H379" t="s">
        <v>662</v>
      </c>
      <c r="I379" s="7">
        <v>43.964769196971751</v>
      </c>
      <c r="J379" t="s">
        <v>32</v>
      </c>
      <c r="K379" s="7">
        <v>75619.403018791418</v>
      </c>
      <c r="L379" s="8">
        <v>0</v>
      </c>
      <c r="O379" s="9">
        <v>0.2</v>
      </c>
      <c r="P379" s="9">
        <v>0.45</v>
      </c>
      <c r="Q379" s="9">
        <v>0.6</v>
      </c>
      <c r="R379" s="9">
        <v>0.8</v>
      </c>
      <c r="S379" s="9">
        <v>0.8</v>
      </c>
      <c r="T379" s="9">
        <v>0.8</v>
      </c>
      <c r="U379" s="9">
        <v>0.8</v>
      </c>
      <c r="V379" s="9">
        <v>0.8</v>
      </c>
      <c r="W379" s="9">
        <v>0.8</v>
      </c>
      <c r="X379" s="9">
        <v>0.8</v>
      </c>
      <c r="Y37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(0,2016,,,,0.2,0.45,0.6,0.8,0.8,0.8,0.8,0.8,0.8,0.8)</v>
      </c>
    </row>
    <row r="380" spans="1:25" ht="12.75" customHeight="1" x14ac:dyDescent="0.25">
      <c r="A380" t="s">
        <v>2687</v>
      </c>
      <c r="B380" t="s">
        <v>2712</v>
      </c>
      <c r="C380" t="s">
        <v>2713</v>
      </c>
      <c r="D380" t="s">
        <v>27</v>
      </c>
      <c r="E380" s="758" t="s">
        <v>28</v>
      </c>
      <c r="F380" s="759" t="s">
        <v>29</v>
      </c>
      <c r="G380" t="s">
        <v>30</v>
      </c>
      <c r="H380" t="s">
        <v>2253</v>
      </c>
      <c r="I380" s="7">
        <v>18.234325359611837</v>
      </c>
      <c r="J380" t="s">
        <v>49</v>
      </c>
      <c r="K380" s="7">
        <v>37927.396747992621</v>
      </c>
      <c r="L380" s="8">
        <v>0</v>
      </c>
      <c r="M380" s="9">
        <v>0.25</v>
      </c>
      <c r="N380" s="9">
        <v>0.25</v>
      </c>
      <c r="O380" s="9">
        <v>0.25</v>
      </c>
      <c r="P380" s="9">
        <v>0.25</v>
      </c>
      <c r="Q380" s="9">
        <v>0.25</v>
      </c>
      <c r="R380" s="9">
        <v>0.25</v>
      </c>
      <c r="S380" s="9">
        <v>0.25</v>
      </c>
      <c r="T380" s="9">
        <v>0.25</v>
      </c>
      <c r="U380" s="9">
        <v>0.25</v>
      </c>
      <c r="V380" s="9">
        <v>0.25</v>
      </c>
      <c r="W380" s="9">
        <v>0.25</v>
      </c>
      <c r="X380" s="9">
        <v>0.25</v>
      </c>
      <c r="Y38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(0,2016,2433,0.25,0.25,0.25,0.25,0.25,0.25,0.25,0.25,0.25,0.25,0.25,0.25)</v>
      </c>
    </row>
    <row r="381" spans="1:25" ht="12.75" customHeight="1" x14ac:dyDescent="0.25">
      <c r="A381" t="s">
        <v>2393</v>
      </c>
      <c r="B381" t="s">
        <v>2415</v>
      </c>
      <c r="C381" t="s">
        <v>2416</v>
      </c>
      <c r="D381" t="s">
        <v>27</v>
      </c>
      <c r="E381" s="760" t="s">
        <v>28</v>
      </c>
      <c r="F381" s="761" t="s">
        <v>29</v>
      </c>
      <c r="G381" t="s">
        <v>30</v>
      </c>
      <c r="H381" t="s">
        <v>2286</v>
      </c>
      <c r="I381" s="7">
        <v>53.561392090929338</v>
      </c>
      <c r="J381" t="s">
        <v>32</v>
      </c>
      <c r="K381" s="7">
        <v>111407.69554913306</v>
      </c>
      <c r="L381" s="8">
        <v>0</v>
      </c>
      <c r="M381" s="2609">
        <v>0</v>
      </c>
      <c r="N381" s="2609">
        <v>0</v>
      </c>
      <c r="O381" s="2609">
        <v>0</v>
      </c>
      <c r="P381" s="2609">
        <v>0</v>
      </c>
      <c r="Q381" s="2609">
        <v>0</v>
      </c>
      <c r="R381" s="2609">
        <v>0</v>
      </c>
      <c r="S381" s="2609">
        <v>0</v>
      </c>
      <c r="T381" s="2609">
        <v>0</v>
      </c>
      <c r="U381" s="2609">
        <v>0</v>
      </c>
      <c r="V381" s="2609">
        <v>0</v>
      </c>
      <c r="W381" s="2609">
        <v>0</v>
      </c>
      <c r="X381" s="2609">
        <v>0</v>
      </c>
      <c r="Y381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(0,2016,2435,0,0,0,0,0,0,0,0,0,0,0,0)</v>
      </c>
    </row>
    <row r="382" spans="1:25" ht="12.75" customHeight="1" x14ac:dyDescent="0.25">
      <c r="A382" t="s">
        <v>2141</v>
      </c>
      <c r="B382" t="s">
        <v>2150</v>
      </c>
      <c r="C382" t="s">
        <v>2151</v>
      </c>
      <c r="D382" t="s">
        <v>27</v>
      </c>
      <c r="E382" s="762" t="s">
        <v>52</v>
      </c>
      <c r="F382" s="763" t="s">
        <v>29</v>
      </c>
      <c r="G382" t="s">
        <v>350</v>
      </c>
      <c r="H382" t="s">
        <v>1506</v>
      </c>
      <c r="I382" s="7">
        <v>26.943464260584438</v>
      </c>
      <c r="J382" t="s">
        <v>1496</v>
      </c>
      <c r="K382" s="7">
        <v>56042.405662015648</v>
      </c>
      <c r="L382" s="8">
        <v>1.5</v>
      </c>
      <c r="M382" s="9">
        <v>1</v>
      </c>
      <c r="N382" s="9">
        <v>1</v>
      </c>
      <c r="O382" s="9">
        <v>1</v>
      </c>
      <c r="P382" s="9">
        <v>1</v>
      </c>
      <c r="Q382" s="9">
        <v>1</v>
      </c>
      <c r="R382" s="9">
        <v>1</v>
      </c>
      <c r="S382" s="9">
        <v>1</v>
      </c>
      <c r="T382" s="9">
        <v>1</v>
      </c>
      <c r="U382" s="9">
        <v>1</v>
      </c>
      <c r="V382" s="9">
        <v>1</v>
      </c>
      <c r="W382" s="9">
        <v>1</v>
      </c>
      <c r="X382" s="9">
        <v>1</v>
      </c>
      <c r="Y38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(0,2016,244,1,1,1,1,1,1,1,1,1,1,1,1)</v>
      </c>
    </row>
    <row r="383" spans="1:25" ht="12.75" customHeight="1" x14ac:dyDescent="0.25">
      <c r="A383" t="s">
        <v>1492</v>
      </c>
      <c r="B383" t="s">
        <v>1862</v>
      </c>
      <c r="C383" t="s">
        <v>1863</v>
      </c>
      <c r="D383" t="s">
        <v>27</v>
      </c>
      <c r="E383" s="764" t="s">
        <v>28</v>
      </c>
      <c r="F383" s="765" t="s">
        <v>29</v>
      </c>
      <c r="G383" t="s">
        <v>350</v>
      </c>
      <c r="H383" t="s">
        <v>1506</v>
      </c>
      <c r="I383" s="7">
        <v>28.118232014824109</v>
      </c>
      <c r="J383" t="s">
        <v>1496</v>
      </c>
      <c r="K383" s="7">
        <v>67258.810979459304</v>
      </c>
      <c r="L383" s="8">
        <v>1.5</v>
      </c>
      <c r="M383" s="9">
        <v>1</v>
      </c>
      <c r="N383" s="9">
        <v>1</v>
      </c>
      <c r="O383" s="9">
        <v>1</v>
      </c>
      <c r="P383" s="9">
        <v>1</v>
      </c>
      <c r="Q383" s="9">
        <v>1</v>
      </c>
      <c r="R383" s="9">
        <v>1</v>
      </c>
      <c r="S383" s="9">
        <v>1</v>
      </c>
      <c r="T383" s="9">
        <v>1</v>
      </c>
      <c r="U383" s="9">
        <v>1</v>
      </c>
      <c r="V383" s="9">
        <v>1</v>
      </c>
      <c r="W383" s="9">
        <v>1</v>
      </c>
      <c r="X383" s="9">
        <v>1</v>
      </c>
      <c r="Y38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(0,2016,2441,1,1,1,1,1,1,1,1,1,1,1,1)</v>
      </c>
    </row>
    <row r="384" spans="1:25" ht="12.75" customHeight="1" x14ac:dyDescent="0.25">
      <c r="A384" t="s">
        <v>1492</v>
      </c>
      <c r="B384" t="s">
        <v>2090</v>
      </c>
      <c r="C384" t="s">
        <v>2091</v>
      </c>
      <c r="D384" t="s">
        <v>27</v>
      </c>
      <c r="E384" s="766" t="s">
        <v>28</v>
      </c>
      <c r="F384" s="767" t="s">
        <v>133</v>
      </c>
      <c r="G384" t="s">
        <v>350</v>
      </c>
      <c r="H384" t="s">
        <v>1506</v>
      </c>
      <c r="I384" s="7">
        <v>28.118232014824109</v>
      </c>
      <c r="J384" t="s">
        <v>1496</v>
      </c>
      <c r="K384" s="7">
        <v>34866.6076983819</v>
      </c>
      <c r="L384" s="8">
        <v>1.5</v>
      </c>
      <c r="M384" s="9">
        <v>1</v>
      </c>
      <c r="N384" s="9">
        <v>1</v>
      </c>
      <c r="O384" s="9">
        <v>1</v>
      </c>
      <c r="P384" s="9">
        <v>1</v>
      </c>
      <c r="Q384" s="9">
        <v>1</v>
      </c>
      <c r="R384" s="9">
        <v>1</v>
      </c>
      <c r="S384" s="9">
        <v>1</v>
      </c>
      <c r="T384" s="9">
        <v>1</v>
      </c>
      <c r="U384" s="9">
        <v>1</v>
      </c>
      <c r="V384" s="9">
        <v>1</v>
      </c>
      <c r="W384" s="9">
        <v>1</v>
      </c>
      <c r="X384" s="9">
        <v>1</v>
      </c>
      <c r="Y38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(0,2016,2447,1,1,1,1,1,1,1,1,1,1,1,1)</v>
      </c>
    </row>
    <row r="385" spans="1:25" ht="12.75" customHeight="1" x14ac:dyDescent="0.25">
      <c r="A385" t="s">
        <v>304</v>
      </c>
      <c r="B385" t="s">
        <v>330</v>
      </c>
      <c r="C385" t="s">
        <v>331</v>
      </c>
      <c r="D385" t="s">
        <v>27</v>
      </c>
      <c r="E385" s="768" t="s">
        <v>28</v>
      </c>
      <c r="F385" s="769" t="s">
        <v>29</v>
      </c>
      <c r="G385" t="s">
        <v>30</v>
      </c>
      <c r="H385" t="s">
        <v>165</v>
      </c>
      <c r="I385" s="7">
        <v>47.99169286895858</v>
      </c>
      <c r="J385" t="s">
        <v>32</v>
      </c>
      <c r="K385" s="7">
        <v>99822.721167433847</v>
      </c>
      <c r="L385" s="8">
        <v>0</v>
      </c>
      <c r="M385" s="9">
        <v>0.9</v>
      </c>
      <c r="N385" s="9">
        <v>0.9</v>
      </c>
      <c r="O385" s="9">
        <v>0.9</v>
      </c>
      <c r="P385" s="9">
        <v>0.9</v>
      </c>
      <c r="Q385" s="9">
        <v>0.9</v>
      </c>
      <c r="R385" s="9">
        <v>0.9</v>
      </c>
      <c r="S385" s="9">
        <v>0.9</v>
      </c>
      <c r="T385" s="9">
        <v>0.9</v>
      </c>
      <c r="U385" s="9">
        <v>0.9</v>
      </c>
      <c r="V385" s="9">
        <v>0.9</v>
      </c>
      <c r="W385" s="9">
        <v>0.9</v>
      </c>
      <c r="X385" s="9">
        <v>0.9</v>
      </c>
      <c r="Y38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(0,2016,2448,0.9,0.9,0.9,0.9,0.9,0.9,0.9,0.9,0.9,0.9,0.9,0.9)</v>
      </c>
    </row>
    <row r="386" spans="1:25" ht="12.75" customHeight="1" x14ac:dyDescent="0.25">
      <c r="A386" t="s">
        <v>1492</v>
      </c>
      <c r="B386" t="s">
        <v>1749</v>
      </c>
      <c r="C386" t="s">
        <v>1750</v>
      </c>
      <c r="D386" t="s">
        <v>27</v>
      </c>
      <c r="E386" s="770" t="s">
        <v>28</v>
      </c>
      <c r="F386" s="771" t="s">
        <v>29</v>
      </c>
      <c r="G386" t="s">
        <v>350</v>
      </c>
      <c r="H386" t="s">
        <v>1518</v>
      </c>
      <c r="I386" s="7">
        <v>47.0253190592748</v>
      </c>
      <c r="J386" t="s">
        <v>1496</v>
      </c>
      <c r="K386" s="7">
        <v>97812.663643291598</v>
      </c>
      <c r="L386" s="8">
        <v>1.5</v>
      </c>
      <c r="M386" s="9">
        <v>0.85</v>
      </c>
      <c r="N386" s="9">
        <v>0.85</v>
      </c>
      <c r="O386" s="9">
        <v>0.85</v>
      </c>
      <c r="P386" s="9">
        <v>0.85</v>
      </c>
      <c r="Q386" s="9">
        <v>0.85</v>
      </c>
      <c r="R386" s="9">
        <v>0.85</v>
      </c>
      <c r="S386" s="9">
        <v>0.85</v>
      </c>
      <c r="T386" s="9">
        <v>0.85</v>
      </c>
      <c r="U386" s="9">
        <v>0.85</v>
      </c>
      <c r="V386" s="9">
        <v>0.85</v>
      </c>
      <c r="W386" s="9">
        <v>0.85</v>
      </c>
      <c r="X386" s="9">
        <v>0.85</v>
      </c>
      <c r="Y38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(0,2016,2450,0.85,0.85,0.85,0.85,0.85,0.85,0.85,0.85,0.85,0.85,0.85,0.85)</v>
      </c>
    </row>
    <row r="387" spans="1:25" ht="12.75" customHeight="1" x14ac:dyDescent="0.25">
      <c r="A387" t="s">
        <v>1492</v>
      </c>
      <c r="B387" t="s">
        <v>1818</v>
      </c>
      <c r="C387" t="s">
        <v>1819</v>
      </c>
      <c r="D387" t="s">
        <v>27</v>
      </c>
      <c r="E387" s="772" t="s">
        <v>28</v>
      </c>
      <c r="F387" s="773" t="s">
        <v>29</v>
      </c>
      <c r="G387" t="s">
        <v>350</v>
      </c>
      <c r="H387" t="s">
        <v>1515</v>
      </c>
      <c r="I387" s="7">
        <v>35.874985674085927</v>
      </c>
      <c r="J387" t="s">
        <v>1496</v>
      </c>
      <c r="K387" s="7">
        <v>85812.965732413548</v>
      </c>
      <c r="L387" s="8">
        <v>1.5</v>
      </c>
      <c r="M387" s="9">
        <v>1</v>
      </c>
      <c r="N387" s="9">
        <v>1</v>
      </c>
      <c r="O387" s="9">
        <v>1</v>
      </c>
      <c r="P387" s="9">
        <v>1</v>
      </c>
      <c r="Q387" s="9">
        <v>1</v>
      </c>
      <c r="R387" s="9">
        <v>1</v>
      </c>
      <c r="S387" s="9">
        <v>1</v>
      </c>
      <c r="T387" s="9">
        <v>1</v>
      </c>
      <c r="U387" s="9">
        <v>1</v>
      </c>
      <c r="V387" s="9">
        <v>1</v>
      </c>
      <c r="W387" s="9">
        <v>1</v>
      </c>
      <c r="X387" s="9">
        <v>1</v>
      </c>
      <c r="Y38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(0,2016,2451,1,1,1,1,1,1,1,1,1,1,1,1)</v>
      </c>
    </row>
    <row r="388" spans="1:25" ht="12.75" customHeight="1" x14ac:dyDescent="0.25">
      <c r="A388" t="s">
        <v>1492</v>
      </c>
      <c r="B388" t="s">
        <v>1981</v>
      </c>
      <c r="C388" t="s">
        <v>1982</v>
      </c>
      <c r="D388" t="s">
        <v>27</v>
      </c>
      <c r="E388" s="774" t="s">
        <v>28</v>
      </c>
      <c r="F388" s="775" t="s">
        <v>29</v>
      </c>
      <c r="G388" t="s">
        <v>350</v>
      </c>
      <c r="H388" t="s">
        <v>1506</v>
      </c>
      <c r="I388" s="7">
        <v>28.118232014824109</v>
      </c>
      <c r="J388" t="s">
        <v>1496</v>
      </c>
      <c r="K388" s="7">
        <v>67258.810979459304</v>
      </c>
      <c r="L388" s="8">
        <v>1.5</v>
      </c>
      <c r="M388" s="9">
        <v>1</v>
      </c>
      <c r="N388" s="9">
        <v>1</v>
      </c>
      <c r="O388" s="9">
        <v>1</v>
      </c>
      <c r="P388" s="9">
        <v>1</v>
      </c>
      <c r="Q388" s="9">
        <v>1</v>
      </c>
      <c r="R388" s="9">
        <v>1</v>
      </c>
      <c r="S388" s="9">
        <v>1</v>
      </c>
      <c r="T388" s="9">
        <v>1</v>
      </c>
      <c r="U388" s="9">
        <v>1</v>
      </c>
      <c r="V388" s="9">
        <v>1</v>
      </c>
      <c r="W388" s="9">
        <v>1</v>
      </c>
      <c r="X388" s="9">
        <v>1</v>
      </c>
      <c r="Y38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(0,2016,2452,1,1,1,1,1,1,1,1,1,1,1,1)</v>
      </c>
    </row>
    <row r="389" spans="1:25" ht="12.75" customHeight="1" x14ac:dyDescent="0.25">
      <c r="A389" t="s">
        <v>1492</v>
      </c>
      <c r="B389" t="s">
        <v>1874</v>
      </c>
      <c r="C389" t="s">
        <v>1875</v>
      </c>
      <c r="D389" t="s">
        <v>27</v>
      </c>
      <c r="E389" s="776" t="s">
        <v>28</v>
      </c>
      <c r="F389" s="777" t="s">
        <v>29</v>
      </c>
      <c r="G389" t="s">
        <v>350</v>
      </c>
      <c r="H389" t="s">
        <v>1506</v>
      </c>
      <c r="I389" s="7">
        <v>28.118232014824109</v>
      </c>
      <c r="J389" t="s">
        <v>1496</v>
      </c>
      <c r="K389" s="7">
        <v>67258.810979459304</v>
      </c>
      <c r="L389" s="8">
        <v>1.5</v>
      </c>
      <c r="M389" s="9">
        <v>1</v>
      </c>
      <c r="N389" s="9">
        <v>1</v>
      </c>
      <c r="O389" s="9">
        <v>1</v>
      </c>
      <c r="P389" s="9">
        <v>1</v>
      </c>
      <c r="Q389" s="9">
        <v>1</v>
      </c>
      <c r="R389" s="9">
        <v>1</v>
      </c>
      <c r="S389" s="9">
        <v>1</v>
      </c>
      <c r="T389" s="9">
        <v>1</v>
      </c>
      <c r="U389" s="9">
        <v>1</v>
      </c>
      <c r="V389" s="9">
        <v>1</v>
      </c>
      <c r="W389" s="9">
        <v>1</v>
      </c>
      <c r="X389" s="9">
        <v>1</v>
      </c>
      <c r="Y38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(0,2016,2453,1,1,1,1,1,1,1,1,1,1,1,1)</v>
      </c>
    </row>
    <row r="390" spans="1:25" ht="12.75" customHeight="1" x14ac:dyDescent="0.25">
      <c r="A390" t="s">
        <v>1492</v>
      </c>
      <c r="B390" t="s">
        <v>1920</v>
      </c>
      <c r="C390" t="s">
        <v>1921</v>
      </c>
      <c r="D390" t="s">
        <v>27</v>
      </c>
      <c r="E390" s="778" t="s">
        <v>28</v>
      </c>
      <c r="F390" s="779" t="s">
        <v>29</v>
      </c>
      <c r="G390" t="s">
        <v>350</v>
      </c>
      <c r="H390" t="s">
        <v>1515</v>
      </c>
      <c r="I390" s="7">
        <v>35.874985674085927</v>
      </c>
      <c r="J390" t="s">
        <v>1496</v>
      </c>
      <c r="K390" s="7">
        <v>85812.965732413548</v>
      </c>
      <c r="L390" s="8">
        <v>1.5</v>
      </c>
      <c r="M390" s="9">
        <v>1</v>
      </c>
      <c r="N390" s="9">
        <v>1</v>
      </c>
      <c r="O390" s="9">
        <v>1</v>
      </c>
      <c r="P390" s="9">
        <v>1</v>
      </c>
      <c r="Q390" s="9">
        <v>1</v>
      </c>
      <c r="R390" s="9">
        <v>1</v>
      </c>
      <c r="S390" s="9">
        <v>1</v>
      </c>
      <c r="T390" s="9">
        <v>1</v>
      </c>
      <c r="U390" s="9">
        <v>1</v>
      </c>
      <c r="V390" s="9">
        <v>1</v>
      </c>
      <c r="W390" s="9">
        <v>1</v>
      </c>
      <c r="X390" s="9">
        <v>1</v>
      </c>
      <c r="Y39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(0,2016,2455,1,1,1,1,1,1,1,1,1,1,1,1)</v>
      </c>
    </row>
    <row r="391" spans="1:25" ht="12.75" customHeight="1" x14ac:dyDescent="0.25">
      <c r="A391" t="s">
        <v>2141</v>
      </c>
      <c r="B391" t="s">
        <v>2144</v>
      </c>
      <c r="C391" t="s">
        <v>2145</v>
      </c>
      <c r="D391" t="s">
        <v>27</v>
      </c>
      <c r="E391" s="780" t="s">
        <v>275</v>
      </c>
      <c r="F391" s="781" t="s">
        <v>29</v>
      </c>
      <c r="G391" t="s">
        <v>350</v>
      </c>
      <c r="H391" t="s">
        <v>1495</v>
      </c>
      <c r="I391" s="7">
        <v>22.762581875321334</v>
      </c>
      <c r="J391" t="s">
        <v>1496</v>
      </c>
      <c r="K391" s="7">
        <v>47346.170300668389</v>
      </c>
      <c r="L391" s="8">
        <v>1.5</v>
      </c>
      <c r="M391" s="9">
        <v>1</v>
      </c>
      <c r="N391" s="9">
        <v>1</v>
      </c>
      <c r="O391" s="9">
        <v>1</v>
      </c>
      <c r="P391" s="9">
        <v>1</v>
      </c>
      <c r="Q391" s="9">
        <v>1</v>
      </c>
      <c r="R391" s="9">
        <v>1</v>
      </c>
      <c r="S391" s="9">
        <v>1</v>
      </c>
      <c r="T391" s="9">
        <v>1</v>
      </c>
      <c r="U391" s="9">
        <v>1</v>
      </c>
      <c r="V391" s="9">
        <v>1</v>
      </c>
      <c r="W391" s="9">
        <v>1</v>
      </c>
      <c r="X391" s="9">
        <v>1</v>
      </c>
      <c r="Y39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(0,2016,246,1,1,1,1,1,1,1,1,1,1,1,1)</v>
      </c>
    </row>
    <row r="392" spans="1:25" ht="12.75" customHeight="1" x14ac:dyDescent="0.25">
      <c r="A392" t="s">
        <v>2171</v>
      </c>
      <c r="B392" t="s">
        <v>2192</v>
      </c>
      <c r="C392" t="s">
        <v>2193</v>
      </c>
      <c r="D392" t="s">
        <v>115</v>
      </c>
      <c r="E392" s="782" t="s">
        <v>35</v>
      </c>
      <c r="F392" s="783" t="s">
        <v>29</v>
      </c>
      <c r="G392" t="s">
        <v>30</v>
      </c>
      <c r="H392" t="s">
        <v>124</v>
      </c>
      <c r="I392" s="7">
        <v>24.154475876138044</v>
      </c>
      <c r="J392" t="s">
        <v>49</v>
      </c>
      <c r="K392" s="7">
        <v>50241.309822367126</v>
      </c>
      <c r="L392" s="8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(0,2016,2463,0,0,0,0,0,0,0,0,0,0,0,0)</v>
      </c>
    </row>
    <row r="393" spans="1:25" ht="12.75" customHeight="1" x14ac:dyDescent="0.25">
      <c r="A393" t="s">
        <v>1492</v>
      </c>
      <c r="B393" t="s">
        <v>1856</v>
      </c>
      <c r="C393" t="s">
        <v>1857</v>
      </c>
      <c r="D393" t="s">
        <v>27</v>
      </c>
      <c r="E393" s="784" t="s">
        <v>961</v>
      </c>
      <c r="F393" s="785" t="s">
        <v>29</v>
      </c>
      <c r="G393" t="s">
        <v>350</v>
      </c>
      <c r="H393" t="s">
        <v>1495</v>
      </c>
      <c r="I393" s="7">
        <v>23.755058081489331</v>
      </c>
      <c r="J393" t="s">
        <v>1496</v>
      </c>
      <c r="K393" s="7">
        <v>49410.520809497808</v>
      </c>
      <c r="L393" s="8">
        <v>1.5</v>
      </c>
      <c r="M393" s="9">
        <v>1</v>
      </c>
      <c r="N393" s="9">
        <v>1</v>
      </c>
      <c r="O393" s="9">
        <v>1</v>
      </c>
      <c r="P393" s="9">
        <v>1</v>
      </c>
      <c r="Q393" s="9">
        <v>1</v>
      </c>
      <c r="R393" s="9">
        <v>1</v>
      </c>
      <c r="S393" s="9">
        <v>1</v>
      </c>
      <c r="T393" s="9">
        <v>1</v>
      </c>
      <c r="U393" s="9">
        <v>1</v>
      </c>
      <c r="V393" s="9">
        <v>1</v>
      </c>
      <c r="W393" s="9">
        <v>1</v>
      </c>
      <c r="X393" s="9">
        <v>1</v>
      </c>
      <c r="Y39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(0,2016,2464,1,1,1,1,1,1,1,1,1,1,1,1)</v>
      </c>
    </row>
    <row r="394" spans="1:25" ht="12.75" customHeight="1" x14ac:dyDescent="0.25">
      <c r="A394" t="s">
        <v>379</v>
      </c>
      <c r="B394" t="s">
        <v>415</v>
      </c>
      <c r="C394" t="s">
        <v>416</v>
      </c>
      <c r="D394" t="s">
        <v>27</v>
      </c>
      <c r="E394" s="786" t="s">
        <v>28</v>
      </c>
      <c r="F394" s="787" t="s">
        <v>29</v>
      </c>
      <c r="G394" t="s">
        <v>30</v>
      </c>
      <c r="H394" t="s">
        <v>219</v>
      </c>
      <c r="I394" s="7">
        <v>57.225644478863323</v>
      </c>
      <c r="J394" t="s">
        <v>56</v>
      </c>
      <c r="K394" s="7">
        <v>119029.34051603572</v>
      </c>
      <c r="L394" s="8">
        <v>0</v>
      </c>
      <c r="M394" s="9">
        <v>0.9</v>
      </c>
      <c r="N394" s="9">
        <v>0.9</v>
      </c>
      <c r="O394" s="9">
        <v>0.9</v>
      </c>
      <c r="P394" s="9">
        <v>0.9</v>
      </c>
      <c r="Q394" s="9">
        <v>0.9</v>
      </c>
      <c r="R394" s="9">
        <v>0.9</v>
      </c>
      <c r="S394" s="9">
        <v>0.9</v>
      </c>
      <c r="T394" s="9">
        <v>0.9</v>
      </c>
      <c r="U394" s="9">
        <v>0.9</v>
      </c>
      <c r="V394" s="9">
        <v>0.9</v>
      </c>
      <c r="W394" s="9">
        <v>0.9</v>
      </c>
      <c r="X394" s="9">
        <v>0.9</v>
      </c>
      <c r="Y39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(0,2016,2471,0.9,0.9,0.9,0.9,0.9,0.9,0.9,0.9,0.9,0.9,0.9,0.9)</v>
      </c>
    </row>
    <row r="395" spans="1:25" ht="12.75" customHeight="1" x14ac:dyDescent="0.25">
      <c r="A395" t="s">
        <v>134</v>
      </c>
      <c r="B395" t="s">
        <v>182</v>
      </c>
      <c r="C395" t="s">
        <v>183</v>
      </c>
      <c r="D395" t="s">
        <v>27</v>
      </c>
      <c r="E395" s="788" t="s">
        <v>184</v>
      </c>
      <c r="F395" s="789" t="s">
        <v>29</v>
      </c>
      <c r="G395" t="s">
        <v>30</v>
      </c>
      <c r="H395" t="s">
        <v>95</v>
      </c>
      <c r="I395" s="7">
        <v>18.182676942148849</v>
      </c>
      <c r="J395" t="s">
        <v>49</v>
      </c>
      <c r="K395" s="7">
        <v>37819.968039669606</v>
      </c>
      <c r="L395" s="8">
        <v>0</v>
      </c>
      <c r="M395" s="9">
        <v>1</v>
      </c>
      <c r="N395" s="9">
        <v>1</v>
      </c>
      <c r="O395" s="9">
        <v>1</v>
      </c>
      <c r="P395" s="9">
        <v>1</v>
      </c>
      <c r="Q395" s="9">
        <v>1</v>
      </c>
      <c r="R395" s="9">
        <v>1</v>
      </c>
      <c r="S395" s="9">
        <v>1</v>
      </c>
      <c r="T395" s="9">
        <v>1</v>
      </c>
      <c r="U395" s="9">
        <v>1</v>
      </c>
      <c r="V395" s="9">
        <v>1</v>
      </c>
      <c r="W395" s="9">
        <v>1</v>
      </c>
      <c r="X395" s="9">
        <v>1</v>
      </c>
      <c r="Y39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(0,2016,2478,1,1,1,1,1,1,1,1,1,1,1,1)</v>
      </c>
    </row>
    <row r="396" spans="1:25" ht="12.75" customHeight="1" x14ac:dyDescent="0.25">
      <c r="A396" t="s">
        <v>2471</v>
      </c>
      <c r="B396" t="s">
        <v>2551</v>
      </c>
      <c r="C396" t="s">
        <v>2552</v>
      </c>
      <c r="D396" t="s">
        <v>27</v>
      </c>
      <c r="E396" s="790" t="s">
        <v>2553</v>
      </c>
      <c r="F396" s="791" t="s">
        <v>29</v>
      </c>
      <c r="G396" t="s">
        <v>30</v>
      </c>
      <c r="H396" t="s">
        <v>2212</v>
      </c>
      <c r="I396" s="7">
        <v>26.106560551388675</v>
      </c>
      <c r="J396" t="s">
        <v>49</v>
      </c>
      <c r="K396" s="7">
        <v>54301.645946888435</v>
      </c>
      <c r="L396" s="8">
        <v>0</v>
      </c>
      <c r="M396" s="2609">
        <v>0</v>
      </c>
      <c r="N396" s="2609">
        <v>0</v>
      </c>
      <c r="O396" s="2609">
        <v>0</v>
      </c>
      <c r="P396" s="2609">
        <v>0</v>
      </c>
      <c r="Q396" s="2609">
        <v>0</v>
      </c>
      <c r="R396" s="2609">
        <v>0</v>
      </c>
      <c r="S396" s="2609">
        <v>0</v>
      </c>
      <c r="T396" s="2609">
        <v>0</v>
      </c>
      <c r="U396" s="2609">
        <v>0</v>
      </c>
      <c r="V396" s="2609">
        <v>0</v>
      </c>
      <c r="W396" s="2609">
        <v>0</v>
      </c>
      <c r="X396" s="2609">
        <v>0</v>
      </c>
      <c r="Y396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(0,2016,2482,0,0,0,0,0,0,0,0,0,0,0,0)</v>
      </c>
    </row>
    <row r="397" spans="1:25" ht="12.75" customHeight="1" x14ac:dyDescent="0.25">
      <c r="A397" t="s">
        <v>2471</v>
      </c>
      <c r="B397" t="s">
        <v>2500</v>
      </c>
      <c r="C397" t="s">
        <v>2501</v>
      </c>
      <c r="D397" t="s">
        <v>27</v>
      </c>
      <c r="E397" s="792" t="s">
        <v>1553</v>
      </c>
      <c r="F397" s="793" t="s">
        <v>29</v>
      </c>
      <c r="G397" t="s">
        <v>30</v>
      </c>
      <c r="H397" t="s">
        <v>2212</v>
      </c>
      <c r="I397" s="7">
        <v>26.106560551388675</v>
      </c>
      <c r="J397" t="s">
        <v>49</v>
      </c>
      <c r="K397" s="7">
        <v>54301.645946888435</v>
      </c>
      <c r="L397" s="8">
        <v>0</v>
      </c>
      <c r="M397" s="2609">
        <v>0</v>
      </c>
      <c r="N397" s="2609">
        <v>0</v>
      </c>
      <c r="O397" s="2609">
        <v>0</v>
      </c>
      <c r="P397" s="2609">
        <v>0</v>
      </c>
      <c r="Q397" s="2609">
        <v>0</v>
      </c>
      <c r="R397" s="2609">
        <v>0</v>
      </c>
      <c r="S397" s="2609">
        <v>0</v>
      </c>
      <c r="T397" s="2609">
        <v>0</v>
      </c>
      <c r="U397" s="2609">
        <v>0</v>
      </c>
      <c r="V397" s="2609">
        <v>0</v>
      </c>
      <c r="W397" s="2609">
        <v>0</v>
      </c>
      <c r="X397" s="2609">
        <v>0</v>
      </c>
      <c r="Y397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(0,2016,2484,0,0,0,0,0,0,0,0,0,0,0,0)</v>
      </c>
    </row>
    <row r="398" spans="1:25" ht="12.75" customHeight="1" x14ac:dyDescent="0.25">
      <c r="A398" t="s">
        <v>1492</v>
      </c>
      <c r="B398" t="s">
        <v>1551</v>
      </c>
      <c r="C398" t="s">
        <v>1552</v>
      </c>
      <c r="D398" t="s">
        <v>27</v>
      </c>
      <c r="E398" s="794" t="s">
        <v>1553</v>
      </c>
      <c r="F398" s="795" t="s">
        <v>29</v>
      </c>
      <c r="G398" t="s">
        <v>350</v>
      </c>
      <c r="H398" t="s">
        <v>1506</v>
      </c>
      <c r="I398" s="7">
        <v>28.118232014824109</v>
      </c>
      <c r="J398" t="s">
        <v>1496</v>
      </c>
      <c r="K398" s="7">
        <v>67258.810979459304</v>
      </c>
      <c r="L398" s="8">
        <v>1.5</v>
      </c>
      <c r="M398" s="9">
        <v>1</v>
      </c>
      <c r="N398" s="9">
        <v>1</v>
      </c>
      <c r="O398" s="9">
        <v>1</v>
      </c>
      <c r="P398" s="9">
        <v>1</v>
      </c>
      <c r="Q398" s="9">
        <v>1</v>
      </c>
      <c r="R398" s="9">
        <v>1</v>
      </c>
      <c r="S398" s="9">
        <v>1</v>
      </c>
      <c r="T398" s="9">
        <v>1</v>
      </c>
      <c r="U398" s="9">
        <v>1</v>
      </c>
      <c r="V398" s="9">
        <v>1</v>
      </c>
      <c r="W398" s="9">
        <v>1</v>
      </c>
      <c r="X398" s="9">
        <v>1</v>
      </c>
      <c r="Y39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(0,2016,2485,1,1,1,1,1,1,1,1,1,1,1,1)</v>
      </c>
    </row>
    <row r="399" spans="1:25" ht="12.75" customHeight="1" x14ac:dyDescent="0.25">
      <c r="A399" t="s">
        <v>2393</v>
      </c>
      <c r="B399" t="s">
        <v>2440</v>
      </c>
      <c r="C399" t="s">
        <v>2441</v>
      </c>
      <c r="D399" t="s">
        <v>27</v>
      </c>
      <c r="E399" s="796" t="s">
        <v>28</v>
      </c>
      <c r="F399" s="797" t="s">
        <v>29</v>
      </c>
      <c r="G399" t="s">
        <v>30</v>
      </c>
      <c r="H399" t="s">
        <v>2286</v>
      </c>
      <c r="I399" s="7">
        <v>53.561392090929338</v>
      </c>
      <c r="J399" t="s">
        <v>32</v>
      </c>
      <c r="K399" s="7">
        <v>111407.69554913306</v>
      </c>
      <c r="L399" s="8">
        <v>0</v>
      </c>
      <c r="M399" s="2609">
        <v>0</v>
      </c>
      <c r="N399" s="2609">
        <v>0</v>
      </c>
      <c r="O399" s="2609">
        <v>0</v>
      </c>
      <c r="P399" s="2609">
        <v>0</v>
      </c>
      <c r="Q399" s="2609">
        <v>0</v>
      </c>
      <c r="R399" s="2609">
        <v>0</v>
      </c>
      <c r="S399" s="2609">
        <v>0</v>
      </c>
      <c r="T399" s="2609">
        <v>0</v>
      </c>
      <c r="U399" s="2609">
        <v>0</v>
      </c>
      <c r="V399" s="2609">
        <v>0</v>
      </c>
      <c r="W399" s="2609">
        <v>0</v>
      </c>
      <c r="X399" s="2609">
        <v>0</v>
      </c>
      <c r="Y399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(0,2016,249,0,0,0,0,0,0,0,0,0,0,0,0)</v>
      </c>
    </row>
    <row r="400" spans="1:25" ht="12.75" customHeight="1" x14ac:dyDescent="0.25">
      <c r="A400" t="s">
        <v>958</v>
      </c>
      <c r="B400" t="s">
        <v>959</v>
      </c>
      <c r="C400" t="s">
        <v>960</v>
      </c>
      <c r="D400" t="s">
        <v>27</v>
      </c>
      <c r="E400" s="798" t="s">
        <v>961</v>
      </c>
      <c r="F400" s="799" t="s">
        <v>29</v>
      </c>
      <c r="G400" t="s">
        <v>386</v>
      </c>
      <c r="H400" t="s">
        <v>307</v>
      </c>
      <c r="I400" s="7">
        <v>75.513754979241924</v>
      </c>
      <c r="J400" t="s">
        <v>32</v>
      </c>
      <c r="K400" s="7">
        <v>157068.61035682322</v>
      </c>
      <c r="L400" s="8">
        <v>0</v>
      </c>
      <c r="M400" s="9">
        <v>0.4</v>
      </c>
      <c r="N400" s="9">
        <v>0.6</v>
      </c>
      <c r="O400" s="9">
        <v>0.6</v>
      </c>
      <c r="P400" s="9">
        <v>0.76</v>
      </c>
      <c r="Q400" s="9">
        <v>0.76</v>
      </c>
      <c r="R400" s="9">
        <v>0.76</v>
      </c>
      <c r="S400" s="9">
        <v>0.76</v>
      </c>
      <c r="T400" s="9">
        <v>0.76</v>
      </c>
      <c r="U400" s="9">
        <v>0.76</v>
      </c>
      <c r="V400" s="9">
        <v>0.76</v>
      </c>
      <c r="W400" s="9">
        <v>0.76</v>
      </c>
      <c r="X400" s="9">
        <v>0.76</v>
      </c>
      <c r="Y40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(0,2016,2493,0.4,0.6,0.6,0.76,0.76,0.76,0.76,0.76,0.76,0.76,0.76,0.76)</v>
      </c>
    </row>
    <row r="401" spans="1:25" ht="12.75" customHeight="1" x14ac:dyDescent="0.25">
      <c r="A401" t="s">
        <v>1492</v>
      </c>
      <c r="B401" t="s">
        <v>1999</v>
      </c>
      <c r="C401" t="s">
        <v>2000</v>
      </c>
      <c r="D401" t="s">
        <v>27</v>
      </c>
      <c r="E401" s="800" t="s">
        <v>28</v>
      </c>
      <c r="F401" s="801" t="s">
        <v>29</v>
      </c>
      <c r="G401" t="s">
        <v>350</v>
      </c>
      <c r="H401" t="s">
        <v>1506</v>
      </c>
      <c r="I401" s="7">
        <v>28.118232014824109</v>
      </c>
      <c r="J401" t="s">
        <v>1496</v>
      </c>
      <c r="K401" s="7">
        <v>67258.810979459304</v>
      </c>
      <c r="L401" s="8">
        <v>1.5</v>
      </c>
      <c r="M401" s="9">
        <v>1</v>
      </c>
      <c r="N401" s="9">
        <v>1</v>
      </c>
      <c r="O401" s="9">
        <v>1</v>
      </c>
      <c r="P401" s="9">
        <v>1</v>
      </c>
      <c r="Q401" s="9">
        <v>1</v>
      </c>
      <c r="R401" s="9">
        <v>1</v>
      </c>
      <c r="S401" s="9">
        <v>1</v>
      </c>
      <c r="T401" s="9">
        <v>1</v>
      </c>
      <c r="U401" s="9">
        <v>1</v>
      </c>
      <c r="V401" s="9">
        <v>1</v>
      </c>
      <c r="W401" s="9">
        <v>1</v>
      </c>
      <c r="X401" s="9">
        <v>1</v>
      </c>
      <c r="Y40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(0,2016,2502,1,1,1,1,1,1,1,1,1,1,1,1)</v>
      </c>
    </row>
    <row r="402" spans="1:25" ht="12.75" customHeight="1" x14ac:dyDescent="0.25">
      <c r="A402" t="s">
        <v>1492</v>
      </c>
      <c r="B402" t="s">
        <v>1646</v>
      </c>
      <c r="C402" t="s">
        <v>1647</v>
      </c>
      <c r="D402" t="s">
        <v>27</v>
      </c>
      <c r="E402" s="802" t="s">
        <v>28</v>
      </c>
      <c r="F402" s="803" t="s">
        <v>29</v>
      </c>
      <c r="G402" t="s">
        <v>350</v>
      </c>
      <c r="H402" t="s">
        <v>1506</v>
      </c>
      <c r="I402" s="7">
        <v>28.118232014824109</v>
      </c>
      <c r="J402" t="s">
        <v>1496</v>
      </c>
      <c r="K402" s="7">
        <v>58485.922590834154</v>
      </c>
      <c r="L402" s="8">
        <v>1.5</v>
      </c>
      <c r="M402" s="9">
        <v>1</v>
      </c>
      <c r="N402" s="9">
        <v>1</v>
      </c>
      <c r="O402" s="9">
        <v>1</v>
      </c>
      <c r="P402" s="9">
        <v>1</v>
      </c>
      <c r="Q402" s="9">
        <v>1</v>
      </c>
      <c r="R402" s="9">
        <v>1</v>
      </c>
      <c r="S402" s="9">
        <v>1</v>
      </c>
      <c r="T402" s="9">
        <v>1</v>
      </c>
      <c r="U402" s="9">
        <v>1</v>
      </c>
      <c r="V402" s="9">
        <v>1</v>
      </c>
      <c r="W402" s="9">
        <v>1</v>
      </c>
      <c r="X402" s="9">
        <v>1</v>
      </c>
      <c r="Y40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(0,2016,2504,1,1,1,1,1,1,1,1,1,1,1,1)</v>
      </c>
    </row>
    <row r="403" spans="1:25" ht="12.75" customHeight="1" x14ac:dyDescent="0.25">
      <c r="A403" t="s">
        <v>1492</v>
      </c>
      <c r="B403" t="s">
        <v>1860</v>
      </c>
      <c r="C403" t="s">
        <v>1861</v>
      </c>
      <c r="D403" t="s">
        <v>27</v>
      </c>
      <c r="E403" s="804" t="s">
        <v>961</v>
      </c>
      <c r="F403" s="805" t="s">
        <v>29</v>
      </c>
      <c r="G403" t="s">
        <v>350</v>
      </c>
      <c r="H403" t="s">
        <v>1506</v>
      </c>
      <c r="I403" s="7">
        <v>28.118232014824109</v>
      </c>
      <c r="J403" t="s">
        <v>1496</v>
      </c>
      <c r="K403" s="7">
        <v>58485.922590834154</v>
      </c>
      <c r="L403" s="8">
        <v>1.5</v>
      </c>
      <c r="M403" s="9">
        <v>1</v>
      </c>
      <c r="N403" s="9">
        <v>1</v>
      </c>
      <c r="O403" s="9">
        <v>1</v>
      </c>
      <c r="P403" s="9">
        <v>1</v>
      </c>
      <c r="Q403" s="9">
        <v>1</v>
      </c>
      <c r="R403" s="9">
        <v>1</v>
      </c>
      <c r="S403" s="9">
        <v>1</v>
      </c>
      <c r="T403" s="9">
        <v>1</v>
      </c>
      <c r="U403" s="9">
        <v>1</v>
      </c>
      <c r="V403" s="9">
        <v>1</v>
      </c>
      <c r="W403" s="9">
        <v>1</v>
      </c>
      <c r="X403" s="9">
        <v>1</v>
      </c>
      <c r="Y40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(0,2016,2505,1,1,1,1,1,1,1,1,1,1,1,1)</v>
      </c>
    </row>
    <row r="404" spans="1:25" ht="12.75" customHeight="1" x14ac:dyDescent="0.25">
      <c r="A404" t="s">
        <v>304</v>
      </c>
      <c r="B404" t="s">
        <v>315</v>
      </c>
      <c r="C404" t="s">
        <v>316</v>
      </c>
      <c r="D404" t="s">
        <v>27</v>
      </c>
      <c r="E404" s="806" t="s">
        <v>317</v>
      </c>
      <c r="F404" s="807" t="s">
        <v>29</v>
      </c>
      <c r="G404" t="s">
        <v>30</v>
      </c>
      <c r="H404" t="s">
        <v>219</v>
      </c>
      <c r="I404" s="7">
        <v>62.99855045450191</v>
      </c>
      <c r="J404" t="s">
        <v>56</v>
      </c>
      <c r="K404" s="7">
        <v>131036.98494536399</v>
      </c>
      <c r="L404" s="8">
        <v>0</v>
      </c>
      <c r="M404" s="9">
        <v>0.9</v>
      </c>
      <c r="N404" s="9">
        <v>0.9</v>
      </c>
      <c r="O404" s="9">
        <v>0.9</v>
      </c>
      <c r="P404" s="9">
        <v>0.9</v>
      </c>
      <c r="Q404" s="9">
        <v>0.9</v>
      </c>
      <c r="R404" s="9">
        <v>0.9</v>
      </c>
      <c r="S404" s="9">
        <v>0.9</v>
      </c>
      <c r="T404" s="9">
        <v>0.9</v>
      </c>
      <c r="U404" s="9">
        <v>0.9</v>
      </c>
      <c r="V404" s="9">
        <v>0.9</v>
      </c>
      <c r="W404" s="9">
        <v>0.9</v>
      </c>
      <c r="X404" s="9">
        <v>0.9</v>
      </c>
      <c r="Y40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(0,2016,2506,0.9,0.9,0.9,0.9,0.9,0.9,0.9,0.9,0.9,0.9,0.9,0.9)</v>
      </c>
    </row>
    <row r="405" spans="1:25" ht="12.75" customHeight="1" x14ac:dyDescent="0.25">
      <c r="A405" t="s">
        <v>1492</v>
      </c>
      <c r="B405" t="s">
        <v>1751</v>
      </c>
      <c r="C405" t="s">
        <v>1752</v>
      </c>
      <c r="D405" t="s">
        <v>27</v>
      </c>
      <c r="E405" s="808" t="s">
        <v>67</v>
      </c>
      <c r="F405" s="809" t="s">
        <v>133</v>
      </c>
      <c r="G405" t="s">
        <v>350</v>
      </c>
      <c r="H405" t="s">
        <v>1506</v>
      </c>
      <c r="I405" s="7">
        <v>28.118232014824109</v>
      </c>
      <c r="J405" t="s">
        <v>1496</v>
      </c>
      <c r="K405" s="7">
        <v>34866.6076983819</v>
      </c>
      <c r="L405" s="8">
        <v>1.5</v>
      </c>
      <c r="M405" s="9">
        <v>1</v>
      </c>
      <c r="N405" s="9">
        <v>1</v>
      </c>
      <c r="O405" s="9">
        <v>1</v>
      </c>
      <c r="P405" s="9">
        <v>1</v>
      </c>
      <c r="Q405" s="9">
        <v>1</v>
      </c>
      <c r="R405" s="9">
        <v>1</v>
      </c>
      <c r="S405" s="9">
        <v>1</v>
      </c>
      <c r="T405" s="9">
        <v>1</v>
      </c>
      <c r="U405" s="9">
        <v>1</v>
      </c>
      <c r="V405" s="9">
        <v>1</v>
      </c>
      <c r="W405" s="9">
        <v>1</v>
      </c>
      <c r="X405" s="9">
        <v>1</v>
      </c>
      <c r="Y40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(0,2016,2507,1,1,1,1,1,1,1,1,1,1,1,1)</v>
      </c>
    </row>
    <row r="406" spans="1:25" ht="12.75" customHeight="1" x14ac:dyDescent="0.25">
      <c r="A406" t="s">
        <v>722</v>
      </c>
      <c r="B406" t="s">
        <v>739</v>
      </c>
      <c r="C406" t="s">
        <v>740</v>
      </c>
      <c r="D406" t="s">
        <v>27</v>
      </c>
      <c r="E406" s="810" t="s">
        <v>741</v>
      </c>
      <c r="F406" s="811" t="s">
        <v>29</v>
      </c>
      <c r="G406" t="s">
        <v>30</v>
      </c>
      <c r="H406" t="s">
        <v>725</v>
      </c>
      <c r="I406" s="7">
        <v>26.32356253523297</v>
      </c>
      <c r="J406" t="s">
        <v>726</v>
      </c>
      <c r="K406" s="7">
        <v>54753.010073284582</v>
      </c>
      <c r="L406" s="8">
        <v>0</v>
      </c>
      <c r="M406" s="9">
        <v>0.8</v>
      </c>
      <c r="N406" s="9">
        <v>0.8</v>
      </c>
      <c r="O406" s="9">
        <v>0.8</v>
      </c>
      <c r="P406" s="9">
        <v>0.8</v>
      </c>
      <c r="Q406" s="9">
        <v>0.8</v>
      </c>
      <c r="R406" s="9">
        <v>0.8</v>
      </c>
      <c r="S406" s="9">
        <v>0.8</v>
      </c>
      <c r="T406" s="9">
        <v>0.8</v>
      </c>
      <c r="U406" s="9">
        <v>0.8</v>
      </c>
      <c r="V406" s="9">
        <v>0.8</v>
      </c>
      <c r="W406" s="9">
        <v>0.8</v>
      </c>
      <c r="X406" s="9">
        <v>0.8</v>
      </c>
      <c r="Y40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(0,2016,2509,0.8,0.8,0.8,0.8,0.8,0.8,0.8,0.8,0.8,0.8,0.8,0.8)</v>
      </c>
    </row>
    <row r="407" spans="1:25" ht="12.75" customHeight="1" x14ac:dyDescent="0.25">
      <c r="A407" t="s">
        <v>1492</v>
      </c>
      <c r="B407" t="s">
        <v>1500</v>
      </c>
      <c r="C407" t="s">
        <v>1501</v>
      </c>
      <c r="D407" t="s">
        <v>27</v>
      </c>
      <c r="E407" s="812" t="s">
        <v>1502</v>
      </c>
      <c r="F407" s="813" t="s">
        <v>29</v>
      </c>
      <c r="G407" t="s">
        <v>350</v>
      </c>
      <c r="H407" t="s">
        <v>1503</v>
      </c>
      <c r="I407" s="7">
        <v>51.902377922535671</v>
      </c>
      <c r="J407" t="s">
        <v>1496</v>
      </c>
      <c r="K407" s="7">
        <v>107956.94607887419</v>
      </c>
      <c r="L407" s="8">
        <v>1.5</v>
      </c>
      <c r="M407" s="9">
        <v>1</v>
      </c>
      <c r="N407" s="9">
        <v>1</v>
      </c>
      <c r="O407" s="9">
        <v>1</v>
      </c>
      <c r="P407" s="9">
        <v>1</v>
      </c>
      <c r="Q407" s="9">
        <v>1</v>
      </c>
      <c r="R407" s="9">
        <v>1</v>
      </c>
      <c r="S407" s="9">
        <v>1</v>
      </c>
      <c r="T407" s="9">
        <v>1</v>
      </c>
      <c r="U407" s="9">
        <v>1</v>
      </c>
      <c r="V407" s="9">
        <v>1</v>
      </c>
      <c r="W407" s="9">
        <v>1</v>
      </c>
      <c r="X407" s="9">
        <v>1</v>
      </c>
      <c r="Y40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(0,2016,2518,1,1,1,1,1,1,1,1,1,1,1,1)</v>
      </c>
    </row>
    <row r="408" spans="1:25" ht="12.75" customHeight="1" x14ac:dyDescent="0.25">
      <c r="A408" t="s">
        <v>1492</v>
      </c>
      <c r="B408" t="s">
        <v>2068</v>
      </c>
      <c r="C408" t="s">
        <v>2069</v>
      </c>
      <c r="D408" t="s">
        <v>27</v>
      </c>
      <c r="E408" s="814" t="s">
        <v>1502</v>
      </c>
      <c r="F408" s="815" t="s">
        <v>29</v>
      </c>
      <c r="G408" t="s">
        <v>350</v>
      </c>
      <c r="H408" t="s">
        <v>1495</v>
      </c>
      <c r="I408" s="7">
        <v>23.755058081489331</v>
      </c>
      <c r="J408" t="s">
        <v>1496</v>
      </c>
      <c r="K408" s="7">
        <v>49410.520809497808</v>
      </c>
      <c r="L408" s="8">
        <v>1.5</v>
      </c>
      <c r="M408" s="9">
        <v>1</v>
      </c>
      <c r="N408" s="9">
        <v>1</v>
      </c>
      <c r="O408" s="9">
        <v>1</v>
      </c>
      <c r="P408" s="9">
        <v>1</v>
      </c>
      <c r="Q408" s="9">
        <v>1</v>
      </c>
      <c r="R408" s="9">
        <v>1</v>
      </c>
      <c r="S408" s="9">
        <v>1</v>
      </c>
      <c r="T408" s="9">
        <v>1</v>
      </c>
      <c r="U408" s="9">
        <v>1</v>
      </c>
      <c r="V408" s="9">
        <v>1</v>
      </c>
      <c r="W408" s="9">
        <v>1</v>
      </c>
      <c r="X408" s="9">
        <v>1</v>
      </c>
      <c r="Y40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(0,2016,2525,1,1,1,1,1,1,1,1,1,1,1,1)</v>
      </c>
    </row>
    <row r="409" spans="1:25" ht="12.75" customHeight="1" x14ac:dyDescent="0.25">
      <c r="A409" t="s">
        <v>958</v>
      </c>
      <c r="B409" t="s">
        <v>973</v>
      </c>
      <c r="C409" t="s">
        <v>974</v>
      </c>
      <c r="D409" t="s">
        <v>27</v>
      </c>
      <c r="E409" s="816" t="s">
        <v>961</v>
      </c>
      <c r="F409" s="817" t="s">
        <v>29</v>
      </c>
      <c r="G409" t="s">
        <v>386</v>
      </c>
      <c r="H409" t="s">
        <v>219</v>
      </c>
      <c r="I409" s="7">
        <v>58.151176080818765</v>
      </c>
      <c r="J409" t="s">
        <v>56</v>
      </c>
      <c r="K409" s="7">
        <v>120954.44624810302</v>
      </c>
      <c r="L409" s="8">
        <v>0</v>
      </c>
      <c r="M409" s="9">
        <v>0.55000000000000004</v>
      </c>
      <c r="N409" s="9">
        <v>0.65</v>
      </c>
      <c r="O409" s="9">
        <v>0.75</v>
      </c>
      <c r="P409" s="9">
        <v>0.75</v>
      </c>
      <c r="Q409" s="9">
        <v>0.75</v>
      </c>
      <c r="R409" s="9">
        <v>0.75</v>
      </c>
      <c r="S409" s="9">
        <v>0.75</v>
      </c>
      <c r="T409" s="9">
        <v>0.75</v>
      </c>
      <c r="U409" s="9">
        <v>0.75</v>
      </c>
      <c r="V409" s="9">
        <v>0.75</v>
      </c>
      <c r="W409" s="9">
        <v>0.75</v>
      </c>
      <c r="X409" s="9">
        <v>0.75</v>
      </c>
      <c r="Y40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(0,2016,2533,0.55,0.65,0.75,0.75,0.75,0.75,0.75,0.75,0.75,0.75,0.75,0.75)</v>
      </c>
    </row>
    <row r="410" spans="1:25" ht="12.75" customHeight="1" x14ac:dyDescent="0.25">
      <c r="A410" t="s">
        <v>1492</v>
      </c>
      <c r="B410" t="s">
        <v>1684</v>
      </c>
      <c r="C410" t="s">
        <v>1685</v>
      </c>
      <c r="D410" t="s">
        <v>27</v>
      </c>
      <c r="E410" s="818" t="s">
        <v>961</v>
      </c>
      <c r="F410" s="819" t="s">
        <v>29</v>
      </c>
      <c r="G410" t="s">
        <v>350</v>
      </c>
      <c r="H410" t="s">
        <v>1506</v>
      </c>
      <c r="I410" s="7">
        <v>28.118232014824109</v>
      </c>
      <c r="J410" t="s">
        <v>1496</v>
      </c>
      <c r="K410" s="7">
        <v>58485.922590834154</v>
      </c>
      <c r="L410" s="8">
        <v>1.5</v>
      </c>
      <c r="M410" s="9">
        <v>1</v>
      </c>
      <c r="N410" s="9">
        <v>1</v>
      </c>
      <c r="O410" s="9">
        <v>1</v>
      </c>
      <c r="P410" s="9">
        <v>1</v>
      </c>
      <c r="Q410" s="9">
        <v>1</v>
      </c>
      <c r="R410" s="9">
        <v>1</v>
      </c>
      <c r="S410" s="9">
        <v>1</v>
      </c>
      <c r="T410" s="9">
        <v>1</v>
      </c>
      <c r="U410" s="9">
        <v>1</v>
      </c>
      <c r="V410" s="9">
        <v>1</v>
      </c>
      <c r="W410" s="9">
        <v>1</v>
      </c>
      <c r="X410" s="9">
        <v>1</v>
      </c>
      <c r="Y41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(0,2016,2534,1,1,1,1,1,1,1,1,1,1,1,1)</v>
      </c>
    </row>
    <row r="411" spans="1:25" ht="12.75" customHeight="1" x14ac:dyDescent="0.25">
      <c r="A411" t="s">
        <v>1492</v>
      </c>
      <c r="B411" t="s">
        <v>1961</v>
      </c>
      <c r="C411" t="s">
        <v>1962</v>
      </c>
      <c r="D411" t="s">
        <v>27</v>
      </c>
      <c r="E411" s="820" t="s">
        <v>28</v>
      </c>
      <c r="F411" s="821" t="s">
        <v>29</v>
      </c>
      <c r="G411" t="s">
        <v>350</v>
      </c>
      <c r="H411" t="s">
        <v>1506</v>
      </c>
      <c r="I411" s="7">
        <v>28.118232014824109</v>
      </c>
      <c r="J411" t="s">
        <v>1496</v>
      </c>
      <c r="K411" s="7">
        <v>67258.810979459304</v>
      </c>
      <c r="L411" s="8">
        <v>1.5</v>
      </c>
      <c r="M411" s="9">
        <v>1</v>
      </c>
      <c r="N411" s="9">
        <v>1</v>
      </c>
      <c r="O411" s="9">
        <v>1</v>
      </c>
      <c r="P411" s="9">
        <v>1</v>
      </c>
      <c r="Q411" s="9">
        <v>1</v>
      </c>
      <c r="R411" s="9">
        <v>1</v>
      </c>
      <c r="S411" s="9">
        <v>1</v>
      </c>
      <c r="T411" s="9">
        <v>1</v>
      </c>
      <c r="U411" s="9">
        <v>1</v>
      </c>
      <c r="V411" s="9">
        <v>1</v>
      </c>
      <c r="W411" s="9">
        <v>1</v>
      </c>
      <c r="X411" s="9">
        <v>1</v>
      </c>
      <c r="Y41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(0,2016,2535,1,1,1,1,1,1,1,1,1,1,1,1)</v>
      </c>
    </row>
    <row r="412" spans="1:25" ht="12.75" customHeight="1" x14ac:dyDescent="0.25">
      <c r="A412" t="s">
        <v>1492</v>
      </c>
      <c r="B412" t="s">
        <v>2088</v>
      </c>
      <c r="C412" t="s">
        <v>2089</v>
      </c>
      <c r="D412" t="s">
        <v>27</v>
      </c>
      <c r="E412" s="822" t="s">
        <v>28</v>
      </c>
      <c r="F412" s="823" t="s">
        <v>29</v>
      </c>
      <c r="G412" t="s">
        <v>350</v>
      </c>
      <c r="H412" t="s">
        <v>1506</v>
      </c>
      <c r="I412" s="7">
        <v>28.118232014824109</v>
      </c>
      <c r="J412" t="s">
        <v>1496</v>
      </c>
      <c r="K412" s="7">
        <v>58485.922590834154</v>
      </c>
      <c r="L412" s="8">
        <v>1.5</v>
      </c>
      <c r="M412" s="9">
        <v>1</v>
      </c>
      <c r="N412" s="9">
        <v>1</v>
      </c>
      <c r="O412" s="9">
        <v>1</v>
      </c>
      <c r="P412" s="9">
        <v>1</v>
      </c>
      <c r="Q412" s="9">
        <v>1</v>
      </c>
      <c r="R412" s="9">
        <v>1</v>
      </c>
      <c r="S412" s="9">
        <v>1</v>
      </c>
      <c r="T412" s="9">
        <v>1</v>
      </c>
      <c r="U412" s="9">
        <v>1</v>
      </c>
      <c r="V412" s="9">
        <v>1</v>
      </c>
      <c r="W412" s="9">
        <v>1</v>
      </c>
      <c r="X412" s="9">
        <v>1</v>
      </c>
      <c r="Y41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(0,2016,2536,1,1,1,1,1,1,1,1,1,1,1,1)</v>
      </c>
    </row>
    <row r="413" spans="1:25" ht="12.75" customHeight="1" x14ac:dyDescent="0.25">
      <c r="A413" t="s">
        <v>1492</v>
      </c>
      <c r="B413" t="s">
        <v>1940</v>
      </c>
      <c r="C413" t="s">
        <v>1941</v>
      </c>
      <c r="D413" t="s">
        <v>27</v>
      </c>
      <c r="E413" s="824" t="s">
        <v>1553</v>
      </c>
      <c r="F413" s="825" t="s">
        <v>29</v>
      </c>
      <c r="G413" t="s">
        <v>350</v>
      </c>
      <c r="H413" t="s">
        <v>1506</v>
      </c>
      <c r="I413" s="7">
        <v>28.118232014824109</v>
      </c>
      <c r="J413" t="s">
        <v>1496</v>
      </c>
      <c r="K413" s="7">
        <v>67258.810979459304</v>
      </c>
      <c r="L413" s="8">
        <v>1.5</v>
      </c>
      <c r="M413" s="9">
        <v>1</v>
      </c>
      <c r="N413" s="9">
        <v>1</v>
      </c>
      <c r="O413" s="9">
        <v>1</v>
      </c>
      <c r="P413" s="9">
        <v>1</v>
      </c>
      <c r="Q413" s="9">
        <v>1</v>
      </c>
      <c r="R413" s="9">
        <v>1</v>
      </c>
      <c r="S413" s="9">
        <v>1</v>
      </c>
      <c r="T413" s="9">
        <v>1</v>
      </c>
      <c r="U413" s="9">
        <v>1</v>
      </c>
      <c r="V413" s="9">
        <v>1</v>
      </c>
      <c r="W413" s="9">
        <v>1</v>
      </c>
      <c r="X413" s="9">
        <v>1</v>
      </c>
      <c r="Y41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(0,2016,2541,1,1,1,1,1,1,1,1,1,1,1,1)</v>
      </c>
    </row>
    <row r="414" spans="1:25" ht="12.75" customHeight="1" x14ac:dyDescent="0.25">
      <c r="A414" t="s">
        <v>1492</v>
      </c>
      <c r="B414" t="s">
        <v>2003</v>
      </c>
      <c r="C414" t="s">
        <v>2004</v>
      </c>
      <c r="D414" t="s">
        <v>27</v>
      </c>
      <c r="E414" s="826" t="s">
        <v>28</v>
      </c>
      <c r="F414" s="827" t="s">
        <v>29</v>
      </c>
      <c r="G414" t="s">
        <v>350</v>
      </c>
      <c r="H414" t="s">
        <v>1506</v>
      </c>
      <c r="I414" s="7">
        <v>28.118232014824109</v>
      </c>
      <c r="J414" t="s">
        <v>1496</v>
      </c>
      <c r="K414" s="7">
        <v>67258.810979459304</v>
      </c>
      <c r="L414" s="8">
        <v>1.5</v>
      </c>
      <c r="M414" s="9">
        <v>1</v>
      </c>
      <c r="N414" s="9">
        <v>1</v>
      </c>
      <c r="O414" s="9">
        <v>1</v>
      </c>
      <c r="P414" s="9">
        <v>1</v>
      </c>
      <c r="Q414" s="9">
        <v>1</v>
      </c>
      <c r="R414" s="9">
        <v>1</v>
      </c>
      <c r="S414" s="9">
        <v>1</v>
      </c>
      <c r="T414" s="9">
        <v>1</v>
      </c>
      <c r="U414" s="9">
        <v>1</v>
      </c>
      <c r="V414" s="9">
        <v>1</v>
      </c>
      <c r="W414" s="9">
        <v>1</v>
      </c>
      <c r="X414" s="9">
        <v>1</v>
      </c>
      <c r="Y41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(0,2016,2542,1,1,1,1,1,1,1,1,1,1,1,1)</v>
      </c>
    </row>
    <row r="415" spans="1:25" ht="12.75" customHeight="1" x14ac:dyDescent="0.25">
      <c r="A415" t="s">
        <v>1492</v>
      </c>
      <c r="B415" t="s">
        <v>2102</v>
      </c>
      <c r="C415" t="s">
        <v>2103</v>
      </c>
      <c r="D415" t="s">
        <v>27</v>
      </c>
      <c r="E415" s="828" t="s">
        <v>28</v>
      </c>
      <c r="F415" s="829" t="s">
        <v>29</v>
      </c>
      <c r="G415" t="s">
        <v>350</v>
      </c>
      <c r="H415" t="s">
        <v>1531</v>
      </c>
      <c r="I415" s="7">
        <v>42.225827732606547</v>
      </c>
      <c r="J415" t="s">
        <v>1496</v>
      </c>
      <c r="K415" s="7">
        <v>101004.1799363949</v>
      </c>
      <c r="L415" s="8">
        <v>1.5</v>
      </c>
      <c r="M415" s="9">
        <v>1</v>
      </c>
      <c r="N415" s="9">
        <v>1</v>
      </c>
      <c r="O415" s="9">
        <v>1</v>
      </c>
      <c r="P415" s="9">
        <v>1</v>
      </c>
      <c r="Q415" s="9">
        <v>1</v>
      </c>
      <c r="R415" s="9">
        <v>1</v>
      </c>
      <c r="S415" s="9">
        <v>1</v>
      </c>
      <c r="T415" s="9">
        <v>1</v>
      </c>
      <c r="U415" s="9">
        <v>1</v>
      </c>
      <c r="V415" s="9">
        <v>1</v>
      </c>
      <c r="W415" s="9">
        <v>1</v>
      </c>
      <c r="X415" s="9">
        <v>1</v>
      </c>
      <c r="Y41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(0,2016,2543,1,1,1,1,1,1,1,1,1,1,1,1)</v>
      </c>
    </row>
    <row r="416" spans="1:25" ht="12.75" customHeight="1" x14ac:dyDescent="0.25">
      <c r="A416" t="s">
        <v>1492</v>
      </c>
      <c r="B416" t="s">
        <v>1902</v>
      </c>
      <c r="C416" t="s">
        <v>1903</v>
      </c>
      <c r="D416" t="s">
        <v>27</v>
      </c>
      <c r="E416" s="830" t="s">
        <v>28</v>
      </c>
      <c r="F416" s="831" t="s">
        <v>29</v>
      </c>
      <c r="G416" t="s">
        <v>350</v>
      </c>
      <c r="H416" t="s">
        <v>1506</v>
      </c>
      <c r="I416" s="7">
        <v>28.118232014824109</v>
      </c>
      <c r="J416" t="s">
        <v>1496</v>
      </c>
      <c r="K416" s="7">
        <v>67258.810979459304</v>
      </c>
      <c r="L416" s="8">
        <v>1.5</v>
      </c>
      <c r="M416" s="9">
        <v>1</v>
      </c>
      <c r="N416" s="9">
        <v>1</v>
      </c>
      <c r="O416" s="9">
        <v>1</v>
      </c>
      <c r="P416" s="9">
        <v>1</v>
      </c>
      <c r="Q416" s="9">
        <v>1</v>
      </c>
      <c r="R416" s="9">
        <v>1</v>
      </c>
      <c r="S416" s="9">
        <v>1</v>
      </c>
      <c r="T416" s="9">
        <v>1</v>
      </c>
      <c r="U416" s="9">
        <v>1</v>
      </c>
      <c r="V416" s="9">
        <v>1</v>
      </c>
      <c r="W416" s="9">
        <v>1</v>
      </c>
      <c r="X416" s="9">
        <v>1</v>
      </c>
      <c r="Y41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(0,2016,2545,1,1,1,1,1,1,1,1,1,1,1,1)</v>
      </c>
    </row>
    <row r="417" spans="1:25" ht="12.75" customHeight="1" x14ac:dyDescent="0.25">
      <c r="A417" t="s">
        <v>1492</v>
      </c>
      <c r="B417" t="s">
        <v>2001</v>
      </c>
      <c r="C417" t="s">
        <v>2002</v>
      </c>
      <c r="D417" t="s">
        <v>27</v>
      </c>
      <c r="E417" s="832" t="s">
        <v>28</v>
      </c>
      <c r="F417" s="833" t="s">
        <v>29</v>
      </c>
      <c r="G417" t="s">
        <v>350</v>
      </c>
      <c r="H417" t="s">
        <v>1506</v>
      </c>
      <c r="I417" s="7">
        <v>28.118232014824109</v>
      </c>
      <c r="J417" t="s">
        <v>1496</v>
      </c>
      <c r="K417" s="7">
        <v>67258.810979459304</v>
      </c>
      <c r="L417" s="8">
        <v>1.5</v>
      </c>
      <c r="M417" s="9">
        <v>1</v>
      </c>
      <c r="N417" s="9">
        <v>1</v>
      </c>
      <c r="O417" s="9">
        <v>1</v>
      </c>
      <c r="P417" s="9">
        <v>1</v>
      </c>
      <c r="Q417" s="9">
        <v>1</v>
      </c>
      <c r="R417" s="9">
        <v>1</v>
      </c>
      <c r="S417" s="9">
        <v>1</v>
      </c>
      <c r="T417" s="9">
        <v>1</v>
      </c>
      <c r="U417" s="9">
        <v>1</v>
      </c>
      <c r="V417" s="9">
        <v>1</v>
      </c>
      <c r="W417" s="9">
        <v>1</v>
      </c>
      <c r="X417" s="9">
        <v>1</v>
      </c>
      <c r="Y41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(0,2016,2546,1,1,1,1,1,1,1,1,1,1,1,1)</v>
      </c>
    </row>
    <row r="418" spans="1:25" ht="12.75" customHeight="1" x14ac:dyDescent="0.25">
      <c r="A418" t="s">
        <v>1492</v>
      </c>
      <c r="B418" t="s">
        <v>1979</v>
      </c>
      <c r="C418" t="s">
        <v>1980</v>
      </c>
      <c r="D418" t="s">
        <v>27</v>
      </c>
      <c r="E418" s="834" t="s">
        <v>28</v>
      </c>
      <c r="F418" s="835" t="s">
        <v>29</v>
      </c>
      <c r="G418" t="s">
        <v>350</v>
      </c>
      <c r="H418" t="s">
        <v>1506</v>
      </c>
      <c r="I418" s="7">
        <v>28.118232014824109</v>
      </c>
      <c r="J418" t="s">
        <v>1496</v>
      </c>
      <c r="K418" s="7">
        <v>67258.810979459304</v>
      </c>
      <c r="L418" s="8">
        <v>1.5</v>
      </c>
      <c r="M418" s="9">
        <v>1</v>
      </c>
      <c r="N418" s="9">
        <v>1</v>
      </c>
      <c r="O418" s="9">
        <v>1</v>
      </c>
      <c r="P418" s="9">
        <v>1</v>
      </c>
      <c r="Q418" s="9">
        <v>1</v>
      </c>
      <c r="R418" s="9">
        <v>1</v>
      </c>
      <c r="S418" s="9">
        <v>1</v>
      </c>
      <c r="T418" s="9">
        <v>1</v>
      </c>
      <c r="U418" s="9">
        <v>1</v>
      </c>
      <c r="V418" s="9">
        <v>1</v>
      </c>
      <c r="W418" s="9">
        <v>1</v>
      </c>
      <c r="X418" s="9">
        <v>1</v>
      </c>
      <c r="Y41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(0,2016,2547,1,1,1,1,1,1,1,1,1,1,1,1)</v>
      </c>
    </row>
    <row r="419" spans="1:25" ht="12.75" customHeight="1" x14ac:dyDescent="0.25">
      <c r="A419" t="s">
        <v>1492</v>
      </c>
      <c r="B419" t="s">
        <v>1620</v>
      </c>
      <c r="C419" t="s">
        <v>1621</v>
      </c>
      <c r="D419" t="s">
        <v>27</v>
      </c>
      <c r="E419" s="836" t="s">
        <v>28</v>
      </c>
      <c r="F419" s="837" t="s">
        <v>29</v>
      </c>
      <c r="G419" t="s">
        <v>350</v>
      </c>
      <c r="H419" t="s">
        <v>1506</v>
      </c>
      <c r="I419" s="7">
        <v>28.118232014824109</v>
      </c>
      <c r="J419" t="s">
        <v>1496</v>
      </c>
      <c r="K419" s="7">
        <v>67258.810979459304</v>
      </c>
      <c r="L419" s="8">
        <v>1.5</v>
      </c>
      <c r="M419" s="9">
        <v>1</v>
      </c>
      <c r="N419" s="9">
        <v>1</v>
      </c>
      <c r="O419" s="9">
        <v>1</v>
      </c>
      <c r="P419" s="9">
        <v>1</v>
      </c>
      <c r="Q419" s="9">
        <v>1</v>
      </c>
      <c r="R419" s="9">
        <v>1</v>
      </c>
      <c r="S419" s="9">
        <v>1</v>
      </c>
      <c r="T419" s="9">
        <v>1</v>
      </c>
      <c r="U419" s="9">
        <v>1</v>
      </c>
      <c r="V419" s="9">
        <v>1</v>
      </c>
      <c r="W419" s="9">
        <v>1</v>
      </c>
      <c r="X419" s="9">
        <v>1</v>
      </c>
      <c r="Y41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(0,2016,2548,1,1,1,1,1,1,1,1,1,1,1,1)</v>
      </c>
    </row>
    <row r="420" spans="1:25" ht="12.75" customHeight="1" x14ac:dyDescent="0.25">
      <c r="A420" t="s">
        <v>1492</v>
      </c>
      <c r="B420" t="s">
        <v>1870</v>
      </c>
      <c r="C420" t="s">
        <v>1871</v>
      </c>
      <c r="D420" t="s">
        <v>27</v>
      </c>
      <c r="E420" s="838" t="s">
        <v>1353</v>
      </c>
      <c r="F420" s="839" t="s">
        <v>29</v>
      </c>
      <c r="G420" t="s">
        <v>350</v>
      </c>
      <c r="H420" t="s">
        <v>1506</v>
      </c>
      <c r="I420" s="7">
        <v>28.118232014824109</v>
      </c>
      <c r="J420" t="s">
        <v>1496</v>
      </c>
      <c r="K420" s="7">
        <v>58485.922590834154</v>
      </c>
      <c r="L420" s="8">
        <v>1.5</v>
      </c>
      <c r="M420" s="9">
        <v>1</v>
      </c>
      <c r="N420" s="9">
        <v>1</v>
      </c>
      <c r="O420" s="9">
        <v>1</v>
      </c>
      <c r="P420" s="9">
        <v>1</v>
      </c>
      <c r="Q420" s="9">
        <v>1</v>
      </c>
      <c r="R420" s="9">
        <v>1</v>
      </c>
      <c r="S420" s="9">
        <v>1</v>
      </c>
      <c r="T420" s="9">
        <v>1</v>
      </c>
      <c r="U420" s="9">
        <v>1</v>
      </c>
      <c r="V420" s="9">
        <v>1</v>
      </c>
      <c r="W420" s="9">
        <v>1</v>
      </c>
      <c r="X420" s="9">
        <v>1</v>
      </c>
      <c r="Y42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(0,2016,2549,1,1,1,1,1,1,1,1,1,1,1,1)</v>
      </c>
    </row>
    <row r="421" spans="1:25" ht="12.75" customHeight="1" x14ac:dyDescent="0.25">
      <c r="A421" t="s">
        <v>1492</v>
      </c>
      <c r="B421" t="s">
        <v>1660</v>
      </c>
      <c r="C421" t="s">
        <v>1661</v>
      </c>
      <c r="D421" t="s">
        <v>27</v>
      </c>
      <c r="E421" s="840" t="s">
        <v>28</v>
      </c>
      <c r="F421" s="841" t="s">
        <v>29</v>
      </c>
      <c r="G421" t="s">
        <v>350</v>
      </c>
      <c r="H421" t="s">
        <v>1506</v>
      </c>
      <c r="I421" s="7">
        <v>28.118232014824109</v>
      </c>
      <c r="J421" t="s">
        <v>1496</v>
      </c>
      <c r="K421" s="7">
        <v>67258.810979459304</v>
      </c>
      <c r="L421" s="8">
        <v>1.5</v>
      </c>
      <c r="M421" s="9">
        <v>1</v>
      </c>
      <c r="N421" s="9">
        <v>1</v>
      </c>
      <c r="O421" s="9">
        <v>1</v>
      </c>
      <c r="P421" s="9">
        <v>1</v>
      </c>
      <c r="Q421" s="9">
        <v>1</v>
      </c>
      <c r="R421" s="9">
        <v>1</v>
      </c>
      <c r="S421" s="9">
        <v>1</v>
      </c>
      <c r="T421" s="9">
        <v>1</v>
      </c>
      <c r="U421" s="9">
        <v>1</v>
      </c>
      <c r="V421" s="9">
        <v>1</v>
      </c>
      <c r="W421" s="9">
        <v>1</v>
      </c>
      <c r="X421" s="9">
        <v>1</v>
      </c>
      <c r="Y42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(0,2016,2551,1,1,1,1,1,1,1,1,1,1,1,1)</v>
      </c>
    </row>
    <row r="422" spans="1:25" ht="12.75" customHeight="1" x14ac:dyDescent="0.25">
      <c r="A422" t="s">
        <v>1057</v>
      </c>
      <c r="B422" t="s">
        <v>1066</v>
      </c>
      <c r="C422" t="s">
        <v>1067</v>
      </c>
      <c r="D422" t="s">
        <v>27</v>
      </c>
      <c r="E422" s="842" t="s">
        <v>1068</v>
      </c>
      <c r="F422" s="843" t="s">
        <v>29</v>
      </c>
      <c r="G422" t="s">
        <v>350</v>
      </c>
      <c r="H422" t="s">
        <v>423</v>
      </c>
      <c r="I422" s="7">
        <v>37.426030163483404</v>
      </c>
      <c r="J422" t="s">
        <v>32</v>
      </c>
      <c r="K422" s="7">
        <v>77846.142740045485</v>
      </c>
      <c r="L422" s="8">
        <v>0</v>
      </c>
      <c r="M422" s="9">
        <v>0.76</v>
      </c>
      <c r="N422" s="9">
        <v>0.87</v>
      </c>
      <c r="O422" s="9">
        <v>0.87</v>
      </c>
      <c r="P422" s="9">
        <v>0.87</v>
      </c>
      <c r="Q422" s="9">
        <v>0.87</v>
      </c>
      <c r="R422" s="9">
        <v>0.87</v>
      </c>
      <c r="S422" s="9">
        <v>0.87</v>
      </c>
      <c r="T422" s="9">
        <v>0.87</v>
      </c>
      <c r="U422" s="9">
        <v>0.87</v>
      </c>
      <c r="V422" s="9">
        <v>0.87</v>
      </c>
      <c r="W422" s="9">
        <v>0.87</v>
      </c>
      <c r="X422" s="9">
        <v>0.87</v>
      </c>
      <c r="Y42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(0,2016,2552,0.76,0.87,0.87,0.87,0.87,0.87,0.87,0.87,0.87,0.87,0.87,0.87)</v>
      </c>
    </row>
    <row r="423" spans="1:25" ht="12.75" customHeight="1" x14ac:dyDescent="0.25">
      <c r="A423" t="s">
        <v>1329</v>
      </c>
      <c r="B423" t="s">
        <v>1351</v>
      </c>
      <c r="C423" t="s">
        <v>1352</v>
      </c>
      <c r="D423" t="s">
        <v>27</v>
      </c>
      <c r="E423" s="844" t="s">
        <v>1353</v>
      </c>
      <c r="F423" s="845" t="s">
        <v>1304</v>
      </c>
      <c r="G423" t="s">
        <v>350</v>
      </c>
      <c r="H423" t="s">
        <v>618</v>
      </c>
      <c r="I423" s="7">
        <v>48.132509237999557</v>
      </c>
      <c r="J423" t="s">
        <v>49</v>
      </c>
      <c r="K423" s="7">
        <v>9626.5018475999113</v>
      </c>
      <c r="L423" s="8">
        <v>0</v>
      </c>
      <c r="M423" s="9">
        <v>0.38800000000000001</v>
      </c>
      <c r="N423" s="9">
        <v>0.38800000000000001</v>
      </c>
      <c r="O423" s="9">
        <v>0.4</v>
      </c>
      <c r="P423" s="9">
        <v>0.38800000000000001</v>
      </c>
      <c r="Q423" s="9">
        <v>0.38800000000000001</v>
      </c>
      <c r="R423" s="9">
        <v>0.4</v>
      </c>
      <c r="S423" s="9">
        <v>0.38800000000000001</v>
      </c>
      <c r="T423" s="9">
        <v>0.4</v>
      </c>
      <c r="U423" s="9">
        <v>0.38800000000000001</v>
      </c>
      <c r="V423" s="9">
        <v>0.38800000000000001</v>
      </c>
      <c r="W423" s="9">
        <v>0.38800000000000001</v>
      </c>
      <c r="X423" s="9">
        <v>0.31</v>
      </c>
      <c r="Y42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(0,2016,2553,0.388,0.388,0.4,0.388,0.388,0.4,0.388,0.4,0.388,0.388,0.388,0.31)</v>
      </c>
    </row>
    <row r="424" spans="1:25" ht="12.75" customHeight="1" x14ac:dyDescent="0.25">
      <c r="A424" t="s">
        <v>134</v>
      </c>
      <c r="B424" t="s">
        <v>162</v>
      </c>
      <c r="C424" t="s">
        <v>163</v>
      </c>
      <c r="D424" t="s">
        <v>27</v>
      </c>
      <c r="E424" s="846" t="s">
        <v>164</v>
      </c>
      <c r="F424" s="847" t="s">
        <v>29</v>
      </c>
      <c r="G424" t="s">
        <v>30</v>
      </c>
      <c r="H424" t="s">
        <v>165</v>
      </c>
      <c r="I424" s="7">
        <v>44.231900863650154</v>
      </c>
      <c r="J424" t="s">
        <v>56</v>
      </c>
      <c r="K424" s="7">
        <v>92002.353796392315</v>
      </c>
      <c r="L424" s="8">
        <v>0</v>
      </c>
      <c r="M424" s="9">
        <v>0.75</v>
      </c>
      <c r="N424" s="9">
        <v>0.75</v>
      </c>
      <c r="O424" s="9">
        <v>0.75</v>
      </c>
      <c r="P424" s="9">
        <v>0.75</v>
      </c>
      <c r="Q424" s="9">
        <v>0.75</v>
      </c>
      <c r="R424" s="9">
        <v>0.75</v>
      </c>
      <c r="S424" s="9">
        <v>0.75</v>
      </c>
      <c r="T424" s="9">
        <v>0.75</v>
      </c>
      <c r="U424" s="9">
        <v>0.75</v>
      </c>
      <c r="V424" s="9">
        <v>0.75</v>
      </c>
      <c r="W424" s="9">
        <v>0.75</v>
      </c>
      <c r="X424" s="9">
        <v>0.75</v>
      </c>
      <c r="Y42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(0,2016,2564,0.75,0.75,0.75,0.75,0.75,0.75,0.75,0.75,0.75,0.75,0.75,0.75)</v>
      </c>
    </row>
    <row r="425" spans="1:25" ht="12.75" customHeight="1" x14ac:dyDescent="0.25">
      <c r="A425" t="s">
        <v>1492</v>
      </c>
      <c r="B425" t="s">
        <v>1834</v>
      </c>
      <c r="C425" t="s">
        <v>1835</v>
      </c>
      <c r="D425" t="s">
        <v>27</v>
      </c>
      <c r="E425" s="848" t="s">
        <v>1553</v>
      </c>
      <c r="F425" s="849" t="s">
        <v>29</v>
      </c>
      <c r="G425" t="s">
        <v>350</v>
      </c>
      <c r="H425" t="s">
        <v>1506</v>
      </c>
      <c r="I425" s="7">
        <v>28.118232014824109</v>
      </c>
      <c r="J425" t="s">
        <v>1496</v>
      </c>
      <c r="K425" s="7">
        <v>58485.922590834154</v>
      </c>
      <c r="L425" s="8">
        <v>1.5</v>
      </c>
      <c r="M425" s="9">
        <v>1</v>
      </c>
      <c r="N425" s="9">
        <v>1</v>
      </c>
      <c r="O425" s="9">
        <v>1</v>
      </c>
      <c r="P425" s="9">
        <v>1</v>
      </c>
      <c r="Q425" s="9">
        <v>1</v>
      </c>
      <c r="R425" s="9">
        <v>1</v>
      </c>
      <c r="S425" s="9">
        <v>1</v>
      </c>
      <c r="T425" s="9">
        <v>1</v>
      </c>
      <c r="U425" s="9">
        <v>1</v>
      </c>
      <c r="V425" s="9">
        <v>1</v>
      </c>
      <c r="W425" s="9">
        <v>1</v>
      </c>
      <c r="X425" s="9">
        <v>1</v>
      </c>
      <c r="Y42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(0,2016,2571,1,1,1,1,1,1,1,1,1,1,1,1)</v>
      </c>
    </row>
    <row r="426" spans="1:25" ht="12.75" customHeight="1" x14ac:dyDescent="0.25">
      <c r="A426" t="s">
        <v>1492</v>
      </c>
      <c r="B426" t="s">
        <v>1576</v>
      </c>
      <c r="C426" t="s">
        <v>1577</v>
      </c>
      <c r="D426" t="s">
        <v>27</v>
      </c>
      <c r="E426" s="850" t="s">
        <v>28</v>
      </c>
      <c r="F426" s="851" t="s">
        <v>29</v>
      </c>
      <c r="G426" t="s">
        <v>350</v>
      </c>
      <c r="H426" t="s">
        <v>1578</v>
      </c>
      <c r="I426" s="7">
        <v>25.626374901786246</v>
      </c>
      <c r="J426" t="s">
        <v>1496</v>
      </c>
      <c r="K426" s="7">
        <v>53302.859795715405</v>
      </c>
      <c r="L426" s="8">
        <v>1.5</v>
      </c>
      <c r="M426" s="9">
        <v>1</v>
      </c>
      <c r="N426" s="9">
        <v>1</v>
      </c>
      <c r="O426" s="9">
        <v>1</v>
      </c>
      <c r="P426" s="9">
        <v>1</v>
      </c>
      <c r="Q426" s="9">
        <v>1</v>
      </c>
      <c r="R426" s="9">
        <v>1</v>
      </c>
      <c r="S426" s="9">
        <v>1</v>
      </c>
      <c r="T426" s="9">
        <v>1</v>
      </c>
      <c r="U426" s="9">
        <v>1</v>
      </c>
      <c r="V426" s="9">
        <v>1</v>
      </c>
      <c r="W426" s="9">
        <v>1</v>
      </c>
      <c r="X426" s="9">
        <v>1</v>
      </c>
      <c r="Y42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(0,2016,2576,1,1,1,1,1,1,1,1,1,1,1,1)</v>
      </c>
    </row>
    <row r="427" spans="1:25" ht="12.75" customHeight="1" x14ac:dyDescent="0.25">
      <c r="A427" t="s">
        <v>1094</v>
      </c>
      <c r="B427" t="s">
        <v>1097</v>
      </c>
      <c r="C427" t="s">
        <v>1098</v>
      </c>
      <c r="D427" t="s">
        <v>27</v>
      </c>
      <c r="E427" s="852" t="s">
        <v>67</v>
      </c>
      <c r="F427" s="853" t="s">
        <v>29</v>
      </c>
      <c r="G427" t="s">
        <v>350</v>
      </c>
      <c r="H427" t="s">
        <v>539</v>
      </c>
      <c r="I427" s="7">
        <v>37.357107977945503</v>
      </c>
      <c r="J427" t="s">
        <v>32</v>
      </c>
      <c r="K427" s="7">
        <v>77702.784594126657</v>
      </c>
      <c r="L427" s="8">
        <v>0</v>
      </c>
      <c r="M427" s="9">
        <v>0.85</v>
      </c>
      <c r="N427" s="9">
        <v>0.85</v>
      </c>
      <c r="O427" s="9">
        <v>0.85</v>
      </c>
      <c r="P427" s="9">
        <v>0.85</v>
      </c>
      <c r="Q427" s="9">
        <v>0.85</v>
      </c>
      <c r="R427" s="9">
        <v>0.85</v>
      </c>
      <c r="S427" s="9">
        <v>0.85</v>
      </c>
      <c r="T427" s="9">
        <v>0.85</v>
      </c>
      <c r="U427" s="9">
        <v>0.85</v>
      </c>
      <c r="V427" s="9">
        <v>0.85</v>
      </c>
      <c r="W427" s="9">
        <v>0.85</v>
      </c>
      <c r="X427" s="9">
        <v>0.85</v>
      </c>
      <c r="Y42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(0,2016,2577,0.85,0.85,0.85,0.85,0.85,0.85,0.85,0.85,0.85,0.85,0.85,0.85)</v>
      </c>
    </row>
    <row r="428" spans="1:25" ht="12.75" customHeight="1" x14ac:dyDescent="0.25">
      <c r="A428" t="s">
        <v>1492</v>
      </c>
      <c r="B428" t="s">
        <v>2098</v>
      </c>
      <c r="C428" t="s">
        <v>2099</v>
      </c>
      <c r="D428" t="s">
        <v>27</v>
      </c>
      <c r="E428" s="854" t="s">
        <v>392</v>
      </c>
      <c r="F428" s="855" t="s">
        <v>29</v>
      </c>
      <c r="G428" t="s">
        <v>350</v>
      </c>
      <c r="H428" t="s">
        <v>1503</v>
      </c>
      <c r="I428" s="7">
        <v>51.902377922535671</v>
      </c>
      <c r="J428" t="s">
        <v>1496</v>
      </c>
      <c r="K428" s="7">
        <v>107956.94607887419</v>
      </c>
      <c r="L428" s="8">
        <v>1.5</v>
      </c>
      <c r="M428" s="9">
        <v>1</v>
      </c>
      <c r="N428" s="9">
        <v>1</v>
      </c>
      <c r="O428" s="9">
        <v>1</v>
      </c>
      <c r="P428" s="9">
        <v>1</v>
      </c>
      <c r="Q428" s="9">
        <v>1</v>
      </c>
      <c r="R428" s="9">
        <v>1</v>
      </c>
      <c r="S428" s="9">
        <v>1</v>
      </c>
      <c r="T428" s="9">
        <v>1</v>
      </c>
      <c r="U428" s="9">
        <v>1</v>
      </c>
      <c r="V428" s="9">
        <v>1</v>
      </c>
      <c r="W428" s="9">
        <v>1</v>
      </c>
      <c r="X428" s="9">
        <v>1</v>
      </c>
      <c r="Y42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(0,2016,2581,1,1,1,1,1,1,1,1,1,1,1,1)</v>
      </c>
    </row>
    <row r="429" spans="1:25" ht="12.75" customHeight="1" x14ac:dyDescent="0.25">
      <c r="A429" t="s">
        <v>1492</v>
      </c>
      <c r="B429" t="s">
        <v>1523</v>
      </c>
      <c r="C429" t="s">
        <v>1524</v>
      </c>
      <c r="D429" t="s">
        <v>27</v>
      </c>
      <c r="E429" s="856" t="s">
        <v>1199</v>
      </c>
      <c r="F429" s="857" t="s">
        <v>29</v>
      </c>
      <c r="G429" t="s">
        <v>350</v>
      </c>
      <c r="H429" t="s">
        <v>1506</v>
      </c>
      <c r="I429" s="7">
        <v>28.118232014824109</v>
      </c>
      <c r="J429" t="s">
        <v>1496</v>
      </c>
      <c r="K429" s="7">
        <v>58485.922590834154</v>
      </c>
      <c r="L429" s="8">
        <v>1.5</v>
      </c>
      <c r="M429" s="9">
        <v>1</v>
      </c>
      <c r="N429" s="9">
        <v>1</v>
      </c>
      <c r="O429" s="9">
        <v>1</v>
      </c>
      <c r="P429" s="9">
        <v>1</v>
      </c>
      <c r="Q429" s="9">
        <v>1</v>
      </c>
      <c r="R429" s="9">
        <v>1</v>
      </c>
      <c r="S429" s="9">
        <v>1</v>
      </c>
      <c r="T429" s="9">
        <v>1</v>
      </c>
      <c r="U429" s="9">
        <v>1</v>
      </c>
      <c r="V429" s="9">
        <v>1</v>
      </c>
      <c r="W429" s="9">
        <v>1</v>
      </c>
      <c r="X429" s="9">
        <v>1</v>
      </c>
      <c r="Y42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(0,2016,2582,1,1,1,1,1,1,1,1,1,1,1,1)</v>
      </c>
    </row>
    <row r="430" spans="1:25" ht="12.75" customHeight="1" x14ac:dyDescent="0.25">
      <c r="A430" t="s">
        <v>2171</v>
      </c>
      <c r="B430" t="s">
        <v>2182</v>
      </c>
      <c r="C430" t="s">
        <v>2183</v>
      </c>
      <c r="D430" t="s">
        <v>27</v>
      </c>
      <c r="E430" s="858" t="s">
        <v>28</v>
      </c>
      <c r="F430" s="859" t="s">
        <v>29</v>
      </c>
      <c r="G430" t="s">
        <v>30</v>
      </c>
      <c r="H430" t="s">
        <v>2181</v>
      </c>
      <c r="I430" s="7">
        <v>60.352278472709138</v>
      </c>
      <c r="J430" t="s">
        <v>49</v>
      </c>
      <c r="K430" s="7">
        <v>125532.73922323504</v>
      </c>
      <c r="L430" s="8">
        <v>0</v>
      </c>
      <c r="M430" s="9">
        <v>0</v>
      </c>
      <c r="N430" s="9">
        <v>0</v>
      </c>
      <c r="O430" s="9">
        <v>0</v>
      </c>
      <c r="P430" s="9">
        <v>0</v>
      </c>
      <c r="Q430" s="9">
        <v>0</v>
      </c>
      <c r="R430" s="9">
        <v>0</v>
      </c>
      <c r="S430" s="9">
        <v>0</v>
      </c>
      <c r="T430" s="9">
        <v>0</v>
      </c>
      <c r="U430" s="9">
        <v>0</v>
      </c>
      <c r="V430" s="9">
        <v>0</v>
      </c>
      <c r="W430" s="9">
        <v>0</v>
      </c>
      <c r="X430" s="9">
        <v>0</v>
      </c>
      <c r="Y43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(0,2016,25825,0,0,0,0,0,0,0,0,0,0,0,0)</v>
      </c>
    </row>
    <row r="431" spans="1:25" ht="12.75" customHeight="1" x14ac:dyDescent="0.25">
      <c r="A431" t="s">
        <v>1492</v>
      </c>
      <c r="B431" t="s">
        <v>1658</v>
      </c>
      <c r="C431" t="s">
        <v>1659</v>
      </c>
      <c r="D431" t="s">
        <v>27</v>
      </c>
      <c r="E431" s="860" t="s">
        <v>28</v>
      </c>
      <c r="F431" s="861" t="s">
        <v>29</v>
      </c>
      <c r="G431" t="s">
        <v>350</v>
      </c>
      <c r="H431" t="s">
        <v>1506</v>
      </c>
      <c r="I431" s="7">
        <v>28.118232014824109</v>
      </c>
      <c r="J431" t="s">
        <v>1496</v>
      </c>
      <c r="K431" s="7">
        <v>58485.922590834154</v>
      </c>
      <c r="L431" s="8">
        <v>1.5</v>
      </c>
      <c r="M431" s="9">
        <v>1</v>
      </c>
      <c r="N431" s="9">
        <v>1</v>
      </c>
      <c r="O431" s="9">
        <v>1</v>
      </c>
      <c r="P431" s="9">
        <v>1</v>
      </c>
      <c r="Q431" s="9">
        <v>1</v>
      </c>
      <c r="R431" s="9">
        <v>1</v>
      </c>
      <c r="S431" s="9">
        <v>1</v>
      </c>
      <c r="T431" s="9">
        <v>1</v>
      </c>
      <c r="U431" s="9">
        <v>1</v>
      </c>
      <c r="V431" s="9">
        <v>1</v>
      </c>
      <c r="W431" s="9">
        <v>1</v>
      </c>
      <c r="X431" s="9">
        <v>1</v>
      </c>
      <c r="Y43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(0,2016,2583,1,1,1,1,1,1,1,1,1,1,1,1)</v>
      </c>
    </row>
    <row r="432" spans="1:25" ht="12.75" customHeight="1" x14ac:dyDescent="0.25">
      <c r="A432" t="s">
        <v>1492</v>
      </c>
      <c r="B432" t="s">
        <v>1668</v>
      </c>
      <c r="C432" t="s">
        <v>1669</v>
      </c>
      <c r="D432" t="s">
        <v>27</v>
      </c>
      <c r="E432" s="862" t="s">
        <v>317</v>
      </c>
      <c r="F432" s="863" t="s">
        <v>29</v>
      </c>
      <c r="G432" t="s">
        <v>350</v>
      </c>
      <c r="H432" t="s">
        <v>1495</v>
      </c>
      <c r="I432" s="7">
        <v>23.755058081489331</v>
      </c>
      <c r="J432" t="s">
        <v>1496</v>
      </c>
      <c r="K432" s="7">
        <v>56822.098930922482</v>
      </c>
      <c r="L432" s="8">
        <v>1.5</v>
      </c>
      <c r="M432" s="9">
        <v>1</v>
      </c>
      <c r="N432" s="9">
        <v>1</v>
      </c>
      <c r="O432" s="9">
        <v>1</v>
      </c>
      <c r="P432" s="9">
        <v>1</v>
      </c>
      <c r="Q432" s="9">
        <v>1</v>
      </c>
      <c r="R432" s="9">
        <v>1</v>
      </c>
      <c r="S432" s="9">
        <v>1</v>
      </c>
      <c r="T432" s="9">
        <v>1</v>
      </c>
      <c r="U432" s="9">
        <v>1</v>
      </c>
      <c r="V432" s="9">
        <v>1</v>
      </c>
      <c r="W432" s="9">
        <v>1</v>
      </c>
      <c r="X432" s="9">
        <v>1</v>
      </c>
      <c r="Y43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(0,2016,2590,1,1,1,1,1,1,1,1,1,1,1,1)</v>
      </c>
    </row>
    <row r="433" spans="1:25" ht="12.75" customHeight="1" x14ac:dyDescent="0.25">
      <c r="A433" t="s">
        <v>24</v>
      </c>
      <c r="B433" t="s">
        <v>65</v>
      </c>
      <c r="C433" t="s">
        <v>66</v>
      </c>
      <c r="D433" t="s">
        <v>27</v>
      </c>
      <c r="E433" s="864" t="s">
        <v>67</v>
      </c>
      <c r="F433" s="865" t="s">
        <v>29</v>
      </c>
      <c r="G433" t="s">
        <v>30</v>
      </c>
      <c r="H433" t="s">
        <v>31</v>
      </c>
      <c r="I433" s="7">
        <v>29.559029541010382</v>
      </c>
      <c r="J433" t="s">
        <v>32</v>
      </c>
      <c r="K433" s="7">
        <v>61482.781445301604</v>
      </c>
      <c r="L433" s="8">
        <v>0</v>
      </c>
      <c r="M433" s="9">
        <v>0.76</v>
      </c>
      <c r="N433" s="9">
        <v>0.9</v>
      </c>
      <c r="O433" s="9">
        <v>0.89</v>
      </c>
      <c r="P433" s="9">
        <v>0.89</v>
      </c>
      <c r="Q433" s="9">
        <v>0.88</v>
      </c>
      <c r="R433" s="9">
        <v>0.84</v>
      </c>
      <c r="S433" s="9">
        <v>0.81</v>
      </c>
      <c r="T433" s="9">
        <v>0.84</v>
      </c>
      <c r="U433" s="9">
        <v>0.77</v>
      </c>
      <c r="V433" s="9">
        <v>0.89</v>
      </c>
      <c r="W433" s="9">
        <v>0.8</v>
      </c>
      <c r="X433" s="9">
        <v>0.71</v>
      </c>
      <c r="Y43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(0,2016,2592,0.76,0.9,0.89,0.89,0.88,0.84,0.81,0.84,0.77,0.89,0.8,0.71)</v>
      </c>
    </row>
    <row r="434" spans="1:25" ht="12.75" customHeight="1" x14ac:dyDescent="0.25">
      <c r="A434" t="s">
        <v>1492</v>
      </c>
      <c r="B434" t="s">
        <v>1593</v>
      </c>
      <c r="C434" t="s">
        <v>1594</v>
      </c>
      <c r="D434" t="s">
        <v>27</v>
      </c>
      <c r="E434" s="866" t="s">
        <v>67</v>
      </c>
      <c r="F434" s="867" t="s">
        <v>29</v>
      </c>
      <c r="G434" t="s">
        <v>350</v>
      </c>
      <c r="H434" t="s">
        <v>1506</v>
      </c>
      <c r="I434" s="7">
        <v>28.118232014824109</v>
      </c>
      <c r="J434" t="s">
        <v>1496</v>
      </c>
      <c r="K434" s="7">
        <v>58485.922590834154</v>
      </c>
      <c r="L434" s="8">
        <v>1.5</v>
      </c>
      <c r="M434" s="9">
        <v>1</v>
      </c>
      <c r="N434" s="9">
        <v>1</v>
      </c>
      <c r="O434" s="9">
        <v>1</v>
      </c>
      <c r="P434" s="9">
        <v>1</v>
      </c>
      <c r="Q434" s="9">
        <v>1</v>
      </c>
      <c r="R434" s="9">
        <v>1</v>
      </c>
      <c r="S434" s="9">
        <v>1</v>
      </c>
      <c r="T434" s="9">
        <v>1</v>
      </c>
      <c r="U434" s="9">
        <v>1</v>
      </c>
      <c r="V434" s="9">
        <v>1</v>
      </c>
      <c r="W434" s="9">
        <v>1</v>
      </c>
      <c r="X434" s="9">
        <v>1</v>
      </c>
      <c r="Y43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(0,2016,2594,1,1,1,1,1,1,1,1,1,1,1,1)</v>
      </c>
    </row>
    <row r="435" spans="1:25" ht="12.75" customHeight="1" x14ac:dyDescent="0.25">
      <c r="A435" t="s">
        <v>1094</v>
      </c>
      <c r="B435" t="s">
        <v>1197</v>
      </c>
      <c r="C435" t="s">
        <v>1198</v>
      </c>
      <c r="D435" t="s">
        <v>27</v>
      </c>
      <c r="E435" s="868" t="s">
        <v>1199</v>
      </c>
      <c r="F435" s="869" t="s">
        <v>29</v>
      </c>
      <c r="G435" t="s">
        <v>350</v>
      </c>
      <c r="H435" t="s">
        <v>568</v>
      </c>
      <c r="I435" s="7">
        <v>42.373633906412472</v>
      </c>
      <c r="J435" t="s">
        <v>49</v>
      </c>
      <c r="K435" s="7">
        <v>88137.15852533796</v>
      </c>
      <c r="L435" s="8">
        <v>0</v>
      </c>
      <c r="M435" s="9">
        <v>0.16</v>
      </c>
      <c r="N435" s="9">
        <v>0.55000000000000004</v>
      </c>
      <c r="O435" s="9">
        <v>0.55000000000000004</v>
      </c>
      <c r="P435" s="9">
        <v>0.55000000000000004</v>
      </c>
      <c r="Q435" s="9">
        <v>0.55000000000000004</v>
      </c>
      <c r="R435" s="9">
        <v>0.55000000000000004</v>
      </c>
      <c r="S435" s="9">
        <v>0.55000000000000004</v>
      </c>
      <c r="T435" s="9">
        <v>0.56000000000000005</v>
      </c>
      <c r="U435" s="9">
        <v>0.55000000000000004</v>
      </c>
      <c r="V435" s="9">
        <v>0.54</v>
      </c>
      <c r="W435" s="9">
        <v>0.54</v>
      </c>
      <c r="X435" s="9">
        <v>0.45</v>
      </c>
      <c r="Y43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(0,2016,2596,0.16,0.55,0.55,0.55,0.55,0.55,0.55,0.56,0.55,0.54,0.54,0.45)</v>
      </c>
    </row>
    <row r="436" spans="1:25" ht="12.75" customHeight="1" x14ac:dyDescent="0.25">
      <c r="A436" t="s">
        <v>857</v>
      </c>
      <c r="B436" t="s">
        <v>869</v>
      </c>
      <c r="C436" t="s">
        <v>870</v>
      </c>
      <c r="D436" t="s">
        <v>27</v>
      </c>
      <c r="E436" s="870" t="s">
        <v>28</v>
      </c>
      <c r="F436" s="871" t="s">
        <v>29</v>
      </c>
      <c r="G436" t="s">
        <v>102</v>
      </c>
      <c r="H436" t="s">
        <v>245</v>
      </c>
      <c r="I436" s="7">
        <v>66.535097776995386</v>
      </c>
      <c r="J436" t="s">
        <v>49</v>
      </c>
      <c r="K436" s="7">
        <v>138393.00337615042</v>
      </c>
      <c r="L436" s="8">
        <v>0</v>
      </c>
      <c r="M436" s="9">
        <v>0</v>
      </c>
      <c r="N436" s="9">
        <v>0.2</v>
      </c>
      <c r="O436" s="9">
        <v>0.55000000000000004</v>
      </c>
      <c r="P436" s="9">
        <v>0.55000000000000004</v>
      </c>
      <c r="Q436" s="9">
        <v>0.55000000000000004</v>
      </c>
      <c r="R436" s="9">
        <v>0.55000000000000004</v>
      </c>
      <c r="S436" s="9">
        <v>0.55000000000000004</v>
      </c>
      <c r="T436" s="9">
        <v>0.55000000000000004</v>
      </c>
      <c r="U436" s="9">
        <v>0.55000000000000004</v>
      </c>
      <c r="V436" s="9">
        <v>0.55000000000000004</v>
      </c>
      <c r="W436" s="9">
        <v>0.55000000000000004</v>
      </c>
      <c r="X436" s="9">
        <v>0.55000000000000004</v>
      </c>
      <c r="Y43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(0,2016,260,0,0.2,0.55,0.55,0.55,0.55,0.55,0.55,0.55,0.55,0.55,0.55)</v>
      </c>
    </row>
    <row r="437" spans="1:25" ht="12.75" customHeight="1" x14ac:dyDescent="0.25">
      <c r="A437" t="s">
        <v>857</v>
      </c>
      <c r="B437" t="s">
        <v>863</v>
      </c>
      <c r="C437" t="s">
        <v>864</v>
      </c>
      <c r="D437" t="s">
        <v>27</v>
      </c>
      <c r="E437" s="872" t="s">
        <v>317</v>
      </c>
      <c r="F437" s="873" t="s">
        <v>860</v>
      </c>
      <c r="G437" t="s">
        <v>102</v>
      </c>
      <c r="H437" t="s">
        <v>219</v>
      </c>
      <c r="I437" s="7">
        <v>56.604341280662396</v>
      </c>
      <c r="J437" t="s">
        <v>56</v>
      </c>
      <c r="K437" s="7">
        <v>20377.562861038467</v>
      </c>
      <c r="L437" s="8">
        <v>0</v>
      </c>
      <c r="M437" s="9">
        <v>0.41</v>
      </c>
      <c r="N437" s="9">
        <v>0.41</v>
      </c>
      <c r="O437" s="2609">
        <v>0</v>
      </c>
      <c r="P437" s="2609">
        <v>0</v>
      </c>
      <c r="Q437" s="2609">
        <v>0</v>
      </c>
      <c r="R437" s="2609">
        <v>0</v>
      </c>
      <c r="S437" s="2609">
        <v>0</v>
      </c>
      <c r="T437" s="2609">
        <v>0</v>
      </c>
      <c r="U437" s="2609">
        <v>0</v>
      </c>
      <c r="V437" s="2609">
        <v>0</v>
      </c>
      <c r="W437" s="2609">
        <v>0</v>
      </c>
      <c r="X437" s="2609">
        <v>0</v>
      </c>
      <c r="Y437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(0,2016,2601,0.41,0.41,0,0,0,0,0,0,0,0,0,0)</v>
      </c>
    </row>
    <row r="438" spans="1:25" ht="12.75" customHeight="1" x14ac:dyDescent="0.25">
      <c r="A438" t="s">
        <v>24</v>
      </c>
      <c r="B438" t="s">
        <v>109</v>
      </c>
      <c r="C438" t="s">
        <v>110</v>
      </c>
      <c r="D438" t="s">
        <v>27</v>
      </c>
      <c r="E438" s="874" t="s">
        <v>67</v>
      </c>
      <c r="F438" s="875" t="s">
        <v>29</v>
      </c>
      <c r="G438" t="s">
        <v>30</v>
      </c>
      <c r="H438" t="s">
        <v>31</v>
      </c>
      <c r="I438" s="7">
        <v>29.559029541010382</v>
      </c>
      <c r="J438" t="s">
        <v>32</v>
      </c>
      <c r="K438" s="7">
        <v>61482.781445301604</v>
      </c>
      <c r="L438" s="8">
        <v>0</v>
      </c>
      <c r="M438" s="9">
        <v>0.76</v>
      </c>
      <c r="N438" s="9">
        <v>0.9</v>
      </c>
      <c r="O438" s="9">
        <v>0.89</v>
      </c>
      <c r="P438" s="9">
        <v>0.89</v>
      </c>
      <c r="Q438" s="9">
        <v>0.88</v>
      </c>
      <c r="R438" s="9">
        <v>0.84</v>
      </c>
      <c r="S438" s="9">
        <v>0.81</v>
      </c>
      <c r="T438" s="9">
        <v>0.84</v>
      </c>
      <c r="U438" s="9">
        <v>0.77</v>
      </c>
      <c r="V438" s="9">
        <v>0.89</v>
      </c>
      <c r="W438" s="9">
        <v>0.8</v>
      </c>
      <c r="X438" s="9">
        <v>0.71</v>
      </c>
      <c r="Y43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(0,2016,2602,0.76,0.9,0.89,0.89,0.88,0.84,0.81,0.84,0.77,0.89,0.8,0.71)</v>
      </c>
    </row>
    <row r="439" spans="1:25" ht="12.75" customHeight="1" x14ac:dyDescent="0.25">
      <c r="A439" t="s">
        <v>1492</v>
      </c>
      <c r="B439" t="s">
        <v>1725</v>
      </c>
      <c r="C439" t="s">
        <v>1726</v>
      </c>
      <c r="D439" t="s">
        <v>27</v>
      </c>
      <c r="E439" s="876" t="s">
        <v>164</v>
      </c>
      <c r="F439" s="877" t="s">
        <v>29</v>
      </c>
      <c r="G439" t="s">
        <v>350</v>
      </c>
      <c r="H439" t="s">
        <v>1506</v>
      </c>
      <c r="I439" s="7">
        <v>28.118232014824109</v>
      </c>
      <c r="J439" t="s">
        <v>1496</v>
      </c>
      <c r="K439" s="7">
        <v>58485.922590834154</v>
      </c>
      <c r="L439" s="8">
        <v>1.5</v>
      </c>
      <c r="M439" s="9">
        <v>1</v>
      </c>
      <c r="N439" s="9">
        <v>1</v>
      </c>
      <c r="O439" s="9">
        <v>1</v>
      </c>
      <c r="P439" s="9">
        <v>1</v>
      </c>
      <c r="Q439" s="9">
        <v>1</v>
      </c>
      <c r="R439" s="9">
        <v>1</v>
      </c>
      <c r="S439" s="9">
        <v>1</v>
      </c>
      <c r="T439" s="9">
        <v>1</v>
      </c>
      <c r="U439" s="9">
        <v>1</v>
      </c>
      <c r="V439" s="9">
        <v>1</v>
      </c>
      <c r="W439" s="9">
        <v>1</v>
      </c>
      <c r="X439" s="9">
        <v>1</v>
      </c>
      <c r="Y43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(0,2016,2610,1,1,1,1,1,1,1,1,1,1,1,1)</v>
      </c>
    </row>
    <row r="440" spans="1:25" ht="12.75" customHeight="1" x14ac:dyDescent="0.25">
      <c r="A440" t="s">
        <v>24</v>
      </c>
      <c r="B440" t="s">
        <v>116</v>
      </c>
      <c r="C440" t="s">
        <v>117</v>
      </c>
      <c r="D440" t="s">
        <v>27</v>
      </c>
      <c r="E440" s="878" t="s">
        <v>118</v>
      </c>
      <c r="F440" s="879" t="s">
        <v>29</v>
      </c>
      <c r="G440" t="s">
        <v>30</v>
      </c>
      <c r="H440" t="s">
        <v>36</v>
      </c>
      <c r="I440" s="7">
        <v>37.18354441225857</v>
      </c>
      <c r="J440" t="s">
        <v>32</v>
      </c>
      <c r="K440" s="7">
        <v>77341.772377497822</v>
      </c>
      <c r="L440" s="8">
        <v>0</v>
      </c>
      <c r="M440" s="9">
        <v>0.76</v>
      </c>
      <c r="N440" s="9">
        <v>0.9</v>
      </c>
      <c r="O440" s="9">
        <v>0.89</v>
      </c>
      <c r="P440" s="9">
        <v>0.89</v>
      </c>
      <c r="Q440" s="9">
        <v>0.88</v>
      </c>
      <c r="R440" s="9">
        <v>0.84</v>
      </c>
      <c r="S440" s="9">
        <v>0.81</v>
      </c>
      <c r="T440" s="9">
        <v>0.84</v>
      </c>
      <c r="U440" s="9">
        <v>0.77</v>
      </c>
      <c r="V440" s="9">
        <v>0.89</v>
      </c>
      <c r="W440" s="9">
        <v>0.8</v>
      </c>
      <c r="X440" s="9">
        <v>0.71</v>
      </c>
      <c r="Y44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(0,2016,2622,0.76,0.9,0.89,0.89,0.88,0.84,0.81,0.84,0.77,0.89,0.8,0.71)</v>
      </c>
    </row>
    <row r="441" spans="1:25" ht="12.75" customHeight="1" x14ac:dyDescent="0.25">
      <c r="A441" t="s">
        <v>1360</v>
      </c>
      <c r="B441" t="s">
        <v>1386</v>
      </c>
      <c r="C441" t="s">
        <v>1387</v>
      </c>
      <c r="D441" t="s">
        <v>27</v>
      </c>
      <c r="E441" s="880" t="s">
        <v>28</v>
      </c>
      <c r="F441" s="881" t="s">
        <v>29</v>
      </c>
      <c r="G441" t="s">
        <v>350</v>
      </c>
      <c r="H441" t="s">
        <v>697</v>
      </c>
      <c r="I441" s="7">
        <v>44.825358795891539</v>
      </c>
      <c r="J441" t="s">
        <v>56</v>
      </c>
      <c r="K441" s="7">
        <v>93236.746295454417</v>
      </c>
      <c r="L441" s="8">
        <v>0</v>
      </c>
      <c r="M441" s="9">
        <v>0.85</v>
      </c>
      <c r="N441" s="9">
        <v>0.85</v>
      </c>
      <c r="O441" s="9">
        <v>0.85</v>
      </c>
      <c r="P441" s="9">
        <v>0.85</v>
      </c>
      <c r="Q441" s="9">
        <v>0.85</v>
      </c>
      <c r="R441" s="9">
        <v>0.85</v>
      </c>
      <c r="S441" s="9">
        <v>0.85</v>
      </c>
      <c r="T441" s="9">
        <v>0.85</v>
      </c>
      <c r="U441" s="9">
        <v>0.85</v>
      </c>
      <c r="V441" s="9">
        <v>0.85</v>
      </c>
      <c r="W441" s="9">
        <v>0.85</v>
      </c>
      <c r="X441" s="9">
        <v>0.85</v>
      </c>
      <c r="Y44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(0,2016,26223,0.85,0.85,0.85,0.85,0.85,0.85,0.85,0.85,0.85,0.85,0.85,0.85)</v>
      </c>
    </row>
    <row r="442" spans="1:25" ht="12.75" customHeight="1" x14ac:dyDescent="0.25">
      <c r="A442" t="s">
        <v>1094</v>
      </c>
      <c r="B442" t="s">
        <v>1116</v>
      </c>
      <c r="C442" t="s">
        <v>1117</v>
      </c>
      <c r="D442" t="s">
        <v>27</v>
      </c>
      <c r="E442" s="882" t="s">
        <v>28</v>
      </c>
      <c r="F442" s="883" t="s">
        <v>29</v>
      </c>
      <c r="G442" t="s">
        <v>350</v>
      </c>
      <c r="H442" t="s">
        <v>165</v>
      </c>
      <c r="I442" s="7">
        <v>43.101369776112712</v>
      </c>
      <c r="J442" t="s">
        <v>56</v>
      </c>
      <c r="K442" s="7">
        <v>89650.849134314456</v>
      </c>
      <c r="L442" s="8">
        <v>0</v>
      </c>
      <c r="M442" s="9">
        <v>0.82199999999999995</v>
      </c>
      <c r="N442" s="9">
        <v>0.82199999999999995</v>
      </c>
      <c r="O442" s="9">
        <v>0.82199999999999995</v>
      </c>
      <c r="P442" s="9">
        <v>0.82199999999999995</v>
      </c>
      <c r="Q442" s="9">
        <v>0.82199999999999995</v>
      </c>
      <c r="R442" s="9">
        <v>0.82199999999999995</v>
      </c>
      <c r="S442" s="9">
        <v>0.82199999999999995</v>
      </c>
      <c r="T442" s="9">
        <v>0.82199999999999995</v>
      </c>
      <c r="U442" s="9">
        <v>0.82199999999999995</v>
      </c>
      <c r="V442" s="9">
        <v>0.82199999999999995</v>
      </c>
      <c r="W442" s="9">
        <v>0.82199999999999995</v>
      </c>
      <c r="X442" s="9">
        <v>0.82199999999999995</v>
      </c>
      <c r="Y44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(0,2016,26226,0.822,0.822,0.822,0.822,0.822,0.822,0.822,0.822,0.822,0.822,0.822,0.822)</v>
      </c>
    </row>
    <row r="443" spans="1:25" ht="12.75" hidden="1" customHeight="1" x14ac:dyDescent="0.25">
      <c r="A443" t="s">
        <v>993</v>
      </c>
      <c r="B443" t="s">
        <v>1050</v>
      </c>
      <c r="C443" t="s">
        <v>1051</v>
      </c>
      <c r="D443" t="s">
        <v>115</v>
      </c>
      <c r="E443" s="884" t="s">
        <v>1052</v>
      </c>
      <c r="F443" s="885" t="s">
        <v>29</v>
      </c>
      <c r="G443" t="s">
        <v>386</v>
      </c>
      <c r="H443" t="s">
        <v>165</v>
      </c>
      <c r="I443" s="7">
        <v>40.905054855692832</v>
      </c>
      <c r="J443" t="s">
        <v>56</v>
      </c>
      <c r="K443" s="7">
        <v>57267.076797969967</v>
      </c>
      <c r="L443" s="8">
        <v>0</v>
      </c>
      <c r="O443" s="9">
        <v>0.4</v>
      </c>
      <c r="P443" s="9">
        <v>0.89</v>
      </c>
      <c r="Q443" s="9">
        <v>0.89</v>
      </c>
      <c r="R443" s="9">
        <v>0.89</v>
      </c>
      <c r="S443" s="9">
        <v>0.89</v>
      </c>
      <c r="T443" s="9">
        <v>0.89</v>
      </c>
      <c r="U443" s="9">
        <v>0.89</v>
      </c>
      <c r="V443" s="9">
        <v>0.89</v>
      </c>
      <c r="W443" s="9">
        <v>0.89</v>
      </c>
      <c r="X443" s="9">
        <v>0.89</v>
      </c>
      <c r="Y44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(0,2016,TBH,,,0.4,0.89,0.89,0.89,0.89,0.89,0.89,0.89,0.89,0.89)</v>
      </c>
    </row>
    <row r="444" spans="1:25" ht="12.75" hidden="1" customHeight="1" x14ac:dyDescent="0.25">
      <c r="A444" t="s">
        <v>993</v>
      </c>
      <c r="B444" t="s">
        <v>1053</v>
      </c>
      <c r="C444" t="s">
        <v>1054</v>
      </c>
      <c r="D444" t="s">
        <v>115</v>
      </c>
      <c r="E444" s="886" t="s">
        <v>1052</v>
      </c>
      <c r="F444" s="887" t="s">
        <v>29</v>
      </c>
      <c r="G444" t="s">
        <v>386</v>
      </c>
      <c r="H444" t="s">
        <v>618</v>
      </c>
      <c r="I444" s="7">
        <v>48.456190601228201</v>
      </c>
      <c r="J444" t="s">
        <v>49</v>
      </c>
      <c r="K444" s="7">
        <v>67838.666841719489</v>
      </c>
      <c r="L444" s="8">
        <v>0</v>
      </c>
      <c r="O444" s="9">
        <v>0.3</v>
      </c>
      <c r="P444" s="9">
        <v>0.4</v>
      </c>
      <c r="Q444" s="9">
        <v>0.5</v>
      </c>
      <c r="R444" s="9">
        <v>0.5</v>
      </c>
      <c r="S444" s="9">
        <v>0.5</v>
      </c>
      <c r="T444" s="9">
        <v>0.5</v>
      </c>
      <c r="U444" s="9">
        <v>0.5</v>
      </c>
      <c r="V444" s="9">
        <v>0.5</v>
      </c>
      <c r="W444" s="9">
        <v>0.5</v>
      </c>
      <c r="X444" s="9">
        <v>0.5</v>
      </c>
      <c r="Y44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#2686,,,0.3,0.4,0.5,0.5,0.5,0.5,0.5,0.5,0.5,0.5)</v>
      </c>
    </row>
    <row r="445" spans="1:25" ht="12.75" hidden="1" customHeight="1" x14ac:dyDescent="0.25">
      <c r="A445" t="s">
        <v>993</v>
      </c>
      <c r="B445" t="s">
        <v>1055</v>
      </c>
      <c r="C445" t="s">
        <v>1056</v>
      </c>
      <c r="D445" t="s">
        <v>115</v>
      </c>
      <c r="E445" s="888" t="s">
        <v>428</v>
      </c>
      <c r="F445" s="889" t="s">
        <v>29</v>
      </c>
      <c r="G445" t="s">
        <v>386</v>
      </c>
      <c r="H445" t="s">
        <v>452</v>
      </c>
      <c r="I445" s="7">
        <v>58.079284325721446</v>
      </c>
      <c r="J445" t="s">
        <v>56</v>
      </c>
      <c r="K445" s="7">
        <v>69695.141190865732</v>
      </c>
      <c r="L445" s="8">
        <v>0</v>
      </c>
      <c r="R445" s="9">
        <v>0.86</v>
      </c>
      <c r="S445" s="9">
        <v>0.86</v>
      </c>
      <c r="T445" s="9">
        <v>0.86</v>
      </c>
      <c r="U445" s="9">
        <v>0.86</v>
      </c>
      <c r="V445" s="9">
        <v>0.86</v>
      </c>
      <c r="W445" s="9">
        <v>0.86</v>
      </c>
      <c r="X445" s="9">
        <v>0.86</v>
      </c>
      <c r="Y44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#3071,,,,,,0.86,0.86,0.86,0.86,0.86,0.86,0.86)</v>
      </c>
    </row>
    <row r="446" spans="1:25" ht="12.75" customHeight="1" x14ac:dyDescent="0.25">
      <c r="A446" t="s">
        <v>1213</v>
      </c>
      <c r="B446" t="s">
        <v>1216</v>
      </c>
      <c r="C446" t="s">
        <v>1217</v>
      </c>
      <c r="D446" t="s">
        <v>27</v>
      </c>
      <c r="E446" s="890" t="s">
        <v>67</v>
      </c>
      <c r="F446" s="891" t="s">
        <v>29</v>
      </c>
      <c r="G446" t="s">
        <v>350</v>
      </c>
      <c r="H446" t="s">
        <v>1218</v>
      </c>
      <c r="I446" s="7">
        <v>76.985197649982595</v>
      </c>
      <c r="J446" t="s">
        <v>49</v>
      </c>
      <c r="K446" s="7">
        <v>160129.21111196376</v>
      </c>
      <c r="L446" s="8">
        <v>0</v>
      </c>
      <c r="M446" s="9">
        <v>0.2</v>
      </c>
      <c r="N446" s="9">
        <v>0.55000000000000004</v>
      </c>
      <c r="O446" s="9">
        <v>0.55000000000000004</v>
      </c>
      <c r="P446" s="9">
        <v>0.55000000000000004</v>
      </c>
      <c r="Q446" s="9">
        <v>0.55000000000000004</v>
      </c>
      <c r="R446" s="9">
        <v>0.55000000000000004</v>
      </c>
      <c r="S446" s="9">
        <v>0.55000000000000004</v>
      </c>
      <c r="T446" s="9">
        <v>0.56000000000000005</v>
      </c>
      <c r="U446" s="9">
        <v>0.55000000000000004</v>
      </c>
      <c r="V446" s="9">
        <v>0.54</v>
      </c>
      <c r="W446" s="9">
        <v>0.54</v>
      </c>
      <c r="X446" s="9">
        <v>0.45</v>
      </c>
      <c r="Y44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(0,2016,2624,0.2,0.55,0.55,0.55,0.55,0.55,0.55,0.56,0.55,0.54,0.54,0.45)</v>
      </c>
    </row>
    <row r="447" spans="1:25" ht="12.75" customHeight="1" x14ac:dyDescent="0.25">
      <c r="A447" t="s">
        <v>1492</v>
      </c>
      <c r="B447" t="s">
        <v>1650</v>
      </c>
      <c r="C447" t="s">
        <v>1651</v>
      </c>
      <c r="D447" t="s">
        <v>27</v>
      </c>
      <c r="E447" s="892" t="s">
        <v>28</v>
      </c>
      <c r="F447" s="893" t="s">
        <v>29</v>
      </c>
      <c r="G447" t="s">
        <v>350</v>
      </c>
      <c r="H447" t="s">
        <v>1506</v>
      </c>
      <c r="I447" s="7">
        <v>28.118232014824109</v>
      </c>
      <c r="J447" t="s">
        <v>1496</v>
      </c>
      <c r="K447" s="7">
        <v>58485.922590834154</v>
      </c>
      <c r="L447" s="8">
        <v>1.5</v>
      </c>
      <c r="M447" s="9">
        <v>1</v>
      </c>
      <c r="N447" s="9">
        <v>1</v>
      </c>
      <c r="O447" s="9">
        <v>1</v>
      </c>
      <c r="P447" s="9">
        <v>1</v>
      </c>
      <c r="Q447" s="9">
        <v>1</v>
      </c>
      <c r="R447" s="9">
        <v>1</v>
      </c>
      <c r="S447" s="9">
        <v>1</v>
      </c>
      <c r="T447" s="9">
        <v>1</v>
      </c>
      <c r="U447" s="9">
        <v>1</v>
      </c>
      <c r="V447" s="9">
        <v>1</v>
      </c>
      <c r="W447" s="9">
        <v>1</v>
      </c>
      <c r="X447" s="9">
        <v>1</v>
      </c>
      <c r="Y44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(0,2016,26257,1,1,1,1,1,1,1,1,1,1,1,1)</v>
      </c>
    </row>
    <row r="448" spans="1:25" ht="12.75" customHeight="1" x14ac:dyDescent="0.25">
      <c r="A448" t="s">
        <v>1492</v>
      </c>
      <c r="B448" t="s">
        <v>1541</v>
      </c>
      <c r="C448" t="s">
        <v>1542</v>
      </c>
      <c r="D448" t="s">
        <v>27</v>
      </c>
      <c r="E448" s="894" t="s">
        <v>329</v>
      </c>
      <c r="F448" s="895" t="s">
        <v>29</v>
      </c>
      <c r="G448" t="s">
        <v>350</v>
      </c>
      <c r="H448" t="s">
        <v>1531</v>
      </c>
      <c r="I448" s="7">
        <v>42.225827732606547</v>
      </c>
      <c r="J448" t="s">
        <v>1496</v>
      </c>
      <c r="K448" s="7">
        <v>87829.721683821626</v>
      </c>
      <c r="L448" s="8">
        <v>1.5</v>
      </c>
      <c r="M448" s="9">
        <v>1</v>
      </c>
      <c r="N448" s="9">
        <v>1</v>
      </c>
      <c r="O448" s="9">
        <v>1</v>
      </c>
      <c r="P448" s="9">
        <v>1</v>
      </c>
      <c r="Q448" s="9">
        <v>1</v>
      </c>
      <c r="R448" s="9">
        <v>1</v>
      </c>
      <c r="S448" s="9">
        <v>1</v>
      </c>
      <c r="T448" s="9">
        <v>1</v>
      </c>
      <c r="U448" s="9">
        <v>1</v>
      </c>
      <c r="V448" s="9">
        <v>1</v>
      </c>
      <c r="W448" s="9">
        <v>1</v>
      </c>
      <c r="X448" s="9">
        <v>1</v>
      </c>
      <c r="Y44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(0,2016,2627,1,1,1,1,1,1,1,1,1,1,1,1)</v>
      </c>
    </row>
    <row r="449" spans="1:25" ht="12.75" customHeight="1" x14ac:dyDescent="0.25">
      <c r="A449" t="s">
        <v>1492</v>
      </c>
      <c r="B449" t="s">
        <v>1686</v>
      </c>
      <c r="C449" t="s">
        <v>1687</v>
      </c>
      <c r="D449" t="s">
        <v>115</v>
      </c>
      <c r="E449" s="896" t="s">
        <v>35</v>
      </c>
      <c r="F449" s="897" t="s">
        <v>29</v>
      </c>
      <c r="G449" t="s">
        <v>350</v>
      </c>
      <c r="H449" t="s">
        <v>1506</v>
      </c>
      <c r="I449" s="7">
        <v>28.118232014824109</v>
      </c>
      <c r="J449" t="s">
        <v>1496</v>
      </c>
      <c r="K449" s="7">
        <v>67258.810979459304</v>
      </c>
      <c r="L449" s="8">
        <v>1.5</v>
      </c>
      <c r="M449" s="9">
        <v>1</v>
      </c>
      <c r="N449" s="9">
        <v>1</v>
      </c>
      <c r="O449" s="9">
        <v>1</v>
      </c>
      <c r="P449" s="9">
        <v>1</v>
      </c>
      <c r="Q449" s="9">
        <v>1</v>
      </c>
      <c r="R449" s="9">
        <v>1</v>
      </c>
      <c r="S449" s="9">
        <v>1</v>
      </c>
      <c r="T449" s="9">
        <v>1</v>
      </c>
      <c r="U449" s="9">
        <v>1</v>
      </c>
      <c r="V449" s="9">
        <v>1</v>
      </c>
      <c r="W449" s="9">
        <v>1</v>
      </c>
      <c r="X449" s="9">
        <v>1</v>
      </c>
      <c r="Y44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(0,2016,2631,1,1,1,1,1,1,1,1,1,1,1,1)</v>
      </c>
    </row>
    <row r="450" spans="1:25" ht="12.75" customHeight="1" x14ac:dyDescent="0.25">
      <c r="A450" t="s">
        <v>1492</v>
      </c>
      <c r="B450" t="s">
        <v>1868</v>
      </c>
      <c r="C450" t="s">
        <v>1869</v>
      </c>
      <c r="D450" t="s">
        <v>27</v>
      </c>
      <c r="E450" s="898" t="s">
        <v>28</v>
      </c>
      <c r="F450" s="899" t="s">
        <v>29</v>
      </c>
      <c r="G450" t="s">
        <v>350</v>
      </c>
      <c r="H450" t="s">
        <v>1506</v>
      </c>
      <c r="I450" s="7">
        <v>28.118232014824109</v>
      </c>
      <c r="J450" t="s">
        <v>1496</v>
      </c>
      <c r="K450" s="7">
        <v>58485.922590834154</v>
      </c>
      <c r="L450" s="8">
        <v>1.5</v>
      </c>
      <c r="M450" s="9">
        <v>1</v>
      </c>
      <c r="N450" s="9">
        <v>1</v>
      </c>
      <c r="O450" s="9">
        <v>1</v>
      </c>
      <c r="P450" s="9">
        <v>1</v>
      </c>
      <c r="Q450" s="9">
        <v>1</v>
      </c>
      <c r="R450" s="9">
        <v>1</v>
      </c>
      <c r="S450" s="9">
        <v>1</v>
      </c>
      <c r="T450" s="9">
        <v>1</v>
      </c>
      <c r="U450" s="9">
        <v>1</v>
      </c>
      <c r="V450" s="9">
        <v>1</v>
      </c>
      <c r="W450" s="9">
        <v>1</v>
      </c>
      <c r="X450" s="9">
        <v>1</v>
      </c>
      <c r="Y45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(0,2016,2633,1,1,1,1,1,1,1,1,1,1,1,1)</v>
      </c>
    </row>
    <row r="451" spans="1:25" ht="12.75" customHeight="1" x14ac:dyDescent="0.25">
      <c r="A451" t="s">
        <v>564</v>
      </c>
      <c r="B451" t="s">
        <v>577</v>
      </c>
      <c r="C451" t="s">
        <v>578</v>
      </c>
      <c r="D451" t="s">
        <v>27</v>
      </c>
      <c r="E451" s="900" t="s">
        <v>392</v>
      </c>
      <c r="F451" s="901" t="s">
        <v>29</v>
      </c>
      <c r="G451" t="s">
        <v>30</v>
      </c>
      <c r="H451" t="s">
        <v>165</v>
      </c>
      <c r="I451" s="7">
        <v>42.919481571525289</v>
      </c>
      <c r="J451" t="s">
        <v>56</v>
      </c>
      <c r="K451" s="7">
        <v>89272.521668772606</v>
      </c>
      <c r="L451" s="8">
        <v>0</v>
      </c>
      <c r="M451" s="9">
        <v>0.85</v>
      </c>
      <c r="N451" s="9">
        <v>0.85</v>
      </c>
      <c r="O451" s="9">
        <v>0.85</v>
      </c>
      <c r="P451" s="9">
        <v>0.85</v>
      </c>
      <c r="Q451" s="9">
        <v>0.85</v>
      </c>
      <c r="R451" s="9">
        <v>0.85</v>
      </c>
      <c r="S451" s="9">
        <v>0.85</v>
      </c>
      <c r="T451" s="9">
        <v>0.85</v>
      </c>
      <c r="U451" s="9">
        <v>0.85</v>
      </c>
      <c r="V451" s="9">
        <v>0.85</v>
      </c>
      <c r="W451" s="9">
        <v>0.85</v>
      </c>
      <c r="X451" s="9">
        <v>0.85</v>
      </c>
      <c r="Y45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(0,2016,2634,0.85,0.85,0.85,0.85,0.85,0.85,0.85,0.85,0.85,0.85,0.85,0.85)</v>
      </c>
    </row>
    <row r="452" spans="1:25" ht="12.75" customHeight="1" x14ac:dyDescent="0.25">
      <c r="A452" t="s">
        <v>1492</v>
      </c>
      <c r="B452" t="s">
        <v>1910</v>
      </c>
      <c r="C452" t="s">
        <v>1911</v>
      </c>
      <c r="D452" t="s">
        <v>27</v>
      </c>
      <c r="E452" s="902" t="s">
        <v>291</v>
      </c>
      <c r="F452" s="903" t="s">
        <v>29</v>
      </c>
      <c r="G452" t="s">
        <v>350</v>
      </c>
      <c r="H452" t="s">
        <v>1506</v>
      </c>
      <c r="I452" s="7">
        <v>28.118232014824109</v>
      </c>
      <c r="J452" t="s">
        <v>1496</v>
      </c>
      <c r="K452" s="7">
        <v>67258.810979459304</v>
      </c>
      <c r="L452" s="8">
        <v>1.5</v>
      </c>
      <c r="M452" s="9">
        <v>1</v>
      </c>
      <c r="N452" s="9">
        <v>1</v>
      </c>
      <c r="O452" s="9">
        <v>1</v>
      </c>
      <c r="P452" s="9">
        <v>1</v>
      </c>
      <c r="Q452" s="9">
        <v>1</v>
      </c>
      <c r="R452" s="9">
        <v>1</v>
      </c>
      <c r="S452" s="9">
        <v>1</v>
      </c>
      <c r="T452" s="9">
        <v>1</v>
      </c>
      <c r="U452" s="9">
        <v>1</v>
      </c>
      <c r="V452" s="9">
        <v>1</v>
      </c>
      <c r="W452" s="9">
        <v>1</v>
      </c>
      <c r="X452" s="9">
        <v>1</v>
      </c>
      <c r="Y45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(0,2016,2635,1,1,1,1,1,1,1,1,1,1,1,1)</v>
      </c>
    </row>
    <row r="453" spans="1:25" ht="12.75" customHeight="1" x14ac:dyDescent="0.25">
      <c r="A453" t="s">
        <v>304</v>
      </c>
      <c r="B453" t="s">
        <v>327</v>
      </c>
      <c r="C453" t="s">
        <v>328</v>
      </c>
      <c r="D453" t="s">
        <v>27</v>
      </c>
      <c r="E453" s="904" t="s">
        <v>329</v>
      </c>
      <c r="F453" s="905" t="s">
        <v>29</v>
      </c>
      <c r="G453" t="s">
        <v>30</v>
      </c>
      <c r="H453" t="s">
        <v>245</v>
      </c>
      <c r="I453" s="7">
        <v>74.05111727236428</v>
      </c>
      <c r="J453" t="s">
        <v>49</v>
      </c>
      <c r="K453" s="7">
        <v>154026.32392651771</v>
      </c>
      <c r="L453" s="8">
        <v>0</v>
      </c>
      <c r="M453" s="9">
        <v>0.1</v>
      </c>
      <c r="N453" s="9">
        <v>0.1</v>
      </c>
      <c r="O453" s="9">
        <v>0.1</v>
      </c>
      <c r="P453" s="9">
        <v>0.1</v>
      </c>
      <c r="Q453" s="9">
        <v>0.1</v>
      </c>
      <c r="R453" s="9">
        <v>0.1</v>
      </c>
      <c r="S453" s="9">
        <v>0.1</v>
      </c>
      <c r="T453" s="9">
        <v>0.1</v>
      </c>
      <c r="U453" s="9">
        <v>0.1</v>
      </c>
      <c r="V453" s="9">
        <v>0.1</v>
      </c>
      <c r="W453" s="9">
        <v>0.1</v>
      </c>
      <c r="X453" s="9">
        <v>0.1</v>
      </c>
      <c r="Y45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(0,2016,2636,0.1,0.1,0.1,0.1,0.1,0.1,0.1,0.1,0.1,0.1,0.1,0.1)</v>
      </c>
    </row>
    <row r="454" spans="1:25" ht="12.75" customHeight="1" x14ac:dyDescent="0.25">
      <c r="A454" t="s">
        <v>1492</v>
      </c>
      <c r="B454" t="s">
        <v>1556</v>
      </c>
      <c r="C454" t="s">
        <v>1557</v>
      </c>
      <c r="D454" t="s">
        <v>27</v>
      </c>
      <c r="E454" s="906" t="s">
        <v>28</v>
      </c>
      <c r="F454" s="907" t="s">
        <v>29</v>
      </c>
      <c r="G454" t="s">
        <v>350</v>
      </c>
      <c r="H454" t="s">
        <v>1531</v>
      </c>
      <c r="I454" s="7">
        <v>42.225827732606547</v>
      </c>
      <c r="J454" t="s">
        <v>56</v>
      </c>
      <c r="K454" s="7">
        <v>87829.721683821626</v>
      </c>
      <c r="L454" s="8">
        <v>1.5</v>
      </c>
      <c r="M454" s="9">
        <v>1</v>
      </c>
      <c r="N454" s="9">
        <v>1</v>
      </c>
      <c r="O454" s="9">
        <v>1</v>
      </c>
      <c r="P454" s="9">
        <v>1</v>
      </c>
      <c r="Q454" s="9">
        <v>1</v>
      </c>
      <c r="R454" s="9">
        <v>1</v>
      </c>
      <c r="S454" s="9">
        <v>1</v>
      </c>
      <c r="T454" s="9">
        <v>1</v>
      </c>
      <c r="U454" s="9">
        <v>1</v>
      </c>
      <c r="V454" s="9">
        <v>1</v>
      </c>
      <c r="W454" s="9">
        <v>1</v>
      </c>
      <c r="X454" s="9">
        <v>1</v>
      </c>
      <c r="Y45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(0,2016,264,1,1,1,1,1,1,1,1,1,1,1,1)</v>
      </c>
    </row>
    <row r="455" spans="1:25" ht="12.75" customHeight="1" x14ac:dyDescent="0.25">
      <c r="A455" t="s">
        <v>1492</v>
      </c>
      <c r="B455" t="s">
        <v>1519</v>
      </c>
      <c r="C455" t="s">
        <v>1520</v>
      </c>
      <c r="D455" t="s">
        <v>27</v>
      </c>
      <c r="E455" s="908" t="s">
        <v>567</v>
      </c>
      <c r="F455" s="909" t="s">
        <v>29</v>
      </c>
      <c r="G455" t="s">
        <v>350</v>
      </c>
      <c r="H455" t="s">
        <v>1506</v>
      </c>
      <c r="I455" s="7">
        <v>28.118232014824109</v>
      </c>
      <c r="J455" t="s">
        <v>1496</v>
      </c>
      <c r="K455" s="7">
        <v>67258.810979459304</v>
      </c>
      <c r="L455" s="8">
        <v>1.5</v>
      </c>
      <c r="M455" s="9">
        <v>1</v>
      </c>
      <c r="N455" s="9">
        <v>1</v>
      </c>
      <c r="O455" s="9">
        <v>1</v>
      </c>
      <c r="P455" s="9">
        <v>1</v>
      </c>
      <c r="Q455" s="9">
        <v>1</v>
      </c>
      <c r="R455" s="9">
        <v>1</v>
      </c>
      <c r="S455" s="9">
        <v>1</v>
      </c>
      <c r="T455" s="9">
        <v>1</v>
      </c>
      <c r="U455" s="9">
        <v>1</v>
      </c>
      <c r="V455" s="9">
        <v>1</v>
      </c>
      <c r="W455" s="9">
        <v>1</v>
      </c>
      <c r="X455" s="9">
        <v>1</v>
      </c>
      <c r="Y45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(0,2016,2640,1,1,1,1,1,1,1,1,1,1,1,1)</v>
      </c>
    </row>
    <row r="456" spans="1:25" ht="12.75" customHeight="1" x14ac:dyDescent="0.25">
      <c r="A456" t="s">
        <v>1094</v>
      </c>
      <c r="B456" t="s">
        <v>1120</v>
      </c>
      <c r="C456" t="s">
        <v>1121</v>
      </c>
      <c r="D456" t="s">
        <v>27</v>
      </c>
      <c r="E456" s="910" t="s">
        <v>567</v>
      </c>
      <c r="F456" s="911" t="s">
        <v>29</v>
      </c>
      <c r="G456" t="s">
        <v>350</v>
      </c>
      <c r="H456" t="s">
        <v>643</v>
      </c>
      <c r="I456" s="7">
        <v>47.428972414596785</v>
      </c>
      <c r="J456" t="s">
        <v>32</v>
      </c>
      <c r="K456" s="7">
        <v>98652.262622361319</v>
      </c>
      <c r="L456" s="8">
        <v>0</v>
      </c>
      <c r="M456" s="9">
        <v>0.85</v>
      </c>
      <c r="N456" s="9">
        <v>0.85</v>
      </c>
      <c r="O456" s="9">
        <v>0.85</v>
      </c>
      <c r="P456" s="9">
        <v>0.85</v>
      </c>
      <c r="Q456" s="9">
        <v>0.85</v>
      </c>
      <c r="R456" s="9">
        <v>0.85</v>
      </c>
      <c r="S456" s="9">
        <v>0.85</v>
      </c>
      <c r="T456" s="9">
        <v>0.85</v>
      </c>
      <c r="U456" s="9">
        <v>0.85</v>
      </c>
      <c r="V456" s="9">
        <v>0.85</v>
      </c>
      <c r="W456" s="9">
        <v>0.85</v>
      </c>
      <c r="X456" s="9">
        <v>0.85</v>
      </c>
      <c r="Y45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(0,2016,2642,0.85,0.85,0.85,0.85,0.85,0.85,0.85,0.85,0.85,0.85,0.85,0.85)</v>
      </c>
    </row>
    <row r="457" spans="1:25" ht="12.75" customHeight="1" x14ac:dyDescent="0.25">
      <c r="A457" t="s">
        <v>1492</v>
      </c>
      <c r="B457" t="s">
        <v>1844</v>
      </c>
      <c r="C457" t="s">
        <v>1845</v>
      </c>
      <c r="D457" t="s">
        <v>27</v>
      </c>
      <c r="E457" s="912" t="s">
        <v>567</v>
      </c>
      <c r="F457" s="913" t="s">
        <v>29</v>
      </c>
      <c r="G457" t="s">
        <v>350</v>
      </c>
      <c r="H457" t="s">
        <v>1506</v>
      </c>
      <c r="I457" s="7">
        <v>28.118232014824109</v>
      </c>
      <c r="J457" t="s">
        <v>1496</v>
      </c>
      <c r="K457" s="7">
        <v>67258.810979459304</v>
      </c>
      <c r="L457" s="8">
        <v>1.5</v>
      </c>
      <c r="M457" s="9">
        <v>1</v>
      </c>
      <c r="N457" s="9">
        <v>1</v>
      </c>
      <c r="O457" s="9">
        <v>1</v>
      </c>
      <c r="P457" s="9">
        <v>1</v>
      </c>
      <c r="Q457" s="9">
        <v>1</v>
      </c>
      <c r="R457" s="9">
        <v>1</v>
      </c>
      <c r="S457" s="9">
        <v>1</v>
      </c>
      <c r="T457" s="9">
        <v>1</v>
      </c>
      <c r="U457" s="9">
        <v>1</v>
      </c>
      <c r="V457" s="9">
        <v>1</v>
      </c>
      <c r="W457" s="9">
        <v>1</v>
      </c>
      <c r="X457" s="9">
        <v>1</v>
      </c>
      <c r="Y45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(0,2016,2647,1,1,1,1,1,1,1,1,1,1,1,1)</v>
      </c>
    </row>
    <row r="458" spans="1:25" ht="12.75" customHeight="1" x14ac:dyDescent="0.25">
      <c r="A458" t="s">
        <v>770</v>
      </c>
      <c r="B458" t="s">
        <v>776</v>
      </c>
      <c r="C458" t="s">
        <v>777</v>
      </c>
      <c r="D458" t="s">
        <v>27</v>
      </c>
      <c r="E458" s="914" t="s">
        <v>317</v>
      </c>
      <c r="F458" s="915" t="s">
        <v>29</v>
      </c>
      <c r="G458" t="s">
        <v>102</v>
      </c>
      <c r="H458" t="s">
        <v>31</v>
      </c>
      <c r="I458" s="7">
        <v>28.599130916152873</v>
      </c>
      <c r="J458" t="s">
        <v>32</v>
      </c>
      <c r="K458" s="7">
        <v>59486.192305597986</v>
      </c>
      <c r="L458" s="8">
        <v>0</v>
      </c>
      <c r="M458" s="9">
        <v>0.83</v>
      </c>
      <c r="N458" s="9">
        <v>0.83</v>
      </c>
      <c r="O458" s="9">
        <v>0.83</v>
      </c>
      <c r="P458" s="9">
        <v>0.83</v>
      </c>
      <c r="Q458" s="9">
        <v>0.83</v>
      </c>
      <c r="R458" s="9">
        <v>0.83</v>
      </c>
      <c r="S458" s="9">
        <v>0.83</v>
      </c>
      <c r="T458" s="9">
        <v>0.83</v>
      </c>
      <c r="U458" s="9">
        <v>0.83</v>
      </c>
      <c r="V458" s="9">
        <v>0.83</v>
      </c>
      <c r="W458" s="9">
        <v>0.83</v>
      </c>
      <c r="X458" s="9">
        <v>0.83</v>
      </c>
      <c r="Y45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(0,2016,2648,0.83,0.83,0.83,0.83,0.83,0.83,0.83,0.83,0.83,0.83,0.83,0.83)</v>
      </c>
    </row>
    <row r="459" spans="1:25" ht="12.75" customHeight="1" x14ac:dyDescent="0.25">
      <c r="A459" t="s">
        <v>379</v>
      </c>
      <c r="B459" t="s">
        <v>390</v>
      </c>
      <c r="C459" t="s">
        <v>391</v>
      </c>
      <c r="D459" t="s">
        <v>27</v>
      </c>
      <c r="E459" s="916" t="s">
        <v>392</v>
      </c>
      <c r="F459" s="917" t="s">
        <v>29</v>
      </c>
      <c r="G459" t="s">
        <v>30</v>
      </c>
      <c r="H459" t="s">
        <v>165</v>
      </c>
      <c r="I459" s="7">
        <v>43.593948340783896</v>
      </c>
      <c r="J459" t="s">
        <v>56</v>
      </c>
      <c r="K459" s="7">
        <v>90675.412548830514</v>
      </c>
      <c r="L459" s="8">
        <v>0</v>
      </c>
      <c r="M459" s="9">
        <v>0.25</v>
      </c>
      <c r="N459" s="9">
        <v>0.25</v>
      </c>
      <c r="O459" s="9">
        <v>0.25</v>
      </c>
      <c r="P459" s="9">
        <v>0.25</v>
      </c>
      <c r="Q459" s="9">
        <v>0.25</v>
      </c>
      <c r="R459" s="9">
        <v>0.25</v>
      </c>
      <c r="S459" s="9">
        <v>0.25</v>
      </c>
      <c r="T459" s="9">
        <v>0.25</v>
      </c>
      <c r="U459" s="9">
        <v>0.25</v>
      </c>
      <c r="V459" s="9">
        <v>0.25</v>
      </c>
      <c r="W459" s="9">
        <v>0.25</v>
      </c>
      <c r="X459" s="9">
        <v>0.25</v>
      </c>
      <c r="Y45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(0,2016,2649,0.25,0.25,0.25,0.25,0.25,0.25,0.25,0.25,0.25,0.25,0.25,0.25)</v>
      </c>
    </row>
    <row r="460" spans="1:25" ht="12.75" customHeight="1" x14ac:dyDescent="0.25">
      <c r="A460" t="s">
        <v>564</v>
      </c>
      <c r="B460" t="s">
        <v>627</v>
      </c>
      <c r="C460" t="s">
        <v>628</v>
      </c>
      <c r="D460" t="s">
        <v>27</v>
      </c>
      <c r="E460" s="918" t="s">
        <v>392</v>
      </c>
      <c r="F460" s="919" t="s">
        <v>29</v>
      </c>
      <c r="G460" t="s">
        <v>30</v>
      </c>
      <c r="H460" t="s">
        <v>141</v>
      </c>
      <c r="I460" s="7">
        <v>28.561455994018175</v>
      </c>
      <c r="J460" t="s">
        <v>32</v>
      </c>
      <c r="K460" s="7">
        <v>59407.828467557796</v>
      </c>
      <c r="L460" s="8">
        <v>0</v>
      </c>
      <c r="M460" s="9">
        <v>0.83</v>
      </c>
      <c r="N460" s="9">
        <v>0.83</v>
      </c>
      <c r="O460" s="9">
        <v>0.83</v>
      </c>
      <c r="P460" s="9">
        <v>0.83</v>
      </c>
      <c r="Q460" s="9">
        <v>0.83</v>
      </c>
      <c r="R460" s="9">
        <v>0.83</v>
      </c>
      <c r="S460" s="9">
        <v>0.83</v>
      </c>
      <c r="T460" s="9">
        <v>0.83</v>
      </c>
      <c r="U460" s="9">
        <v>0.83</v>
      </c>
      <c r="V460" s="9">
        <v>0.83</v>
      </c>
      <c r="W460" s="9">
        <v>0.83</v>
      </c>
      <c r="X460" s="9">
        <v>0.83</v>
      </c>
      <c r="Y46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(0,2016,2652,0.83,0.83,0.83,0.83,0.83,0.83,0.83,0.83,0.83,0.83,0.83,0.83)</v>
      </c>
    </row>
    <row r="461" spans="1:25" ht="12.75" customHeight="1" x14ac:dyDescent="0.25">
      <c r="A461" t="s">
        <v>1477</v>
      </c>
      <c r="B461" t="s">
        <v>1482</v>
      </c>
      <c r="C461" t="s">
        <v>1483</v>
      </c>
      <c r="D461" t="s">
        <v>27</v>
      </c>
      <c r="E461" s="920" t="s">
        <v>567</v>
      </c>
      <c r="F461" s="921" t="s">
        <v>29</v>
      </c>
      <c r="G461" t="s">
        <v>350</v>
      </c>
      <c r="H461" t="s">
        <v>604</v>
      </c>
      <c r="I461" s="7">
        <v>86.955075738411381</v>
      </c>
      <c r="J461" t="s">
        <v>56</v>
      </c>
      <c r="K461" s="7">
        <v>180866.55753589567</v>
      </c>
      <c r="L461" s="8">
        <v>0</v>
      </c>
      <c r="M461" s="9">
        <v>0.6</v>
      </c>
      <c r="N461" s="9">
        <v>0.6</v>
      </c>
      <c r="O461" s="9">
        <v>0.6</v>
      </c>
      <c r="P461" s="9">
        <v>0.6</v>
      </c>
      <c r="Q461" s="9">
        <v>0.6</v>
      </c>
      <c r="R461" s="9">
        <v>0.6</v>
      </c>
      <c r="S461" s="9">
        <v>0.6</v>
      </c>
      <c r="T461" s="9">
        <v>0.6</v>
      </c>
      <c r="U461" s="9">
        <v>0.6</v>
      </c>
      <c r="V461" s="9">
        <v>0.6</v>
      </c>
      <c r="W461" s="9">
        <v>0.6</v>
      </c>
      <c r="X461" s="9">
        <v>0.6</v>
      </c>
      <c r="Y46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(0,2016,2653,0.6,0.6,0.6,0.6,0.6,0.6,0.6,0.6,0.6,0.6,0.6,0.6)</v>
      </c>
    </row>
    <row r="462" spans="1:25" ht="12.75" customHeight="1" x14ac:dyDescent="0.25">
      <c r="A462" t="s">
        <v>1492</v>
      </c>
      <c r="B462" t="s">
        <v>1826</v>
      </c>
      <c r="C462" t="s">
        <v>1827</v>
      </c>
      <c r="D462" t="s">
        <v>27</v>
      </c>
      <c r="E462" s="922" t="s">
        <v>924</v>
      </c>
      <c r="F462" s="923" t="s">
        <v>29</v>
      </c>
      <c r="G462" t="s">
        <v>350</v>
      </c>
      <c r="H462" t="s">
        <v>1506</v>
      </c>
      <c r="I462" s="7">
        <v>28.118232014824109</v>
      </c>
      <c r="J462" t="s">
        <v>1496</v>
      </c>
      <c r="K462" s="7">
        <v>67258.810979459304</v>
      </c>
      <c r="L462" s="8">
        <v>1.5</v>
      </c>
      <c r="M462" s="9">
        <v>1</v>
      </c>
      <c r="N462" s="9">
        <v>1</v>
      </c>
      <c r="O462" s="9">
        <v>1</v>
      </c>
      <c r="P462" s="9">
        <v>1</v>
      </c>
      <c r="Q462" s="9">
        <v>1</v>
      </c>
      <c r="R462" s="9">
        <v>1</v>
      </c>
      <c r="S462" s="9">
        <v>1</v>
      </c>
      <c r="T462" s="9">
        <v>1</v>
      </c>
      <c r="U462" s="9">
        <v>1</v>
      </c>
      <c r="V462" s="9">
        <v>1</v>
      </c>
      <c r="W462" s="9">
        <v>1</v>
      </c>
      <c r="X462" s="9">
        <v>1</v>
      </c>
      <c r="Y46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(0,2016,2654,1,1,1,1,1,1,1,1,1,1,1,1)</v>
      </c>
    </row>
    <row r="463" spans="1:25" ht="12.75" customHeight="1" x14ac:dyDescent="0.25">
      <c r="A463" t="s">
        <v>2246</v>
      </c>
      <c r="B463" t="s">
        <v>2254</v>
      </c>
      <c r="C463" t="s">
        <v>2255</v>
      </c>
      <c r="D463" t="s">
        <v>27</v>
      </c>
      <c r="E463" s="924" t="s">
        <v>317</v>
      </c>
      <c r="F463" s="925" t="s">
        <v>29</v>
      </c>
      <c r="G463" t="s">
        <v>30</v>
      </c>
      <c r="H463" t="s">
        <v>2253</v>
      </c>
      <c r="I463" s="7">
        <v>17.458460868226013</v>
      </c>
      <c r="J463" t="s">
        <v>49</v>
      </c>
      <c r="K463" s="7">
        <v>36313.598605910105</v>
      </c>
      <c r="L463" s="8">
        <v>0</v>
      </c>
      <c r="M463" s="9">
        <v>0</v>
      </c>
      <c r="N463" s="9">
        <v>0</v>
      </c>
      <c r="O463" s="9">
        <v>0</v>
      </c>
      <c r="P463" s="9">
        <v>0</v>
      </c>
      <c r="Q463" s="9">
        <v>0</v>
      </c>
      <c r="R463" s="9">
        <v>0</v>
      </c>
      <c r="S463" s="9">
        <v>0</v>
      </c>
      <c r="T463" s="9">
        <v>0</v>
      </c>
      <c r="U463" s="9">
        <v>0</v>
      </c>
      <c r="V463" s="9">
        <v>0</v>
      </c>
      <c r="W463" s="9">
        <v>0</v>
      </c>
      <c r="X463" s="9">
        <v>0</v>
      </c>
      <c r="Y46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(0,2016,2657,0,0,0,0,0,0,0,0,0,0,0,0)</v>
      </c>
    </row>
    <row r="464" spans="1:25" ht="12.75" customHeight="1" x14ac:dyDescent="0.25">
      <c r="A464" t="s">
        <v>564</v>
      </c>
      <c r="B464" t="s">
        <v>575</v>
      </c>
      <c r="C464" t="s">
        <v>576</v>
      </c>
      <c r="D464" t="s">
        <v>27</v>
      </c>
      <c r="E464" s="926" t="s">
        <v>118</v>
      </c>
      <c r="F464" s="927" t="s">
        <v>29</v>
      </c>
      <c r="G464" t="s">
        <v>30</v>
      </c>
      <c r="H464" t="s">
        <v>179</v>
      </c>
      <c r="I464" s="7">
        <v>41.180286010319847</v>
      </c>
      <c r="J464" t="s">
        <v>32</v>
      </c>
      <c r="K464" s="7">
        <v>85654.994901465267</v>
      </c>
      <c r="L464" s="8">
        <v>0</v>
      </c>
      <c r="M464" s="9">
        <v>0.82</v>
      </c>
      <c r="N464" s="9">
        <v>0.82</v>
      </c>
      <c r="O464" s="9">
        <v>0.82</v>
      </c>
      <c r="P464" s="9">
        <v>0.82</v>
      </c>
      <c r="Q464" s="9">
        <v>0.82</v>
      </c>
      <c r="R464" s="9">
        <v>0.82</v>
      </c>
      <c r="S464" s="9">
        <v>0.82</v>
      </c>
      <c r="T464" s="9">
        <v>0.82</v>
      </c>
      <c r="U464" s="9">
        <v>0.82</v>
      </c>
      <c r="V464" s="9">
        <v>0.82</v>
      </c>
      <c r="W464" s="9">
        <v>0.82</v>
      </c>
      <c r="X464" s="9">
        <v>0.82</v>
      </c>
      <c r="Y46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(0,2016,2659,0.82,0.82,0.82,0.82,0.82,0.82,0.82,0.82,0.82,0.82,0.82,0.82)</v>
      </c>
    </row>
    <row r="465" spans="1:25" ht="12.75" customHeight="1" x14ac:dyDescent="0.25">
      <c r="A465" t="s">
        <v>1492</v>
      </c>
      <c r="B465" t="s">
        <v>1884</v>
      </c>
      <c r="C465" t="s">
        <v>1885</v>
      </c>
      <c r="D465" t="s">
        <v>27</v>
      </c>
      <c r="E465" s="928" t="s">
        <v>317</v>
      </c>
      <c r="F465" s="929" t="s">
        <v>133</v>
      </c>
      <c r="G465" t="s">
        <v>350</v>
      </c>
      <c r="H465" t="s">
        <v>1503</v>
      </c>
      <c r="I465" s="7">
        <v>51.902377922535671</v>
      </c>
      <c r="J465" t="s">
        <v>1496</v>
      </c>
      <c r="K465" s="7">
        <v>64358.948623944234</v>
      </c>
      <c r="L465" s="8">
        <v>1.5</v>
      </c>
      <c r="M465" s="9">
        <v>1</v>
      </c>
      <c r="N465" s="9">
        <v>1</v>
      </c>
      <c r="O465" s="9">
        <v>1</v>
      </c>
      <c r="P465" s="9">
        <v>1</v>
      </c>
      <c r="Q465" s="9">
        <v>1</v>
      </c>
      <c r="R465" s="9">
        <v>1</v>
      </c>
      <c r="S465" s="9">
        <v>1</v>
      </c>
      <c r="T465" s="9">
        <v>1</v>
      </c>
      <c r="U465" s="9">
        <v>1</v>
      </c>
      <c r="V465" s="9">
        <v>1</v>
      </c>
      <c r="W465" s="9">
        <v>1</v>
      </c>
      <c r="X465" s="9">
        <v>1</v>
      </c>
      <c r="Y46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(0,2016,2660,1,1,1,1,1,1,1,1,1,1,1,1)</v>
      </c>
    </row>
    <row r="466" spans="1:25" ht="12.75" customHeight="1" x14ac:dyDescent="0.25">
      <c r="A466" t="s">
        <v>2246</v>
      </c>
      <c r="B466" t="s">
        <v>2265</v>
      </c>
      <c r="C466" t="s">
        <v>2266</v>
      </c>
      <c r="D466" t="s">
        <v>27</v>
      </c>
      <c r="E466" s="930" t="s">
        <v>2267</v>
      </c>
      <c r="F466" s="931" t="s">
        <v>29</v>
      </c>
      <c r="G466" t="s">
        <v>30</v>
      </c>
      <c r="H466" t="s">
        <v>2249</v>
      </c>
      <c r="I466" s="7">
        <v>22.963380961810788</v>
      </c>
      <c r="J466" t="s">
        <v>49</v>
      </c>
      <c r="K466" s="7">
        <v>47763.832400566454</v>
      </c>
      <c r="L466" s="8">
        <v>0</v>
      </c>
      <c r="M466" s="9">
        <v>0</v>
      </c>
      <c r="N466" s="9">
        <v>0</v>
      </c>
      <c r="O466" s="9">
        <v>0</v>
      </c>
      <c r="P466" s="9">
        <v>0</v>
      </c>
      <c r="Q466" s="9">
        <v>0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  <c r="W466" s="9">
        <v>0</v>
      </c>
      <c r="X466" s="9">
        <v>0</v>
      </c>
      <c r="Y46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(0,2016,26707,0,0,0,0,0,0,0,0,0,0,0,0)</v>
      </c>
    </row>
    <row r="467" spans="1:25" ht="12.75" customHeight="1" x14ac:dyDescent="0.25">
      <c r="A467" t="s">
        <v>134</v>
      </c>
      <c r="B467" t="s">
        <v>289</v>
      </c>
      <c r="C467" t="s">
        <v>290</v>
      </c>
      <c r="D467" t="s">
        <v>27</v>
      </c>
      <c r="E467" s="932" t="s">
        <v>291</v>
      </c>
      <c r="F467" s="933" t="s">
        <v>29</v>
      </c>
      <c r="G467" t="s">
        <v>30</v>
      </c>
      <c r="H467" t="s">
        <v>141</v>
      </c>
      <c r="I467" s="7">
        <v>29.434826418944134</v>
      </c>
      <c r="J467" t="s">
        <v>56</v>
      </c>
      <c r="K467" s="7">
        <v>61224.438951403819</v>
      </c>
      <c r="L467" s="8">
        <v>0</v>
      </c>
      <c r="M467" s="9">
        <v>1</v>
      </c>
      <c r="N467" s="9">
        <v>1</v>
      </c>
      <c r="O467" s="9">
        <v>1</v>
      </c>
      <c r="P467" s="9">
        <v>1</v>
      </c>
      <c r="Q467" s="9">
        <v>1</v>
      </c>
      <c r="R467" s="9">
        <v>1</v>
      </c>
      <c r="S467" s="9">
        <v>1</v>
      </c>
      <c r="T467" s="9">
        <v>1</v>
      </c>
      <c r="U467" s="9">
        <v>1</v>
      </c>
      <c r="V467" s="9">
        <v>1</v>
      </c>
      <c r="W467" s="9">
        <v>1</v>
      </c>
      <c r="X467" s="9">
        <v>1</v>
      </c>
      <c r="Y46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(0,2016,2673,1,1,1,1,1,1,1,1,1,1,1,1)</v>
      </c>
    </row>
    <row r="468" spans="1:25" ht="12.75" customHeight="1" x14ac:dyDescent="0.25">
      <c r="A468" t="s">
        <v>1094</v>
      </c>
      <c r="B468" t="s">
        <v>1159</v>
      </c>
      <c r="C468" t="s">
        <v>1160</v>
      </c>
      <c r="D468" t="s">
        <v>27</v>
      </c>
      <c r="E468" s="934" t="s">
        <v>472</v>
      </c>
      <c r="F468" s="935" t="s">
        <v>29</v>
      </c>
      <c r="G468" t="s">
        <v>350</v>
      </c>
      <c r="H468" t="s">
        <v>615</v>
      </c>
      <c r="I468" s="7">
        <v>36.629372108245271</v>
      </c>
      <c r="J468" t="s">
        <v>32</v>
      </c>
      <c r="K468" s="7">
        <v>76189.093985150161</v>
      </c>
      <c r="L468" s="8">
        <v>0</v>
      </c>
      <c r="M468" s="9">
        <v>0.9</v>
      </c>
      <c r="N468" s="9">
        <v>0.9</v>
      </c>
      <c r="O468" s="9">
        <v>0.9</v>
      </c>
      <c r="P468" s="9">
        <v>0.9</v>
      </c>
      <c r="Q468" s="9">
        <v>0.9</v>
      </c>
      <c r="R468" s="9">
        <v>0.9</v>
      </c>
      <c r="S468" s="9">
        <v>0.9</v>
      </c>
      <c r="T468" s="9">
        <v>0.85</v>
      </c>
      <c r="U468" s="9">
        <v>0.5</v>
      </c>
      <c r="V468" s="9">
        <v>0.85</v>
      </c>
      <c r="W468" s="9">
        <v>0.85</v>
      </c>
      <c r="X468" s="9">
        <v>0.85</v>
      </c>
      <c r="Y46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(0,2016,2674,0.9,0.9,0.9,0.9,0.9,0.9,0.9,0.85,0.5,0.85,0.85,0.85)</v>
      </c>
    </row>
    <row r="469" spans="1:25" ht="12.75" customHeight="1" x14ac:dyDescent="0.25">
      <c r="A469" t="s">
        <v>1492</v>
      </c>
      <c r="B469" t="s">
        <v>1812</v>
      </c>
      <c r="C469" t="s">
        <v>1813</v>
      </c>
      <c r="D469" t="s">
        <v>27</v>
      </c>
      <c r="E469" s="936" t="s">
        <v>118</v>
      </c>
      <c r="F469" s="937" t="s">
        <v>29</v>
      </c>
      <c r="G469" t="s">
        <v>350</v>
      </c>
      <c r="H469" t="s">
        <v>1506</v>
      </c>
      <c r="I469" s="7">
        <v>28.118232014824109</v>
      </c>
      <c r="J469" t="s">
        <v>1496</v>
      </c>
      <c r="K469" s="7">
        <v>67258.810979459304</v>
      </c>
      <c r="L469" s="8">
        <v>1.5</v>
      </c>
      <c r="M469" s="9">
        <v>1</v>
      </c>
      <c r="N469" s="9">
        <v>1</v>
      </c>
      <c r="O469" s="9">
        <v>1</v>
      </c>
      <c r="P469" s="9">
        <v>1</v>
      </c>
      <c r="Q469" s="9">
        <v>1</v>
      </c>
      <c r="R469" s="9">
        <v>1</v>
      </c>
      <c r="S469" s="9">
        <v>1</v>
      </c>
      <c r="T469" s="9">
        <v>1</v>
      </c>
      <c r="U469" s="9">
        <v>1</v>
      </c>
      <c r="V469" s="9">
        <v>1</v>
      </c>
      <c r="W469" s="9">
        <v>1</v>
      </c>
      <c r="X469" s="9">
        <v>1</v>
      </c>
      <c r="Y46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(0,2016,2675,1,1,1,1,1,1,1,1,1,1,1,1)</v>
      </c>
    </row>
    <row r="470" spans="1:25" ht="12.75" customHeight="1" x14ac:dyDescent="0.25">
      <c r="A470" t="s">
        <v>1492</v>
      </c>
      <c r="B470" t="s">
        <v>2035</v>
      </c>
      <c r="C470" t="s">
        <v>2036</v>
      </c>
      <c r="D470" t="s">
        <v>27</v>
      </c>
      <c r="E470" s="938" t="s">
        <v>924</v>
      </c>
      <c r="F470" s="939" t="s">
        <v>29</v>
      </c>
      <c r="G470" t="s">
        <v>350</v>
      </c>
      <c r="H470" t="s">
        <v>1506</v>
      </c>
      <c r="I470" s="7">
        <v>28.118232014824109</v>
      </c>
      <c r="J470" t="s">
        <v>1496</v>
      </c>
      <c r="K470" s="7">
        <v>67258.810979459304</v>
      </c>
      <c r="L470" s="8">
        <v>1.5</v>
      </c>
      <c r="M470" s="9">
        <v>1</v>
      </c>
      <c r="N470" s="9">
        <v>1</v>
      </c>
      <c r="O470" s="9">
        <v>1</v>
      </c>
      <c r="P470" s="9">
        <v>1</v>
      </c>
      <c r="Q470" s="9">
        <v>1</v>
      </c>
      <c r="R470" s="9">
        <v>1</v>
      </c>
      <c r="S470" s="9">
        <v>1</v>
      </c>
      <c r="T470" s="9">
        <v>1</v>
      </c>
      <c r="U470" s="9">
        <v>1</v>
      </c>
      <c r="V470" s="9">
        <v>1</v>
      </c>
      <c r="W470" s="9">
        <v>1</v>
      </c>
      <c r="X470" s="9">
        <v>1</v>
      </c>
      <c r="Y47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(0,2016,2676,1,1,1,1,1,1,1,1,1,1,1,1)</v>
      </c>
    </row>
    <row r="471" spans="1:25" ht="12.75" customHeight="1" x14ac:dyDescent="0.25">
      <c r="A471" t="s">
        <v>2664</v>
      </c>
      <c r="B471" t="s">
        <v>2667</v>
      </c>
      <c r="C471" t="s">
        <v>2668</v>
      </c>
      <c r="D471" t="s">
        <v>27</v>
      </c>
      <c r="E471" s="940" t="s">
        <v>461</v>
      </c>
      <c r="F471" s="941" t="s">
        <v>29</v>
      </c>
      <c r="G471" t="s">
        <v>30</v>
      </c>
      <c r="H471" t="s">
        <v>647</v>
      </c>
      <c r="I471" s="7">
        <v>56.091975280956881</v>
      </c>
      <c r="J471" t="s">
        <v>56</v>
      </c>
      <c r="K471" s="7">
        <v>116671.30858439034</v>
      </c>
      <c r="L471" s="8">
        <v>0</v>
      </c>
      <c r="M471" s="2609">
        <v>0</v>
      </c>
      <c r="N471" s="2609">
        <v>0</v>
      </c>
      <c r="O471" s="2609">
        <v>0</v>
      </c>
      <c r="P471" s="2609">
        <v>0</v>
      </c>
      <c r="Q471" s="2609">
        <v>0</v>
      </c>
      <c r="R471" s="2609">
        <v>0</v>
      </c>
      <c r="S471" s="2609">
        <v>0</v>
      </c>
      <c r="T471" s="2609">
        <v>0</v>
      </c>
      <c r="U471" s="2609">
        <v>0</v>
      </c>
      <c r="V471" s="2609">
        <v>0</v>
      </c>
      <c r="W471" s="2609">
        <v>0</v>
      </c>
      <c r="X471" s="2609">
        <v>0</v>
      </c>
      <c r="Y471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(0,2016,2677,0,0,0,0,0,0,0,0,0,0,0,0)</v>
      </c>
    </row>
    <row r="472" spans="1:25" ht="12.75" customHeight="1" x14ac:dyDescent="0.25">
      <c r="A472" t="s">
        <v>1492</v>
      </c>
      <c r="B472" t="s">
        <v>1538</v>
      </c>
      <c r="C472" t="s">
        <v>1539</v>
      </c>
      <c r="D472" t="s">
        <v>27</v>
      </c>
      <c r="E472" s="942" t="s">
        <v>1540</v>
      </c>
      <c r="F472" s="943" t="s">
        <v>133</v>
      </c>
      <c r="G472" t="s">
        <v>350</v>
      </c>
      <c r="H472" t="s">
        <v>1506</v>
      </c>
      <c r="I472" s="7">
        <v>28.118232014824109</v>
      </c>
      <c r="J472" t="s">
        <v>1496</v>
      </c>
      <c r="K472" s="7">
        <v>34866.6076983819</v>
      </c>
      <c r="L472" s="8">
        <v>1.5</v>
      </c>
      <c r="M472" s="9">
        <v>1</v>
      </c>
      <c r="N472" s="9">
        <v>1</v>
      </c>
      <c r="O472" s="9">
        <v>1</v>
      </c>
      <c r="P472" s="9">
        <v>1</v>
      </c>
      <c r="Q472" s="9">
        <v>1</v>
      </c>
      <c r="R472" s="9">
        <v>1</v>
      </c>
      <c r="S472" s="9">
        <v>1</v>
      </c>
      <c r="T472" s="9">
        <v>1</v>
      </c>
      <c r="U472" s="9">
        <v>1</v>
      </c>
      <c r="V472" s="9">
        <v>1</v>
      </c>
      <c r="W472" s="9">
        <v>1</v>
      </c>
      <c r="X472" s="9">
        <v>1</v>
      </c>
      <c r="Y47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(0,2016,2678,1,1,1,1,1,1,1,1,1,1,1,1)</v>
      </c>
    </row>
    <row r="473" spans="1:25" ht="12.75" customHeight="1" x14ac:dyDescent="0.25">
      <c r="A473" t="s">
        <v>1492</v>
      </c>
      <c r="B473" t="s">
        <v>1652</v>
      </c>
      <c r="C473" t="s">
        <v>1653</v>
      </c>
      <c r="D473" t="s">
        <v>27</v>
      </c>
      <c r="E473" s="944" t="s">
        <v>28</v>
      </c>
      <c r="F473" s="945" t="s">
        <v>29</v>
      </c>
      <c r="G473" t="s">
        <v>350</v>
      </c>
      <c r="H473" t="s">
        <v>1643</v>
      </c>
      <c r="I473" s="7">
        <v>60.599637962982989</v>
      </c>
      <c r="J473" t="s">
        <v>1496</v>
      </c>
      <c r="K473" s="7">
        <v>126047.2469630046</v>
      </c>
      <c r="L473" s="8">
        <v>1.5</v>
      </c>
      <c r="M473" s="9">
        <v>1</v>
      </c>
      <c r="N473" s="9">
        <v>1</v>
      </c>
      <c r="O473" s="9">
        <v>1</v>
      </c>
      <c r="P473" s="9">
        <v>1</v>
      </c>
      <c r="Q473" s="9">
        <v>1</v>
      </c>
      <c r="R473" s="9">
        <v>1</v>
      </c>
      <c r="S473" s="9">
        <v>1</v>
      </c>
      <c r="T473" s="9">
        <v>1</v>
      </c>
      <c r="U473" s="9">
        <v>1</v>
      </c>
      <c r="V473" s="9">
        <v>1</v>
      </c>
      <c r="W473" s="9">
        <v>1</v>
      </c>
      <c r="X473" s="9">
        <v>1</v>
      </c>
      <c r="Y47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(0,2016,26818,1,1,1,1,1,1,1,1,1,1,1,1)</v>
      </c>
    </row>
    <row r="474" spans="1:25" ht="12.75" customHeight="1" x14ac:dyDescent="0.25">
      <c r="A474" t="s">
        <v>2246</v>
      </c>
      <c r="B474" t="s">
        <v>2306</v>
      </c>
      <c r="C474" t="s">
        <v>2307</v>
      </c>
      <c r="D474" t="s">
        <v>27</v>
      </c>
      <c r="E474" s="946" t="s">
        <v>567</v>
      </c>
      <c r="F474" s="947" t="s">
        <v>29</v>
      </c>
      <c r="G474" t="s">
        <v>386</v>
      </c>
      <c r="H474" t="s">
        <v>2253</v>
      </c>
      <c r="I474" s="7">
        <v>17.458460868226013</v>
      </c>
      <c r="J474" t="s">
        <v>49</v>
      </c>
      <c r="K474" s="7">
        <v>36313.598605910105</v>
      </c>
      <c r="L474" s="8">
        <v>0</v>
      </c>
      <c r="M474" s="9">
        <v>0</v>
      </c>
      <c r="N474" s="9">
        <v>0</v>
      </c>
      <c r="O474" s="9">
        <v>0</v>
      </c>
      <c r="P474" s="9">
        <v>0</v>
      </c>
      <c r="Q474" s="9">
        <v>0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  <c r="W474" s="9">
        <v>0</v>
      </c>
      <c r="X474" s="9">
        <v>0</v>
      </c>
      <c r="Y47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(0,2016,2683,0,0,0,0,0,0,0,0,0,0,0,0)</v>
      </c>
    </row>
    <row r="475" spans="1:25" ht="12.75" customHeight="1" x14ac:dyDescent="0.25">
      <c r="A475" t="s">
        <v>1492</v>
      </c>
      <c r="B475" t="s">
        <v>1973</v>
      </c>
      <c r="C475" t="s">
        <v>1974</v>
      </c>
      <c r="D475" t="s">
        <v>27</v>
      </c>
      <c r="E475" s="948" t="s">
        <v>1540</v>
      </c>
      <c r="F475" s="949" t="s">
        <v>133</v>
      </c>
      <c r="G475" t="s">
        <v>350</v>
      </c>
      <c r="H475" t="s">
        <v>1506</v>
      </c>
      <c r="I475" s="7">
        <v>28.118232014824109</v>
      </c>
      <c r="J475" t="s">
        <v>1496</v>
      </c>
      <c r="K475" s="7">
        <v>34866.6076983819</v>
      </c>
      <c r="L475" s="8">
        <v>1.5</v>
      </c>
      <c r="M475" s="9">
        <v>1</v>
      </c>
      <c r="N475" s="9">
        <v>1</v>
      </c>
      <c r="O475" s="9">
        <v>1</v>
      </c>
      <c r="P475" s="9">
        <v>1</v>
      </c>
      <c r="Q475" s="9">
        <v>1</v>
      </c>
      <c r="R475" s="9">
        <v>1</v>
      </c>
      <c r="S475" s="9">
        <v>1</v>
      </c>
      <c r="T475" s="9">
        <v>1</v>
      </c>
      <c r="U475" s="9">
        <v>1</v>
      </c>
      <c r="V475" s="9">
        <v>1</v>
      </c>
      <c r="W475" s="9">
        <v>1</v>
      </c>
      <c r="X475" s="9">
        <v>1</v>
      </c>
      <c r="Y47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(0,2016,2684,1,1,1,1,1,1,1,1,1,1,1,1)</v>
      </c>
    </row>
    <row r="476" spans="1:25" ht="12.75" customHeight="1" x14ac:dyDescent="0.25">
      <c r="A476" t="s">
        <v>2171</v>
      </c>
      <c r="B476" t="s">
        <v>2217</v>
      </c>
      <c r="C476" t="s">
        <v>2218</v>
      </c>
      <c r="D476" t="s">
        <v>27</v>
      </c>
      <c r="E476" s="950" t="s">
        <v>567</v>
      </c>
      <c r="F476" s="951" t="s">
        <v>29</v>
      </c>
      <c r="G476" t="s">
        <v>30</v>
      </c>
      <c r="H476" t="s">
        <v>704</v>
      </c>
      <c r="I476" s="7">
        <v>46.535879515880879</v>
      </c>
      <c r="J476" t="s">
        <v>49</v>
      </c>
      <c r="K476" s="7">
        <v>96794.629393032228</v>
      </c>
      <c r="L476" s="8">
        <v>0</v>
      </c>
      <c r="M476" s="9">
        <v>0</v>
      </c>
      <c r="N476" s="9">
        <v>0</v>
      </c>
      <c r="O476" s="9">
        <v>0</v>
      </c>
      <c r="P476" s="9">
        <v>0</v>
      </c>
      <c r="Q476" s="9">
        <v>0</v>
      </c>
      <c r="R476" s="9">
        <v>0</v>
      </c>
      <c r="S476" s="9">
        <v>0</v>
      </c>
      <c r="T476" s="9">
        <v>0</v>
      </c>
      <c r="U476" s="9">
        <v>0</v>
      </c>
      <c r="V476" s="9">
        <v>0</v>
      </c>
      <c r="W476" s="9">
        <v>0</v>
      </c>
      <c r="X476" s="9">
        <v>0</v>
      </c>
      <c r="Y47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(0,2016,2690,0,0,0,0,0,0,0,0,0,0,0,0)</v>
      </c>
    </row>
    <row r="477" spans="1:25" ht="12.75" customHeight="1" x14ac:dyDescent="0.25">
      <c r="A477" t="s">
        <v>1360</v>
      </c>
      <c r="B477" t="s">
        <v>1388</v>
      </c>
      <c r="C477" t="s">
        <v>1389</v>
      </c>
      <c r="D477" t="s">
        <v>27</v>
      </c>
      <c r="E477" s="952" t="s">
        <v>291</v>
      </c>
      <c r="F477" s="953" t="s">
        <v>29</v>
      </c>
      <c r="G477" t="s">
        <v>350</v>
      </c>
      <c r="H477" t="s">
        <v>179</v>
      </c>
      <c r="I477" s="7">
        <v>42.75865693556171</v>
      </c>
      <c r="J477" t="s">
        <v>32</v>
      </c>
      <c r="K477" s="7">
        <v>88938.006425968357</v>
      </c>
      <c r="L477" s="8">
        <v>0</v>
      </c>
      <c r="M477" s="9">
        <v>0.85</v>
      </c>
      <c r="N477" s="9">
        <v>0.85</v>
      </c>
      <c r="O477" s="9">
        <v>0.85</v>
      </c>
      <c r="P477" s="9">
        <v>0.85</v>
      </c>
      <c r="Q477" s="9">
        <v>0.85</v>
      </c>
      <c r="R477" s="9">
        <v>0.85</v>
      </c>
      <c r="S477" s="9">
        <v>0.85</v>
      </c>
      <c r="T477" s="9">
        <v>0.85</v>
      </c>
      <c r="U477" s="9">
        <v>0.85</v>
      </c>
      <c r="V477" s="9">
        <v>0.85</v>
      </c>
      <c r="W477" s="9">
        <v>0.85</v>
      </c>
      <c r="X477" s="9">
        <v>0.85</v>
      </c>
      <c r="Y47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(0,2016,2691,0.85,0.85,0.85,0.85,0.85,0.85,0.85,0.85,0.85,0.85,0.85,0.85)</v>
      </c>
    </row>
    <row r="478" spans="1:25" ht="12.75" customHeight="1" x14ac:dyDescent="0.25">
      <c r="A478" t="s">
        <v>993</v>
      </c>
      <c r="B478" t="s">
        <v>1013</v>
      </c>
      <c r="C478" t="s">
        <v>1014</v>
      </c>
      <c r="D478" t="s">
        <v>27</v>
      </c>
      <c r="E478" s="954" t="s">
        <v>567</v>
      </c>
      <c r="F478" s="955" t="s">
        <v>29</v>
      </c>
      <c r="G478" t="s">
        <v>350</v>
      </c>
      <c r="H478" t="s">
        <v>165</v>
      </c>
      <c r="I478" s="7">
        <v>40.905054855692832</v>
      </c>
      <c r="J478" t="s">
        <v>56</v>
      </c>
      <c r="K478" s="7">
        <v>85082.514099841093</v>
      </c>
      <c r="L478" s="8">
        <v>0</v>
      </c>
      <c r="M478" s="9">
        <v>0.78</v>
      </c>
      <c r="N478" s="9">
        <v>0.89</v>
      </c>
      <c r="O478" s="9">
        <v>0.89</v>
      </c>
      <c r="P478" s="9">
        <v>0.89</v>
      </c>
      <c r="Q478" s="9">
        <v>0.89</v>
      </c>
      <c r="R478" s="9">
        <v>0.89</v>
      </c>
      <c r="S478" s="9">
        <v>0.89</v>
      </c>
      <c r="T478" s="9">
        <v>0.89</v>
      </c>
      <c r="U478" s="9">
        <v>0.89</v>
      </c>
      <c r="V478" s="9">
        <v>0.89</v>
      </c>
      <c r="W478" s="9">
        <v>0.89</v>
      </c>
      <c r="X478" s="9">
        <v>0.89</v>
      </c>
      <c r="Y47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(0,2016,2692,0.78,0.89,0.89,0.89,0.89,0.89,0.89,0.89,0.89,0.89,0.89,0.89)</v>
      </c>
    </row>
    <row r="479" spans="1:25" ht="12.75" customHeight="1" x14ac:dyDescent="0.25">
      <c r="A479" t="s">
        <v>1492</v>
      </c>
      <c r="B479" t="s">
        <v>1959</v>
      </c>
      <c r="C479" t="s">
        <v>1960</v>
      </c>
      <c r="D479" t="s">
        <v>27</v>
      </c>
      <c r="E479" s="956" t="s">
        <v>461</v>
      </c>
      <c r="F479" s="957" t="s">
        <v>133</v>
      </c>
      <c r="G479" t="s">
        <v>350</v>
      </c>
      <c r="H479" t="s">
        <v>1506</v>
      </c>
      <c r="I479" s="7">
        <v>28.118232014824109</v>
      </c>
      <c r="J479" t="s">
        <v>1496</v>
      </c>
      <c r="K479" s="7">
        <v>34866.6076983819</v>
      </c>
      <c r="L479" s="8">
        <v>1.5</v>
      </c>
      <c r="M479" s="9">
        <v>1</v>
      </c>
      <c r="N479" s="9">
        <v>1</v>
      </c>
      <c r="O479" s="9">
        <v>1</v>
      </c>
      <c r="P479" s="9">
        <v>1</v>
      </c>
      <c r="Q479" s="9">
        <v>1</v>
      </c>
      <c r="R479" s="9">
        <v>1</v>
      </c>
      <c r="S479" s="9">
        <v>1</v>
      </c>
      <c r="T479" s="9">
        <v>1</v>
      </c>
      <c r="U479" s="9">
        <v>1</v>
      </c>
      <c r="V479" s="9">
        <v>1</v>
      </c>
      <c r="W479" s="9">
        <v>1</v>
      </c>
      <c r="X479" s="9">
        <v>1</v>
      </c>
      <c r="Y47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(0,2016,2694,1,1,1,1,1,1,1,1,1,1,1,1)</v>
      </c>
    </row>
    <row r="480" spans="1:25" ht="12.75" customHeight="1" x14ac:dyDescent="0.25">
      <c r="A480" t="s">
        <v>1492</v>
      </c>
      <c r="B480" t="s">
        <v>1770</v>
      </c>
      <c r="C480" t="s">
        <v>1771</v>
      </c>
      <c r="D480" t="s">
        <v>27</v>
      </c>
      <c r="E480" s="958" t="s">
        <v>118</v>
      </c>
      <c r="F480" s="959" t="s">
        <v>29</v>
      </c>
      <c r="G480" t="s">
        <v>350</v>
      </c>
      <c r="H480" t="s">
        <v>1506</v>
      </c>
      <c r="I480" s="7">
        <v>28.118232014824109</v>
      </c>
      <c r="J480" t="s">
        <v>1496</v>
      </c>
      <c r="K480" s="7">
        <v>58485.922590834154</v>
      </c>
      <c r="L480" s="8">
        <v>1.5</v>
      </c>
      <c r="M480" s="9">
        <v>1</v>
      </c>
      <c r="N480" s="9">
        <v>1</v>
      </c>
      <c r="O480" s="9">
        <v>1</v>
      </c>
      <c r="P480" s="9">
        <v>1</v>
      </c>
      <c r="Q480" s="9">
        <v>1</v>
      </c>
      <c r="R480" s="9">
        <v>1</v>
      </c>
      <c r="S480" s="9">
        <v>1</v>
      </c>
      <c r="T480" s="9">
        <v>1</v>
      </c>
      <c r="U480" s="9">
        <v>1</v>
      </c>
      <c r="V480" s="9">
        <v>1</v>
      </c>
      <c r="W480" s="9">
        <v>1</v>
      </c>
      <c r="X480" s="9">
        <v>1</v>
      </c>
      <c r="Y48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(0,2016,2695,1,1,1,1,1,1,1,1,1,1,1,1)</v>
      </c>
    </row>
    <row r="481" spans="1:25" ht="12.75" customHeight="1" x14ac:dyDescent="0.25">
      <c r="A481" t="s">
        <v>891</v>
      </c>
      <c r="B481" t="s">
        <v>922</v>
      </c>
      <c r="C481" t="s">
        <v>923</v>
      </c>
      <c r="D481" t="s">
        <v>27</v>
      </c>
      <c r="E481" s="960" t="s">
        <v>924</v>
      </c>
      <c r="F481" s="961" t="s">
        <v>29</v>
      </c>
      <c r="G481" t="s">
        <v>102</v>
      </c>
      <c r="H481" t="s">
        <v>165</v>
      </c>
      <c r="I481" s="7">
        <v>42.696000168987432</v>
      </c>
      <c r="J481" t="s">
        <v>56</v>
      </c>
      <c r="K481" s="7">
        <v>88807.680351493851</v>
      </c>
      <c r="L481" s="8">
        <v>0</v>
      </c>
      <c r="M481" s="9">
        <v>0.65</v>
      </c>
      <c r="N481" s="9">
        <v>0.8</v>
      </c>
      <c r="O481" s="9">
        <v>0.8</v>
      </c>
      <c r="P481" s="9">
        <v>0.8</v>
      </c>
      <c r="Q481" s="9">
        <v>0.8</v>
      </c>
      <c r="R481" s="9">
        <v>0.8</v>
      </c>
      <c r="S481" s="9">
        <v>0.8</v>
      </c>
      <c r="T481" s="9">
        <v>0.8</v>
      </c>
      <c r="U481" s="9">
        <v>0.8</v>
      </c>
      <c r="V481" s="9">
        <v>0.8</v>
      </c>
      <c r="W481" s="9">
        <v>0.65</v>
      </c>
      <c r="X481" s="9">
        <v>0.6</v>
      </c>
      <c r="Y48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(0,2016,2696,0.65,0.8,0.8,0.8,0.8,0.8,0.8,0.8,0.8,0.8,0.65,0.6)</v>
      </c>
    </row>
    <row r="482" spans="1:25" ht="12.75" customHeight="1" x14ac:dyDescent="0.25">
      <c r="A482" t="s">
        <v>24</v>
      </c>
      <c r="B482" t="s">
        <v>63</v>
      </c>
      <c r="C482" t="s">
        <v>64</v>
      </c>
      <c r="D482" t="s">
        <v>27</v>
      </c>
      <c r="E482" s="962" t="s">
        <v>28</v>
      </c>
      <c r="F482" s="963" t="s">
        <v>29</v>
      </c>
      <c r="G482" t="s">
        <v>30</v>
      </c>
      <c r="H482" t="s">
        <v>39</v>
      </c>
      <c r="I482" s="7">
        <v>56.352003486159639</v>
      </c>
      <c r="J482" t="s">
        <v>32</v>
      </c>
      <c r="K482" s="7">
        <v>117212.16725121204</v>
      </c>
      <c r="L482" s="8">
        <v>0</v>
      </c>
      <c r="M482" s="9">
        <v>0.69</v>
      </c>
      <c r="N482" s="9">
        <v>0.89</v>
      </c>
      <c r="O482" s="9">
        <v>0.88</v>
      </c>
      <c r="P482" s="9">
        <v>0.87</v>
      </c>
      <c r="Q482" s="9">
        <v>0.86</v>
      </c>
      <c r="R482" s="9">
        <v>0.81</v>
      </c>
      <c r="S482" s="9">
        <v>0.76</v>
      </c>
      <c r="T482" s="9">
        <v>0.81</v>
      </c>
      <c r="U482" s="9">
        <v>0.71</v>
      </c>
      <c r="V482" s="9">
        <v>0.88</v>
      </c>
      <c r="W482" s="9">
        <v>0.75</v>
      </c>
      <c r="X482" s="9">
        <v>0.62</v>
      </c>
      <c r="Y48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(0,2016,270,0.69,0.89,0.88,0.87,0.86,0.81,0.76,0.81,0.71,0.88,0.75,0.62)</v>
      </c>
    </row>
    <row r="483" spans="1:25" ht="12.75" customHeight="1" x14ac:dyDescent="0.25">
      <c r="A483" t="s">
        <v>1492</v>
      </c>
      <c r="B483" t="s">
        <v>1989</v>
      </c>
      <c r="C483" t="s">
        <v>1990</v>
      </c>
      <c r="D483" t="s">
        <v>27</v>
      </c>
      <c r="E483" s="964" t="s">
        <v>317</v>
      </c>
      <c r="F483" s="965" t="s">
        <v>29</v>
      </c>
      <c r="G483" t="s">
        <v>350</v>
      </c>
      <c r="H483" t="s">
        <v>1506</v>
      </c>
      <c r="I483" s="7">
        <v>28.118232014824109</v>
      </c>
      <c r="J483" t="s">
        <v>1496</v>
      </c>
      <c r="K483" s="7">
        <v>67258.810979459304</v>
      </c>
      <c r="L483" s="8">
        <v>1.5</v>
      </c>
      <c r="M483" s="9">
        <v>1</v>
      </c>
      <c r="N483" s="9">
        <v>1</v>
      </c>
      <c r="O483" s="9">
        <v>1</v>
      </c>
      <c r="P483" s="9">
        <v>1</v>
      </c>
      <c r="Q483" s="9">
        <v>1</v>
      </c>
      <c r="R483" s="9">
        <v>1</v>
      </c>
      <c r="S483" s="9">
        <v>1</v>
      </c>
      <c r="T483" s="9">
        <v>1</v>
      </c>
      <c r="U483" s="9">
        <v>1</v>
      </c>
      <c r="V483" s="9">
        <v>1</v>
      </c>
      <c r="W483" s="9">
        <v>1</v>
      </c>
      <c r="X483" s="9">
        <v>1</v>
      </c>
      <c r="Y48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(0,2016,2706,1,1,1,1,1,1,1,1,1,1,1,1)</v>
      </c>
    </row>
    <row r="484" spans="1:25" ht="12.75" customHeight="1" x14ac:dyDescent="0.25">
      <c r="A484" t="s">
        <v>1492</v>
      </c>
      <c r="B484" t="s">
        <v>1568</v>
      </c>
      <c r="C484" t="s">
        <v>1569</v>
      </c>
      <c r="D484" t="s">
        <v>27</v>
      </c>
      <c r="E484" s="966" t="s">
        <v>949</v>
      </c>
      <c r="F484" s="967" t="s">
        <v>29</v>
      </c>
      <c r="G484" t="s">
        <v>350</v>
      </c>
      <c r="H484" t="s">
        <v>1495</v>
      </c>
      <c r="I484" s="7">
        <v>23.755058081489331</v>
      </c>
      <c r="J484" t="s">
        <v>1496</v>
      </c>
      <c r="K484" s="7">
        <v>56822.098930922482</v>
      </c>
      <c r="L484" s="8">
        <v>1.5</v>
      </c>
      <c r="M484" s="9">
        <v>1</v>
      </c>
      <c r="N484" s="9">
        <v>1</v>
      </c>
      <c r="O484" s="9">
        <v>1</v>
      </c>
      <c r="P484" s="9">
        <v>1</v>
      </c>
      <c r="Q484" s="9">
        <v>1</v>
      </c>
      <c r="R484" s="9">
        <v>1</v>
      </c>
      <c r="S484" s="9">
        <v>1</v>
      </c>
      <c r="T484" s="9">
        <v>1</v>
      </c>
      <c r="U484" s="9">
        <v>1</v>
      </c>
      <c r="V484" s="9">
        <v>1</v>
      </c>
      <c r="W484" s="9">
        <v>1</v>
      </c>
      <c r="X484" s="9">
        <v>1</v>
      </c>
      <c r="Y48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(0,2016,2712,1,1,1,1,1,1,1,1,1,1,1,1)</v>
      </c>
    </row>
    <row r="485" spans="1:25" ht="12.75" customHeight="1" x14ac:dyDescent="0.25">
      <c r="A485" t="s">
        <v>1492</v>
      </c>
      <c r="B485" t="s">
        <v>1824</v>
      </c>
      <c r="C485" t="s">
        <v>1825</v>
      </c>
      <c r="D485" t="s">
        <v>27</v>
      </c>
      <c r="E485" s="968" t="s">
        <v>880</v>
      </c>
      <c r="F485" s="969" t="s">
        <v>29</v>
      </c>
      <c r="G485" t="s">
        <v>350</v>
      </c>
      <c r="H485" t="s">
        <v>1506</v>
      </c>
      <c r="I485" s="7">
        <v>28.118232014824109</v>
      </c>
      <c r="J485" t="s">
        <v>1496</v>
      </c>
      <c r="K485" s="7">
        <v>58485.922590834154</v>
      </c>
      <c r="L485" s="8">
        <v>1.5</v>
      </c>
      <c r="M485" s="9">
        <v>1</v>
      </c>
      <c r="N485" s="9">
        <v>1</v>
      </c>
      <c r="O485" s="9">
        <v>1</v>
      </c>
      <c r="P485" s="9">
        <v>1</v>
      </c>
      <c r="Q485" s="9">
        <v>1</v>
      </c>
      <c r="R485" s="9">
        <v>1</v>
      </c>
      <c r="S485" s="9">
        <v>1</v>
      </c>
      <c r="T485" s="9">
        <v>1</v>
      </c>
      <c r="U485" s="9">
        <v>1</v>
      </c>
      <c r="V485" s="9">
        <v>1</v>
      </c>
      <c r="W485" s="9">
        <v>1</v>
      </c>
      <c r="X485" s="9">
        <v>1</v>
      </c>
      <c r="Y48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(0,2016,2713,1,1,1,1,1,1,1,1,1,1,1,1)</v>
      </c>
    </row>
    <row r="486" spans="1:25" ht="12.75" customHeight="1" x14ac:dyDescent="0.25">
      <c r="A486" t="s">
        <v>1360</v>
      </c>
      <c r="B486" t="s">
        <v>1390</v>
      </c>
      <c r="C486" t="s">
        <v>1391</v>
      </c>
      <c r="D486" t="s">
        <v>27</v>
      </c>
      <c r="E486" s="970" t="s">
        <v>291</v>
      </c>
      <c r="F486" s="971" t="s">
        <v>29</v>
      </c>
      <c r="G486" t="s">
        <v>350</v>
      </c>
      <c r="H486" t="s">
        <v>615</v>
      </c>
      <c r="I486" s="7">
        <v>37.872813217209163</v>
      </c>
      <c r="J486" t="s">
        <v>32</v>
      </c>
      <c r="K486" s="7">
        <v>78775.451491795073</v>
      </c>
      <c r="L486" s="8">
        <v>0</v>
      </c>
      <c r="M486" s="9">
        <v>0.85</v>
      </c>
      <c r="N486" s="9">
        <v>0.85</v>
      </c>
      <c r="O486" s="9">
        <v>0.85</v>
      </c>
      <c r="P486" s="9">
        <v>0.85</v>
      </c>
      <c r="Q486" s="9">
        <v>0.85</v>
      </c>
      <c r="R486" s="9">
        <v>0.85</v>
      </c>
      <c r="S486" s="9">
        <v>0.85</v>
      </c>
      <c r="T486" s="9">
        <v>0.85</v>
      </c>
      <c r="U486" s="9">
        <v>0.85</v>
      </c>
      <c r="V486" s="9">
        <v>0.85</v>
      </c>
      <c r="W486" s="9">
        <v>0.85</v>
      </c>
      <c r="X486" s="9">
        <v>0.85</v>
      </c>
      <c r="Y48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(0,2016,2717,0.85,0.85,0.85,0.85,0.85,0.85,0.85,0.85,0.85,0.85,0.85,0.85)</v>
      </c>
    </row>
    <row r="487" spans="1:25" ht="12.75" customHeight="1" x14ac:dyDescent="0.25">
      <c r="A487" t="s">
        <v>1492</v>
      </c>
      <c r="B487" t="s">
        <v>1618</v>
      </c>
      <c r="C487" t="s">
        <v>1619</v>
      </c>
      <c r="D487" t="s">
        <v>27</v>
      </c>
      <c r="E487" s="972" t="s">
        <v>515</v>
      </c>
      <c r="F487" s="973" t="s">
        <v>29</v>
      </c>
      <c r="G487" t="s">
        <v>350</v>
      </c>
      <c r="H487" t="s">
        <v>1506</v>
      </c>
      <c r="I487" s="7">
        <v>28.118232014824109</v>
      </c>
      <c r="J487" t="s">
        <v>1496</v>
      </c>
      <c r="K487" s="7">
        <v>58485.922590834154</v>
      </c>
      <c r="L487" s="8">
        <v>1.5</v>
      </c>
      <c r="M487" s="9">
        <v>1</v>
      </c>
      <c r="N487" s="9">
        <v>1</v>
      </c>
      <c r="O487" s="9">
        <v>1</v>
      </c>
      <c r="P487" s="9">
        <v>1</v>
      </c>
      <c r="Q487" s="9">
        <v>1</v>
      </c>
      <c r="R487" s="9">
        <v>1</v>
      </c>
      <c r="S487" s="9">
        <v>1</v>
      </c>
      <c r="T487" s="9">
        <v>1</v>
      </c>
      <c r="U487" s="9">
        <v>1</v>
      </c>
      <c r="V487" s="9">
        <v>1</v>
      </c>
      <c r="W487" s="9">
        <v>1</v>
      </c>
      <c r="X487" s="9">
        <v>1</v>
      </c>
      <c r="Y48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(0,2016,2718,1,1,1,1,1,1,1,1,1,1,1,1)</v>
      </c>
    </row>
    <row r="488" spans="1:25" ht="12.75" customHeight="1" x14ac:dyDescent="0.25">
      <c r="A488" t="s">
        <v>1094</v>
      </c>
      <c r="B488" t="s">
        <v>1124</v>
      </c>
      <c r="C488" t="s">
        <v>1125</v>
      </c>
      <c r="D488" t="s">
        <v>27</v>
      </c>
      <c r="E488" s="974" t="s">
        <v>28</v>
      </c>
      <c r="F488" s="975" t="s">
        <v>29</v>
      </c>
      <c r="G488" t="s">
        <v>350</v>
      </c>
      <c r="H488" t="s">
        <v>810</v>
      </c>
      <c r="I488" s="7">
        <v>34.717852557165976</v>
      </c>
      <c r="J488" t="s">
        <v>49</v>
      </c>
      <c r="K488" s="7">
        <v>72213.133318905209</v>
      </c>
      <c r="L488" s="8">
        <v>0</v>
      </c>
      <c r="M488" s="9">
        <v>0.7</v>
      </c>
      <c r="N488" s="9">
        <v>0.7</v>
      </c>
      <c r="O488" s="9">
        <v>0.7</v>
      </c>
      <c r="P488" s="9">
        <v>0.7</v>
      </c>
      <c r="Q488" s="9">
        <v>0.7</v>
      </c>
      <c r="R488" s="9">
        <v>0.7</v>
      </c>
      <c r="S488" s="9">
        <v>0.7</v>
      </c>
      <c r="T488" s="9">
        <v>0.7</v>
      </c>
      <c r="U488" s="9">
        <v>0.7</v>
      </c>
      <c r="V488" s="9">
        <v>0.7</v>
      </c>
      <c r="W488" s="9">
        <v>0.7</v>
      </c>
      <c r="X488" s="9">
        <v>0.7</v>
      </c>
      <c r="Y48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(0,2016,272,0.7,0.7,0.7,0.7,0.7,0.7,0.7,0.7,0.7,0.7,0.7,0.7)</v>
      </c>
    </row>
    <row r="489" spans="1:25" ht="12.75" customHeight="1" x14ac:dyDescent="0.25">
      <c r="A489" t="s">
        <v>1492</v>
      </c>
      <c r="B489" t="s">
        <v>1814</v>
      </c>
      <c r="C489" t="s">
        <v>1815</v>
      </c>
      <c r="D489" t="s">
        <v>27</v>
      </c>
      <c r="E489" s="976" t="s">
        <v>184</v>
      </c>
      <c r="F489" s="977" t="s">
        <v>29</v>
      </c>
      <c r="G489" t="s">
        <v>350</v>
      </c>
      <c r="H489" t="s">
        <v>1506</v>
      </c>
      <c r="I489" s="7">
        <v>28.118232014824109</v>
      </c>
      <c r="J489" t="s">
        <v>1496</v>
      </c>
      <c r="K489" s="7">
        <v>67258.810979459304</v>
      </c>
      <c r="L489" s="8">
        <v>1.5</v>
      </c>
      <c r="M489" s="9">
        <v>1</v>
      </c>
      <c r="N489" s="9">
        <v>1</v>
      </c>
      <c r="O489" s="9">
        <v>1</v>
      </c>
      <c r="P489" s="9">
        <v>1</v>
      </c>
      <c r="Q489" s="9">
        <v>1</v>
      </c>
      <c r="R489" s="9">
        <v>1</v>
      </c>
      <c r="S489" s="9">
        <v>1</v>
      </c>
      <c r="T489" s="9">
        <v>1</v>
      </c>
      <c r="U489" s="9">
        <v>1</v>
      </c>
      <c r="V489" s="9">
        <v>1</v>
      </c>
      <c r="W489" s="9">
        <v>1</v>
      </c>
      <c r="X489" s="9">
        <v>1</v>
      </c>
      <c r="Y48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(0,2016,2723,1,1,1,1,1,1,1,1,1,1,1,1)</v>
      </c>
    </row>
    <row r="490" spans="1:25" ht="12.75" customHeight="1" x14ac:dyDescent="0.25">
      <c r="A490" t="s">
        <v>2471</v>
      </c>
      <c r="B490" t="s">
        <v>2549</v>
      </c>
      <c r="C490" t="s">
        <v>2550</v>
      </c>
      <c r="D490" t="s">
        <v>27</v>
      </c>
      <c r="E490" s="978" t="s">
        <v>291</v>
      </c>
      <c r="F490" s="979" t="s">
        <v>29</v>
      </c>
      <c r="G490" t="s">
        <v>30</v>
      </c>
      <c r="H490" t="s">
        <v>2212</v>
      </c>
      <c r="I490" s="7">
        <v>26.106560551388675</v>
      </c>
      <c r="J490" t="s">
        <v>49</v>
      </c>
      <c r="K490" s="7">
        <v>54301.645946888435</v>
      </c>
      <c r="L490" s="8">
        <v>0</v>
      </c>
      <c r="M490" s="2609">
        <v>0</v>
      </c>
      <c r="N490" s="2609">
        <v>0</v>
      </c>
      <c r="O490" s="2609">
        <v>0</v>
      </c>
      <c r="P490" s="2609">
        <v>0</v>
      </c>
      <c r="Q490" s="2609">
        <v>0</v>
      </c>
      <c r="R490" s="2609">
        <v>0</v>
      </c>
      <c r="S490" s="2609">
        <v>0</v>
      </c>
      <c r="T490" s="2609">
        <v>0</v>
      </c>
      <c r="U490" s="2609">
        <v>0</v>
      </c>
      <c r="V490" s="2609">
        <v>0</v>
      </c>
      <c r="W490" s="2609">
        <v>0</v>
      </c>
      <c r="X490" s="2609">
        <v>0</v>
      </c>
      <c r="Y490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(0,2016,2724,0,0,0,0,0,0,0,0,0,0,0,0)</v>
      </c>
    </row>
    <row r="491" spans="1:25" ht="12.75" customHeight="1" x14ac:dyDescent="0.25">
      <c r="A491" t="s">
        <v>2471</v>
      </c>
      <c r="B491" t="s">
        <v>2530</v>
      </c>
      <c r="C491" t="s">
        <v>2531</v>
      </c>
      <c r="D491" t="s">
        <v>27</v>
      </c>
      <c r="E491" s="980" t="s">
        <v>1540</v>
      </c>
      <c r="F491" s="981" t="s">
        <v>29</v>
      </c>
      <c r="G491" t="s">
        <v>30</v>
      </c>
      <c r="H491" t="s">
        <v>2473</v>
      </c>
      <c r="I491" s="7">
        <v>46.508529650169002</v>
      </c>
      <c r="J491" t="s">
        <v>49</v>
      </c>
      <c r="K491" s="7">
        <v>96737.741672351534</v>
      </c>
      <c r="L491" s="8">
        <v>0</v>
      </c>
      <c r="M491" s="2609">
        <v>0</v>
      </c>
      <c r="N491" s="2609">
        <v>0</v>
      </c>
      <c r="O491" s="2609">
        <v>0</v>
      </c>
      <c r="P491" s="2609">
        <v>0</v>
      </c>
      <c r="Q491" s="2609">
        <v>0</v>
      </c>
      <c r="R491" s="2609">
        <v>0</v>
      </c>
      <c r="S491" s="2609">
        <v>0</v>
      </c>
      <c r="T491" s="2609">
        <v>0</v>
      </c>
      <c r="U491" s="2609">
        <v>0</v>
      </c>
      <c r="V491" s="2609">
        <v>0</v>
      </c>
      <c r="W491" s="2609">
        <v>0</v>
      </c>
      <c r="X491" s="2609">
        <v>0</v>
      </c>
      <c r="Y491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(0,2016,2725,0,0,0,0,0,0,0,0,0,0,0,0)</v>
      </c>
    </row>
    <row r="492" spans="1:25" ht="12.75" customHeight="1" x14ac:dyDescent="0.25">
      <c r="A492" t="s">
        <v>134</v>
      </c>
      <c r="B492" t="s">
        <v>192</v>
      </c>
      <c r="C492" t="s">
        <v>193</v>
      </c>
      <c r="D492" t="s">
        <v>27</v>
      </c>
      <c r="E492" s="982" t="s">
        <v>194</v>
      </c>
      <c r="F492" s="983" t="s">
        <v>29</v>
      </c>
      <c r="G492" t="s">
        <v>30</v>
      </c>
      <c r="H492" t="s">
        <v>141</v>
      </c>
      <c r="I492" s="7">
        <v>29.434826418944134</v>
      </c>
      <c r="J492" t="s">
        <v>56</v>
      </c>
      <c r="K492" s="7">
        <v>61224.438951403819</v>
      </c>
      <c r="L492" s="8">
        <v>0</v>
      </c>
      <c r="M492" s="9">
        <v>1</v>
      </c>
      <c r="N492" s="9">
        <v>1</v>
      </c>
      <c r="O492" s="9">
        <v>1</v>
      </c>
      <c r="P492" s="9">
        <v>1</v>
      </c>
      <c r="Q492" s="9">
        <v>1</v>
      </c>
      <c r="R492" s="9">
        <v>1</v>
      </c>
      <c r="S492" s="9">
        <v>1</v>
      </c>
      <c r="T492" s="9">
        <v>1</v>
      </c>
      <c r="U492" s="9">
        <v>1</v>
      </c>
      <c r="V492" s="9">
        <v>1</v>
      </c>
      <c r="W492" s="9">
        <v>1</v>
      </c>
      <c r="X492" s="9">
        <v>1</v>
      </c>
      <c r="Y49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(0,2016,2732,1,1,1,1,1,1,1,1,1,1,1,1)</v>
      </c>
    </row>
    <row r="493" spans="1:25" ht="12.75" customHeight="1" x14ac:dyDescent="0.25">
      <c r="A493" t="s">
        <v>1492</v>
      </c>
      <c r="B493" t="s">
        <v>1595</v>
      </c>
      <c r="C493" t="s">
        <v>1596</v>
      </c>
      <c r="D493" t="s">
        <v>27</v>
      </c>
      <c r="E493" s="984" t="s">
        <v>924</v>
      </c>
      <c r="F493" s="985" t="s">
        <v>29</v>
      </c>
      <c r="G493" t="s">
        <v>350</v>
      </c>
      <c r="H493" t="s">
        <v>1578</v>
      </c>
      <c r="I493" s="7">
        <v>25.626374901786246</v>
      </c>
      <c r="J493" t="s">
        <v>49</v>
      </c>
      <c r="K493" s="7">
        <v>53302.859795715405</v>
      </c>
      <c r="L493" s="8">
        <v>1.5</v>
      </c>
      <c r="M493" s="9">
        <v>1</v>
      </c>
      <c r="N493" s="9">
        <v>1</v>
      </c>
      <c r="O493" s="9">
        <v>1</v>
      </c>
      <c r="P493" s="9">
        <v>1</v>
      </c>
      <c r="Q493" s="9">
        <v>1</v>
      </c>
      <c r="R493" s="9">
        <v>1</v>
      </c>
      <c r="S493" s="9">
        <v>1</v>
      </c>
      <c r="T493" s="9">
        <v>1</v>
      </c>
      <c r="U493" s="9">
        <v>1</v>
      </c>
      <c r="V493" s="9">
        <v>1</v>
      </c>
      <c r="W493" s="9">
        <v>1</v>
      </c>
      <c r="X493" s="9">
        <v>1</v>
      </c>
      <c r="Y49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(0,2016,2733,1,1,1,1,1,1,1,1,1,1,1,1)</v>
      </c>
    </row>
    <row r="494" spans="1:25" ht="12.75" customHeight="1" x14ac:dyDescent="0.25">
      <c r="A494" t="s">
        <v>488</v>
      </c>
      <c r="B494" t="s">
        <v>513</v>
      </c>
      <c r="C494" t="s">
        <v>514</v>
      </c>
      <c r="D494" t="s">
        <v>27</v>
      </c>
      <c r="E494" s="986" t="s">
        <v>515</v>
      </c>
      <c r="F494" s="987" t="s">
        <v>29</v>
      </c>
      <c r="G494" t="s">
        <v>30</v>
      </c>
      <c r="H494" t="s">
        <v>395</v>
      </c>
      <c r="I494" s="7">
        <v>35.73197586580892</v>
      </c>
      <c r="J494" t="s">
        <v>32</v>
      </c>
      <c r="K494" s="7">
        <v>74322.509800882559</v>
      </c>
      <c r="L494" s="8">
        <v>0</v>
      </c>
      <c r="M494" s="9">
        <v>1</v>
      </c>
      <c r="N494" s="9">
        <v>1</v>
      </c>
      <c r="O494" s="9">
        <v>1</v>
      </c>
      <c r="P494" s="9">
        <v>1</v>
      </c>
      <c r="Q494" s="9">
        <v>1</v>
      </c>
      <c r="R494" s="9">
        <v>1</v>
      </c>
      <c r="S494" s="9">
        <v>1</v>
      </c>
      <c r="T494" s="9">
        <v>1</v>
      </c>
      <c r="U494" s="9">
        <v>1</v>
      </c>
      <c r="V494" s="9">
        <v>1</v>
      </c>
      <c r="W494" s="9">
        <v>1</v>
      </c>
      <c r="X494" s="9">
        <v>1</v>
      </c>
      <c r="Y49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(0,2016,2737,1,1,1,1,1,1,1,1,1,1,1,1)</v>
      </c>
    </row>
    <row r="495" spans="1:25" ht="12.75" customHeight="1" x14ac:dyDescent="0.25">
      <c r="A495" t="s">
        <v>1492</v>
      </c>
      <c r="B495" t="s">
        <v>2070</v>
      </c>
      <c r="C495" t="s">
        <v>2071</v>
      </c>
      <c r="D495" t="s">
        <v>27</v>
      </c>
      <c r="E495" s="988" t="s">
        <v>924</v>
      </c>
      <c r="F495" s="989" t="s">
        <v>29</v>
      </c>
      <c r="G495" t="s">
        <v>350</v>
      </c>
      <c r="H495" t="s">
        <v>1578</v>
      </c>
      <c r="I495" s="7">
        <v>25.626374901786246</v>
      </c>
      <c r="J495" t="s">
        <v>49</v>
      </c>
      <c r="K495" s="7">
        <v>53302.859795715405</v>
      </c>
      <c r="L495" s="8">
        <v>1.5</v>
      </c>
      <c r="M495" s="9">
        <v>1</v>
      </c>
      <c r="N495" s="9">
        <v>1</v>
      </c>
      <c r="O495" s="9">
        <v>1</v>
      </c>
      <c r="P495" s="9">
        <v>1</v>
      </c>
      <c r="Q495" s="9">
        <v>1</v>
      </c>
      <c r="R495" s="9">
        <v>1</v>
      </c>
      <c r="S495" s="9">
        <v>1</v>
      </c>
      <c r="T495" s="9">
        <v>1</v>
      </c>
      <c r="U495" s="9">
        <v>1</v>
      </c>
      <c r="V495" s="9">
        <v>1</v>
      </c>
      <c r="W495" s="9">
        <v>1</v>
      </c>
      <c r="X495" s="9">
        <v>1</v>
      </c>
      <c r="Y49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(0,2016,2740,1,1,1,1,1,1,1,1,1,1,1,1)</v>
      </c>
    </row>
    <row r="496" spans="1:25" ht="12.75" customHeight="1" x14ac:dyDescent="0.25">
      <c r="A496" t="s">
        <v>2583</v>
      </c>
      <c r="B496" t="s">
        <v>2605</v>
      </c>
      <c r="C496" t="s">
        <v>2606</v>
      </c>
      <c r="D496" t="s">
        <v>27</v>
      </c>
      <c r="E496" s="990" t="s">
        <v>1540</v>
      </c>
      <c r="F496" s="991" t="s">
        <v>29</v>
      </c>
      <c r="G496" t="s">
        <v>30</v>
      </c>
      <c r="H496" t="s">
        <v>2586</v>
      </c>
      <c r="I496" s="7">
        <v>42.02381757340612</v>
      </c>
      <c r="J496" t="s">
        <v>49</v>
      </c>
      <c r="K496" s="7">
        <v>87409.540552684732</v>
      </c>
      <c r="L496" s="8">
        <v>0</v>
      </c>
      <c r="M496" s="2609">
        <v>0</v>
      </c>
      <c r="N496" s="2609">
        <v>0</v>
      </c>
      <c r="O496" s="2609">
        <v>0</v>
      </c>
      <c r="P496" s="2609">
        <v>0</v>
      </c>
      <c r="Q496" s="2609">
        <v>0</v>
      </c>
      <c r="R496" s="2609">
        <v>0</v>
      </c>
      <c r="S496" s="2609">
        <v>0</v>
      </c>
      <c r="T496" s="2609">
        <v>0</v>
      </c>
      <c r="U496" s="2609">
        <v>0</v>
      </c>
      <c r="V496" s="2609">
        <v>0</v>
      </c>
      <c r="W496" s="2609">
        <v>0</v>
      </c>
      <c r="X496" s="2609">
        <v>0</v>
      </c>
      <c r="Y496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(0,2016,2741,0,0,0,0,0,0,0,0,0,0,0,0)</v>
      </c>
    </row>
    <row r="497" spans="1:25" ht="12.75" customHeight="1" x14ac:dyDescent="0.25">
      <c r="A497" t="s">
        <v>1094</v>
      </c>
      <c r="B497" t="s">
        <v>1175</v>
      </c>
      <c r="C497" t="s">
        <v>1176</v>
      </c>
      <c r="D497" t="s">
        <v>27</v>
      </c>
      <c r="E497" s="992" t="s">
        <v>48</v>
      </c>
      <c r="F497" s="993" t="s">
        <v>29</v>
      </c>
      <c r="G497" t="s">
        <v>350</v>
      </c>
      <c r="H497" t="s">
        <v>95</v>
      </c>
      <c r="I497" s="7">
        <v>17.717942640968442</v>
      </c>
      <c r="J497" t="s">
        <v>49</v>
      </c>
      <c r="K497" s="7">
        <v>36853.320693214358</v>
      </c>
      <c r="L497" s="8">
        <v>0</v>
      </c>
      <c r="M497" s="9">
        <v>0.85</v>
      </c>
      <c r="N497" s="9">
        <v>0.85</v>
      </c>
      <c r="O497" s="9">
        <v>0.85</v>
      </c>
      <c r="P497" s="9">
        <v>0.85</v>
      </c>
      <c r="Q497" s="9">
        <v>0.85</v>
      </c>
      <c r="R497" s="9">
        <v>0.85</v>
      </c>
      <c r="S497" s="9">
        <v>0.85</v>
      </c>
      <c r="T497" s="9">
        <v>0.85</v>
      </c>
      <c r="U497" s="9">
        <v>0.85</v>
      </c>
      <c r="V497" s="9">
        <v>0.85</v>
      </c>
      <c r="W497" s="9">
        <v>0.85</v>
      </c>
      <c r="X497" s="9">
        <v>0.85</v>
      </c>
      <c r="Y49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(0,2016,2748,0.85,0.85,0.85,0.85,0.85,0.85,0.85,0.85,0.85,0.85,0.85,0.85)</v>
      </c>
    </row>
    <row r="498" spans="1:25" ht="12.75" customHeight="1" x14ac:dyDescent="0.25">
      <c r="A498" t="s">
        <v>1492</v>
      </c>
      <c r="B498" t="s">
        <v>1656</v>
      </c>
      <c r="C498" t="s">
        <v>1657</v>
      </c>
      <c r="D498" t="s">
        <v>27</v>
      </c>
      <c r="E498" s="994" t="s">
        <v>924</v>
      </c>
      <c r="F498" s="995" t="s">
        <v>29</v>
      </c>
      <c r="G498" t="s">
        <v>350</v>
      </c>
      <c r="H498" t="s">
        <v>1506</v>
      </c>
      <c r="I498" s="7">
        <v>28.118232014824109</v>
      </c>
      <c r="J498" t="s">
        <v>1496</v>
      </c>
      <c r="K498" s="7">
        <v>58485.922590834154</v>
      </c>
      <c r="L498" s="8">
        <v>1.5</v>
      </c>
      <c r="M498" s="9">
        <v>1</v>
      </c>
      <c r="N498" s="9">
        <v>1</v>
      </c>
      <c r="O498" s="9">
        <v>1</v>
      </c>
      <c r="P498" s="9">
        <v>1</v>
      </c>
      <c r="Q498" s="9">
        <v>1</v>
      </c>
      <c r="R498" s="9">
        <v>1</v>
      </c>
      <c r="S498" s="9">
        <v>1</v>
      </c>
      <c r="T498" s="9">
        <v>1</v>
      </c>
      <c r="U498" s="9">
        <v>1</v>
      </c>
      <c r="V498" s="9">
        <v>1</v>
      </c>
      <c r="W498" s="9">
        <v>1</v>
      </c>
      <c r="X498" s="9">
        <v>1</v>
      </c>
      <c r="Y49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(0,2016,2751,1,1,1,1,1,1,1,1,1,1,1,1)</v>
      </c>
    </row>
    <row r="499" spans="1:25" ht="12.75" customHeight="1" x14ac:dyDescent="0.25">
      <c r="A499" t="s">
        <v>2735</v>
      </c>
      <c r="B499" t="s">
        <v>2749</v>
      </c>
      <c r="C499" t="s">
        <v>2750</v>
      </c>
      <c r="D499" t="s">
        <v>27</v>
      </c>
      <c r="E499" s="996" t="s">
        <v>228</v>
      </c>
      <c r="F499" s="997" t="s">
        <v>29</v>
      </c>
      <c r="G499" t="s">
        <v>30</v>
      </c>
      <c r="H499" t="s">
        <v>1243</v>
      </c>
      <c r="I499" s="7">
        <v>25.899177546773593</v>
      </c>
      <c r="J499" t="s">
        <v>49</v>
      </c>
      <c r="K499" s="7">
        <v>53870.289297289077</v>
      </c>
      <c r="L499" s="8">
        <v>0</v>
      </c>
      <c r="M499" s="9">
        <v>1</v>
      </c>
      <c r="N499" s="9">
        <v>1</v>
      </c>
      <c r="O499" s="9">
        <v>1</v>
      </c>
      <c r="P499" s="9">
        <v>1</v>
      </c>
      <c r="Q499" s="9">
        <v>1</v>
      </c>
      <c r="R499" s="9">
        <v>1</v>
      </c>
      <c r="S499" s="9">
        <v>1</v>
      </c>
      <c r="T499" s="9">
        <v>1</v>
      </c>
      <c r="U499" s="9">
        <v>1</v>
      </c>
      <c r="V499" s="9">
        <v>1</v>
      </c>
      <c r="W499" s="9">
        <v>1</v>
      </c>
      <c r="X499" s="9">
        <v>1</v>
      </c>
      <c r="Y49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(0,2016,2753,1,1,1,1,1,1,1,1,1,1,1,1)</v>
      </c>
    </row>
    <row r="500" spans="1:25" ht="12.75" customHeight="1" x14ac:dyDescent="0.25">
      <c r="A500" t="s">
        <v>1492</v>
      </c>
      <c r="B500" t="s">
        <v>1745</v>
      </c>
      <c r="C500" t="s">
        <v>1746</v>
      </c>
      <c r="D500" t="s">
        <v>27</v>
      </c>
      <c r="E500" s="998" t="s">
        <v>1540</v>
      </c>
      <c r="F500" s="999" t="s">
        <v>29</v>
      </c>
      <c r="G500" t="s">
        <v>350</v>
      </c>
      <c r="H500" t="s">
        <v>1531</v>
      </c>
      <c r="I500" s="7">
        <v>42.225827732606547</v>
      </c>
      <c r="J500" t="s">
        <v>49</v>
      </c>
      <c r="K500" s="7">
        <v>87829.721683821626</v>
      </c>
      <c r="L500" s="8">
        <v>1.5</v>
      </c>
      <c r="M500" s="9">
        <v>1</v>
      </c>
      <c r="N500" s="9">
        <v>1</v>
      </c>
      <c r="O500" s="9">
        <v>1</v>
      </c>
      <c r="P500" s="9">
        <v>1</v>
      </c>
      <c r="Q500" s="9">
        <v>1</v>
      </c>
      <c r="R500" s="9">
        <v>1</v>
      </c>
      <c r="S500" s="9">
        <v>1</v>
      </c>
      <c r="T500" s="9">
        <v>1</v>
      </c>
      <c r="U500" s="9">
        <v>1</v>
      </c>
      <c r="V500" s="9">
        <v>1</v>
      </c>
      <c r="W500" s="9">
        <v>1</v>
      </c>
      <c r="X500" s="9">
        <v>1</v>
      </c>
      <c r="Y50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(0,2016,2756,1,1,1,1,1,1,1,1,1,1,1,1)</v>
      </c>
    </row>
    <row r="501" spans="1:25" ht="12.75" customHeight="1" x14ac:dyDescent="0.25">
      <c r="A501" t="s">
        <v>134</v>
      </c>
      <c r="B501" t="s">
        <v>145</v>
      </c>
      <c r="C501" t="s">
        <v>146</v>
      </c>
      <c r="D501" t="s">
        <v>27</v>
      </c>
      <c r="E501" s="1000" t="s">
        <v>147</v>
      </c>
      <c r="F501" s="1001" t="s">
        <v>29</v>
      </c>
      <c r="G501" t="s">
        <v>30</v>
      </c>
      <c r="H501" t="s">
        <v>141</v>
      </c>
      <c r="I501" s="7">
        <v>29.434826418944134</v>
      </c>
      <c r="J501" t="s">
        <v>56</v>
      </c>
      <c r="K501" s="7">
        <v>61224.438951403819</v>
      </c>
      <c r="L501" s="8">
        <v>0</v>
      </c>
      <c r="M501" s="9">
        <v>1</v>
      </c>
      <c r="N501" s="9">
        <v>1</v>
      </c>
      <c r="O501" s="9">
        <v>1</v>
      </c>
      <c r="P501" s="9">
        <v>1</v>
      </c>
      <c r="Q501" s="9">
        <v>1</v>
      </c>
      <c r="R501" s="9">
        <v>1</v>
      </c>
      <c r="S501" s="9">
        <v>1</v>
      </c>
      <c r="T501" s="9">
        <v>1</v>
      </c>
      <c r="U501" s="9">
        <v>1</v>
      </c>
      <c r="V501" s="9">
        <v>1</v>
      </c>
      <c r="W501" s="9">
        <v>1</v>
      </c>
      <c r="X501" s="9">
        <v>1</v>
      </c>
      <c r="Y50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(0,2016,2757,1,1,1,1,1,1,1,1,1,1,1,1)</v>
      </c>
    </row>
    <row r="502" spans="1:25" ht="12.75" customHeight="1" x14ac:dyDescent="0.25">
      <c r="A502" t="s">
        <v>1492</v>
      </c>
      <c r="B502" t="s">
        <v>2066</v>
      </c>
      <c r="C502" t="s">
        <v>2067</v>
      </c>
      <c r="D502" t="s">
        <v>27</v>
      </c>
      <c r="E502" s="1002" t="s">
        <v>1540</v>
      </c>
      <c r="F502" s="1003" t="s">
        <v>29</v>
      </c>
      <c r="G502" t="s">
        <v>350</v>
      </c>
      <c r="H502" t="s">
        <v>1531</v>
      </c>
      <c r="I502" s="7">
        <v>42.225827732606547</v>
      </c>
      <c r="J502" t="s">
        <v>56</v>
      </c>
      <c r="K502" s="7">
        <v>87829.721683821626</v>
      </c>
      <c r="L502" s="8">
        <v>1.5</v>
      </c>
      <c r="M502" s="9">
        <v>1</v>
      </c>
      <c r="N502" s="9">
        <v>1</v>
      </c>
      <c r="O502" s="9">
        <v>1</v>
      </c>
      <c r="P502" s="9">
        <v>1</v>
      </c>
      <c r="Q502" s="9">
        <v>1</v>
      </c>
      <c r="R502" s="9">
        <v>1</v>
      </c>
      <c r="S502" s="9">
        <v>1</v>
      </c>
      <c r="T502" s="9">
        <v>1</v>
      </c>
      <c r="U502" s="9">
        <v>1</v>
      </c>
      <c r="V502" s="9">
        <v>1</v>
      </c>
      <c r="W502" s="9">
        <v>1</v>
      </c>
      <c r="X502" s="9">
        <v>1</v>
      </c>
      <c r="Y50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(0,2016,2763,1,1,1,1,1,1,1,1,1,1,1,1)</v>
      </c>
    </row>
    <row r="503" spans="1:25" ht="12.75" customHeight="1" x14ac:dyDescent="0.25">
      <c r="A503" t="s">
        <v>651</v>
      </c>
      <c r="B503" t="s">
        <v>667</v>
      </c>
      <c r="C503" t="s">
        <v>668</v>
      </c>
      <c r="D503" t="s">
        <v>27</v>
      </c>
      <c r="E503" s="1004" t="s">
        <v>28</v>
      </c>
      <c r="F503" s="1005" t="s">
        <v>29</v>
      </c>
      <c r="G503" t="s">
        <v>30</v>
      </c>
      <c r="H503" t="s">
        <v>669</v>
      </c>
      <c r="I503" s="7">
        <v>53.629302882239784</v>
      </c>
      <c r="J503" t="s">
        <v>32</v>
      </c>
      <c r="K503" s="7">
        <v>111548.94999505876</v>
      </c>
      <c r="L503" s="8">
        <v>0</v>
      </c>
      <c r="M503" s="9">
        <v>0.75</v>
      </c>
      <c r="N503" s="9">
        <v>0.75</v>
      </c>
      <c r="O503" s="9">
        <v>0.75</v>
      </c>
      <c r="P503" s="9">
        <v>0.75</v>
      </c>
      <c r="Q503" s="9">
        <v>0.75</v>
      </c>
      <c r="R503" s="9">
        <v>0.75</v>
      </c>
      <c r="S503" s="9">
        <v>0.75</v>
      </c>
      <c r="T503" s="9">
        <v>0.75</v>
      </c>
      <c r="U503" s="9">
        <v>0.75</v>
      </c>
      <c r="V503" s="9">
        <v>0.75</v>
      </c>
      <c r="W503" s="9">
        <v>0.75</v>
      </c>
      <c r="X503" s="9">
        <v>0.75</v>
      </c>
      <c r="Y50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(0,2016,27632,0.75,0.75,0.75,0.75,0.75,0.75,0.75,0.75,0.75,0.75,0.75,0.75)</v>
      </c>
    </row>
    <row r="504" spans="1:25" ht="12.75" customHeight="1" x14ac:dyDescent="0.25">
      <c r="A504" t="s">
        <v>722</v>
      </c>
      <c r="B504" t="s">
        <v>334</v>
      </c>
      <c r="C504" t="s">
        <v>761</v>
      </c>
      <c r="D504" t="s">
        <v>646</v>
      </c>
      <c r="E504" s="1006" t="s">
        <v>184</v>
      </c>
      <c r="F504" s="1007" t="s">
        <v>762</v>
      </c>
      <c r="G504" t="s">
        <v>30</v>
      </c>
      <c r="H504" t="s">
        <v>336</v>
      </c>
      <c r="I504" s="7">
        <v>54.91897224226684</v>
      </c>
      <c r="J504" t="s">
        <v>56</v>
      </c>
      <c r="K504" s="7">
        <v>0</v>
      </c>
      <c r="L504" s="8">
        <v>0</v>
      </c>
      <c r="M504" s="8">
        <v>0</v>
      </c>
      <c r="N504" s="8">
        <v>0</v>
      </c>
      <c r="O504" s="8">
        <v>0</v>
      </c>
      <c r="P504" s="8">
        <v>0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8">
        <v>0</v>
      </c>
      <c r="W504" s="8">
        <v>0</v>
      </c>
      <c r="X504" s="8">
        <v>0</v>
      </c>
      <c r="Y504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(0,2016,2764,0,0,0,0,0,0,0,0,0,0,0,0)</v>
      </c>
    </row>
    <row r="505" spans="1:25" ht="12.75" customHeight="1" x14ac:dyDescent="0.25">
      <c r="A505" t="s">
        <v>304</v>
      </c>
      <c r="B505" t="s">
        <v>334</v>
      </c>
      <c r="C505" t="s">
        <v>335</v>
      </c>
      <c r="D505" t="s">
        <v>27</v>
      </c>
      <c r="E505" s="1008" t="s">
        <v>35</v>
      </c>
      <c r="F505" s="1009" t="s">
        <v>29</v>
      </c>
      <c r="G505" t="s">
        <v>30</v>
      </c>
      <c r="H505" t="s">
        <v>336</v>
      </c>
      <c r="I505" s="7">
        <v>55.630172575926998</v>
      </c>
      <c r="J505" t="s">
        <v>85</v>
      </c>
      <c r="K505" s="7">
        <v>115710.75895792816</v>
      </c>
      <c r="L505" s="8">
        <v>0</v>
      </c>
      <c r="M505" s="9">
        <v>0.5</v>
      </c>
      <c r="N505" s="9">
        <v>0.5</v>
      </c>
      <c r="O505" s="9">
        <v>0.5</v>
      </c>
      <c r="P505" s="9">
        <v>0.5</v>
      </c>
      <c r="Q505" s="9">
        <v>0.5</v>
      </c>
      <c r="R505" s="9">
        <v>0.5</v>
      </c>
      <c r="S505" s="9">
        <v>0.5</v>
      </c>
      <c r="T505" s="9">
        <v>0.5</v>
      </c>
      <c r="U505" s="9">
        <v>0.5</v>
      </c>
      <c r="V505" s="9">
        <v>0.5</v>
      </c>
      <c r="W505" s="9">
        <v>0.5</v>
      </c>
      <c r="X505" s="9">
        <v>0.5</v>
      </c>
      <c r="Y50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(0,2016,2764,0.5,0.5,0.5,0.5,0.5,0.5,0.5,0.5,0.5,0.5,0.5,0.5)</v>
      </c>
    </row>
    <row r="506" spans="1:25" ht="12.75" customHeight="1" x14ac:dyDescent="0.25">
      <c r="A506" t="s">
        <v>2583</v>
      </c>
      <c r="B506" t="s">
        <v>2623</v>
      </c>
      <c r="C506" t="s">
        <v>2624</v>
      </c>
      <c r="D506" t="s">
        <v>27</v>
      </c>
      <c r="E506" s="1010" t="s">
        <v>184</v>
      </c>
      <c r="F506" s="1011" t="s">
        <v>29</v>
      </c>
      <c r="G506" t="s">
        <v>30</v>
      </c>
      <c r="H506" t="s">
        <v>2586</v>
      </c>
      <c r="I506" s="7">
        <v>42.02381757340612</v>
      </c>
      <c r="J506" t="s">
        <v>49</v>
      </c>
      <c r="K506" s="7">
        <v>87409.540552684732</v>
      </c>
      <c r="L506" s="8">
        <v>0</v>
      </c>
      <c r="M506" s="2609">
        <v>0</v>
      </c>
      <c r="N506" s="2609">
        <v>0</v>
      </c>
      <c r="O506" s="2609">
        <v>0</v>
      </c>
      <c r="P506" s="2609">
        <v>0</v>
      </c>
      <c r="Q506" s="2609">
        <v>0</v>
      </c>
      <c r="R506" s="2609">
        <v>0</v>
      </c>
      <c r="S506" s="2609">
        <v>0</v>
      </c>
      <c r="T506" s="2609">
        <v>0</v>
      </c>
      <c r="U506" s="2609">
        <v>0</v>
      </c>
      <c r="V506" s="2609">
        <v>0</v>
      </c>
      <c r="W506" s="2609">
        <v>0</v>
      </c>
      <c r="X506" s="2609">
        <v>0</v>
      </c>
      <c r="Y506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(0,2016,2766,0,0,0,0,0,0,0,0,0,0,0,0)</v>
      </c>
    </row>
    <row r="507" spans="1:25" ht="12.75" customHeight="1" x14ac:dyDescent="0.25">
      <c r="A507" t="s">
        <v>488</v>
      </c>
      <c r="B507" t="s">
        <v>491</v>
      </c>
      <c r="C507" t="s">
        <v>492</v>
      </c>
      <c r="D507" t="s">
        <v>27</v>
      </c>
      <c r="E507" s="1012" t="s">
        <v>170</v>
      </c>
      <c r="F507" s="1013" t="s">
        <v>29</v>
      </c>
      <c r="G507" t="s">
        <v>30</v>
      </c>
      <c r="H507" t="s">
        <v>31</v>
      </c>
      <c r="I507" s="7">
        <v>26.41812665493557</v>
      </c>
      <c r="J507" t="s">
        <v>32</v>
      </c>
      <c r="K507" s="7">
        <v>54949.703442265993</v>
      </c>
      <c r="L507" s="8">
        <v>0</v>
      </c>
      <c r="M507" s="9">
        <v>0.9</v>
      </c>
      <c r="N507" s="9">
        <v>0.9</v>
      </c>
      <c r="O507" s="9">
        <v>0.9</v>
      </c>
      <c r="P507" s="9">
        <v>0.9</v>
      </c>
      <c r="Q507" s="9">
        <v>0.9</v>
      </c>
      <c r="R507" s="9">
        <v>0.9</v>
      </c>
      <c r="S507" s="9">
        <v>0.9</v>
      </c>
      <c r="T507" s="9">
        <v>0.9</v>
      </c>
      <c r="U507" s="9">
        <v>0.9</v>
      </c>
      <c r="V507" s="9">
        <v>0.9</v>
      </c>
      <c r="W507" s="9">
        <v>0.9</v>
      </c>
      <c r="X507" s="9">
        <v>0.9</v>
      </c>
      <c r="Y50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(0,2016,2767,0.9,0.9,0.9,0.9,0.9,0.9,0.9,0.9,0.9,0.9,0.9,0.9)</v>
      </c>
    </row>
    <row r="508" spans="1:25" ht="12.75" customHeight="1" x14ac:dyDescent="0.25">
      <c r="A508" t="s">
        <v>958</v>
      </c>
      <c r="B508" t="s">
        <v>968</v>
      </c>
      <c r="C508" t="s">
        <v>969</v>
      </c>
      <c r="D508" t="s">
        <v>27</v>
      </c>
      <c r="E508" s="1014" t="s">
        <v>28</v>
      </c>
      <c r="F508" s="1015" t="s">
        <v>970</v>
      </c>
      <c r="G508" t="s">
        <v>386</v>
      </c>
      <c r="H508" t="s">
        <v>731</v>
      </c>
      <c r="I508" s="7">
        <v>24.233812017902519</v>
      </c>
      <c r="J508" t="s">
        <v>726</v>
      </c>
      <c r="K508" s="7">
        <v>12601.582249309309</v>
      </c>
      <c r="L508" s="8">
        <v>0</v>
      </c>
      <c r="M508" s="9">
        <v>0.75</v>
      </c>
      <c r="N508" s="9">
        <v>0.75</v>
      </c>
      <c r="O508" s="9">
        <v>0.75</v>
      </c>
      <c r="P508" s="9">
        <v>0.75</v>
      </c>
      <c r="Q508" s="9">
        <v>0.75</v>
      </c>
      <c r="R508" s="9">
        <v>0.75</v>
      </c>
      <c r="S508" s="9">
        <v>0.75</v>
      </c>
      <c r="T508" s="9">
        <v>0.75</v>
      </c>
      <c r="U508" s="9">
        <v>0.75</v>
      </c>
      <c r="V508" s="9">
        <v>0.75</v>
      </c>
      <c r="W508" s="9">
        <v>0.75</v>
      </c>
      <c r="X508" s="9">
        <v>0.75</v>
      </c>
      <c r="Y50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(0,2016,27678,0.75,0.75,0.75,0.75,0.75,0.75,0.75,0.75,0.75,0.75,0.75,0.75)</v>
      </c>
    </row>
    <row r="509" spans="1:25" ht="12.75" customHeight="1" x14ac:dyDescent="0.25">
      <c r="A509" t="s">
        <v>891</v>
      </c>
      <c r="B509" t="s">
        <v>902</v>
      </c>
      <c r="C509" t="s">
        <v>903</v>
      </c>
      <c r="D509" t="s">
        <v>27</v>
      </c>
      <c r="E509" s="1016" t="s">
        <v>48</v>
      </c>
      <c r="F509" s="1017" t="s">
        <v>29</v>
      </c>
      <c r="G509" t="s">
        <v>102</v>
      </c>
      <c r="H509" t="s">
        <v>904</v>
      </c>
      <c r="I509" s="7">
        <v>55.979627416520216</v>
      </c>
      <c r="J509" t="s">
        <v>49</v>
      </c>
      <c r="K509" s="7">
        <v>116437.62502636203</v>
      </c>
      <c r="L509" s="8">
        <v>0</v>
      </c>
      <c r="M509" s="9">
        <v>0.4</v>
      </c>
      <c r="N509" s="9">
        <v>0.4</v>
      </c>
      <c r="O509" s="9">
        <v>0.4</v>
      </c>
      <c r="P509" s="9">
        <v>0.4</v>
      </c>
      <c r="Q509" s="9">
        <v>0.4</v>
      </c>
      <c r="R509" s="9">
        <v>0.4</v>
      </c>
      <c r="S509" s="9">
        <v>0.4</v>
      </c>
      <c r="T509" s="9">
        <v>0.4</v>
      </c>
      <c r="U509" s="9">
        <v>0.4</v>
      </c>
      <c r="V509" s="9">
        <v>0.4</v>
      </c>
      <c r="W509" s="9">
        <v>0.4</v>
      </c>
      <c r="X509" s="9">
        <v>0.4</v>
      </c>
      <c r="Y50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(0,2016,2768,0.4,0.4,0.4,0.4,0.4,0.4,0.4,0.4,0.4,0.4,0.4,0.4)</v>
      </c>
    </row>
    <row r="510" spans="1:25" ht="12.75" customHeight="1" x14ac:dyDescent="0.25">
      <c r="A510" t="s">
        <v>2246</v>
      </c>
      <c r="B510" t="s">
        <v>2271</v>
      </c>
      <c r="C510" t="s">
        <v>2272</v>
      </c>
      <c r="D510" t="s">
        <v>27</v>
      </c>
      <c r="E510" s="1018" t="s">
        <v>184</v>
      </c>
      <c r="F510" s="1019" t="s">
        <v>29</v>
      </c>
      <c r="G510" t="s">
        <v>30</v>
      </c>
      <c r="H510" t="s">
        <v>2273</v>
      </c>
      <c r="I510" s="7">
        <v>48.711603853317406</v>
      </c>
      <c r="J510" t="s">
        <v>49</v>
      </c>
      <c r="K510" s="7">
        <v>101320.13601490021</v>
      </c>
      <c r="L510" s="8">
        <v>0</v>
      </c>
      <c r="M510" s="9">
        <v>0.8</v>
      </c>
      <c r="N510" s="9">
        <v>0.8</v>
      </c>
      <c r="O510" s="9">
        <v>0.8</v>
      </c>
      <c r="P510" s="9">
        <v>0.8</v>
      </c>
      <c r="Q510" s="9">
        <v>0.8</v>
      </c>
      <c r="R510" s="9">
        <v>0.8</v>
      </c>
      <c r="S510" s="9">
        <v>0.8</v>
      </c>
      <c r="T510" s="9">
        <v>0.8</v>
      </c>
      <c r="U510" s="9">
        <v>0.8</v>
      </c>
      <c r="V510" s="9">
        <v>0.8</v>
      </c>
      <c r="W510" s="9">
        <v>0.8</v>
      </c>
      <c r="X510" s="9">
        <v>0.8</v>
      </c>
      <c r="Y51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(0,2016,2770,0.8,0.8,0.8,0.8,0.8,0.8,0.8,0.8,0.8,0.8,0.8,0.8)</v>
      </c>
    </row>
    <row r="511" spans="1:25" ht="12.75" customHeight="1" x14ac:dyDescent="0.25">
      <c r="A511" t="s">
        <v>1492</v>
      </c>
      <c r="B511" t="s">
        <v>2084</v>
      </c>
      <c r="C511" t="s">
        <v>2085</v>
      </c>
      <c r="D511" t="s">
        <v>27</v>
      </c>
      <c r="E511" s="1020" t="s">
        <v>147</v>
      </c>
      <c r="F511" s="1021" t="s">
        <v>29</v>
      </c>
      <c r="G511" t="s">
        <v>350</v>
      </c>
      <c r="H511" t="s">
        <v>1506</v>
      </c>
      <c r="I511" s="7">
        <v>28.118232014824109</v>
      </c>
      <c r="J511" t="s">
        <v>1496</v>
      </c>
      <c r="K511" s="7">
        <v>67258.810979459304</v>
      </c>
      <c r="L511" s="8">
        <v>1.5</v>
      </c>
      <c r="M511" s="9">
        <v>1</v>
      </c>
      <c r="N511" s="9">
        <v>1</v>
      </c>
      <c r="O511" s="9">
        <v>1</v>
      </c>
      <c r="P511" s="9">
        <v>1</v>
      </c>
      <c r="Q511" s="9">
        <v>1</v>
      </c>
      <c r="R511" s="9">
        <v>1</v>
      </c>
      <c r="S511" s="9">
        <v>1</v>
      </c>
      <c r="T511" s="9">
        <v>1</v>
      </c>
      <c r="U511" s="9">
        <v>1</v>
      </c>
      <c r="V511" s="9">
        <v>1</v>
      </c>
      <c r="W511" s="9">
        <v>1</v>
      </c>
      <c r="X511" s="9">
        <v>1</v>
      </c>
      <c r="Y51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(0,2016,2771,1,1,1,1,1,1,1,1,1,1,1,1)</v>
      </c>
    </row>
    <row r="512" spans="1:25" ht="12.75" customHeight="1" x14ac:dyDescent="0.25">
      <c r="A512" t="s">
        <v>689</v>
      </c>
      <c r="B512" t="s">
        <v>690</v>
      </c>
      <c r="C512" t="s">
        <v>691</v>
      </c>
      <c r="D512" t="s">
        <v>646</v>
      </c>
      <c r="E512" s="1022" t="s">
        <v>28</v>
      </c>
      <c r="F512" s="1023" t="s">
        <v>29</v>
      </c>
      <c r="G512" t="s">
        <v>30</v>
      </c>
      <c r="H512" t="s">
        <v>692</v>
      </c>
      <c r="I512" s="7">
        <v>41.628058955549044</v>
      </c>
      <c r="J512" t="s">
        <v>56</v>
      </c>
      <c r="K512" s="7">
        <v>86586.36262754201</v>
      </c>
      <c r="L512" s="8">
        <v>0</v>
      </c>
      <c r="M512" s="9">
        <v>0.8</v>
      </c>
      <c r="N512" s="9">
        <v>0.8</v>
      </c>
      <c r="O512" s="9">
        <v>0.8</v>
      </c>
      <c r="P512" s="9">
        <v>0.8</v>
      </c>
      <c r="Q512" s="9">
        <v>0.8</v>
      </c>
      <c r="R512" s="9">
        <v>0.8</v>
      </c>
      <c r="S512" s="9">
        <v>0.8</v>
      </c>
      <c r="T512" s="9">
        <v>0.8</v>
      </c>
      <c r="U512" s="9">
        <v>0.8</v>
      </c>
      <c r="V512" s="9">
        <v>0.8</v>
      </c>
      <c r="W512" s="9">
        <v>0.8</v>
      </c>
      <c r="X512" s="9">
        <v>0.8</v>
      </c>
      <c r="Y51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(0,2016,278,0.8,0.8,0.8,0.8,0.8,0.8,0.8,0.8,0.8,0.8,0.8,0.8)</v>
      </c>
    </row>
    <row r="513" spans="1:25" ht="12.75" customHeight="1" x14ac:dyDescent="0.25">
      <c r="A513" t="s">
        <v>891</v>
      </c>
      <c r="B513" t="s">
        <v>892</v>
      </c>
      <c r="C513" t="s">
        <v>893</v>
      </c>
      <c r="D513" t="s">
        <v>27</v>
      </c>
      <c r="E513" s="1024" t="s">
        <v>48</v>
      </c>
      <c r="F513" s="1025" t="s">
        <v>29</v>
      </c>
      <c r="G513" t="s">
        <v>102</v>
      </c>
      <c r="H513" t="s">
        <v>219</v>
      </c>
      <c r="I513" s="7">
        <v>56.046910622549689</v>
      </c>
      <c r="J513" t="s">
        <v>56</v>
      </c>
      <c r="K513" s="7">
        <v>116577.57409490336</v>
      </c>
      <c r="L513" s="8">
        <v>0</v>
      </c>
      <c r="M513" s="9">
        <v>0.55000000000000004</v>
      </c>
      <c r="N513" s="9">
        <v>0.8</v>
      </c>
      <c r="O513" s="9">
        <v>0.8</v>
      </c>
      <c r="P513" s="9">
        <v>0.8</v>
      </c>
      <c r="Q513" s="9">
        <v>0.8</v>
      </c>
      <c r="R513" s="9">
        <v>0.8</v>
      </c>
      <c r="S513" s="9">
        <v>0.8</v>
      </c>
      <c r="T513" s="9">
        <v>0.8</v>
      </c>
      <c r="U513" s="9">
        <v>0.8</v>
      </c>
      <c r="V513" s="9">
        <v>0.8</v>
      </c>
      <c r="W513" s="9">
        <v>0.6</v>
      </c>
      <c r="X513" s="9">
        <v>0.55000000000000004</v>
      </c>
      <c r="Y51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(0,2016,2781,0.55,0.8,0.8,0.8,0.8,0.8,0.8,0.8,0.8,0.8,0.6,0.55)</v>
      </c>
    </row>
    <row r="514" spans="1:25" ht="12.75" customHeight="1" x14ac:dyDescent="0.25">
      <c r="A514" t="s">
        <v>304</v>
      </c>
      <c r="B514" t="s">
        <v>311</v>
      </c>
      <c r="C514" t="s">
        <v>312</v>
      </c>
      <c r="D514" t="s">
        <v>27</v>
      </c>
      <c r="E514" s="1026" t="s">
        <v>48</v>
      </c>
      <c r="F514" s="1027" t="s">
        <v>29</v>
      </c>
      <c r="G514" t="s">
        <v>30</v>
      </c>
      <c r="H514" t="s">
        <v>179</v>
      </c>
      <c r="I514" s="7">
        <v>46.046959704525314</v>
      </c>
      <c r="J514" t="s">
        <v>32</v>
      </c>
      <c r="K514" s="7">
        <v>95777.676185412653</v>
      </c>
      <c r="L514" s="8">
        <v>0</v>
      </c>
      <c r="M514" s="9">
        <v>0.9</v>
      </c>
      <c r="N514" s="9">
        <v>0.9</v>
      </c>
      <c r="O514" s="9">
        <v>0.9</v>
      </c>
      <c r="P514" s="9">
        <v>0.9</v>
      </c>
      <c r="Q514" s="9">
        <v>0.9</v>
      </c>
      <c r="R514" s="9">
        <v>0.9</v>
      </c>
      <c r="S514" s="9">
        <v>0.9</v>
      </c>
      <c r="T514" s="9">
        <v>0.9</v>
      </c>
      <c r="U514" s="9">
        <v>0.9</v>
      </c>
      <c r="V514" s="9">
        <v>0.9</v>
      </c>
      <c r="W514" s="9">
        <v>0.9</v>
      </c>
      <c r="X514" s="9">
        <v>0.9</v>
      </c>
      <c r="Y51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(0,2016,2782,0.9,0.9,0.9,0.9,0.9,0.9,0.9,0.9,0.9,0.9,0.9,0.9)</v>
      </c>
    </row>
    <row r="515" spans="1:25" ht="12.75" customHeight="1" x14ac:dyDescent="0.25">
      <c r="A515" t="s">
        <v>134</v>
      </c>
      <c r="B515" t="s">
        <v>185</v>
      </c>
      <c r="C515" t="s">
        <v>186</v>
      </c>
      <c r="D515" t="s">
        <v>27</v>
      </c>
      <c r="E515" s="1028" t="s">
        <v>184</v>
      </c>
      <c r="F515" s="1029" t="s">
        <v>29</v>
      </c>
      <c r="G515" t="s">
        <v>30</v>
      </c>
      <c r="H515" t="s">
        <v>95</v>
      </c>
      <c r="I515" s="7">
        <v>18.182676942148849</v>
      </c>
      <c r="J515" t="s">
        <v>49</v>
      </c>
      <c r="K515" s="7">
        <v>37819.968039669606</v>
      </c>
      <c r="L515" s="8">
        <v>0</v>
      </c>
      <c r="M515" s="9">
        <v>1</v>
      </c>
      <c r="N515" s="9">
        <v>1</v>
      </c>
      <c r="O515" s="9">
        <v>1</v>
      </c>
      <c r="P515" s="9">
        <v>1</v>
      </c>
      <c r="Q515" s="9">
        <v>1</v>
      </c>
      <c r="R515" s="9">
        <v>1</v>
      </c>
      <c r="S515" s="9">
        <v>1</v>
      </c>
      <c r="T515" s="9">
        <v>1</v>
      </c>
      <c r="U515" s="9">
        <v>1</v>
      </c>
      <c r="V515" s="9">
        <v>1</v>
      </c>
      <c r="W515" s="9">
        <v>1</v>
      </c>
      <c r="X515" s="9">
        <v>1</v>
      </c>
      <c r="Y51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(0,2016,2784,1,1,1,1,1,1,1,1,1,1,1,1)</v>
      </c>
    </row>
    <row r="516" spans="1:25" ht="12.75" customHeight="1" x14ac:dyDescent="0.25">
      <c r="A516" t="s">
        <v>1094</v>
      </c>
      <c r="B516" t="s">
        <v>1195</v>
      </c>
      <c r="C516" t="s">
        <v>1196</v>
      </c>
      <c r="D516" t="s">
        <v>27</v>
      </c>
      <c r="E516" s="1030" t="s">
        <v>184</v>
      </c>
      <c r="F516" s="1031" t="s">
        <v>29</v>
      </c>
      <c r="G516" t="s">
        <v>350</v>
      </c>
      <c r="H516" t="s">
        <v>124</v>
      </c>
      <c r="I516" s="7">
        <v>24.18994030883588</v>
      </c>
      <c r="J516" t="s">
        <v>49</v>
      </c>
      <c r="K516" s="7">
        <v>50315.075842378625</v>
      </c>
      <c r="L516" s="8">
        <v>0</v>
      </c>
      <c r="M516" s="9">
        <v>0.2</v>
      </c>
      <c r="N516" s="9">
        <v>0.2</v>
      </c>
      <c r="O516" s="9">
        <v>0.2</v>
      </c>
      <c r="P516" s="9">
        <v>0.2</v>
      </c>
      <c r="Q516" s="9">
        <v>0.2</v>
      </c>
      <c r="R516" s="9">
        <v>0.2</v>
      </c>
      <c r="S516" s="9">
        <v>0.2</v>
      </c>
      <c r="T516" s="9">
        <v>0.2</v>
      </c>
      <c r="U516" s="9">
        <v>0.2</v>
      </c>
      <c r="V516" s="9">
        <v>0.2</v>
      </c>
      <c r="W516" s="9">
        <v>0.2</v>
      </c>
      <c r="X516" s="9">
        <v>0.2</v>
      </c>
      <c r="Y51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(0,2016,2785,0.2,0.2,0.2,0.2,0.2,0.2,0.2,0.2,0.2,0.2,0.2,0.2)</v>
      </c>
    </row>
    <row r="517" spans="1:25" ht="12.75" customHeight="1" x14ac:dyDescent="0.25">
      <c r="A517" t="s">
        <v>488</v>
      </c>
      <c r="B517" t="s">
        <v>525</v>
      </c>
      <c r="C517" t="s">
        <v>526</v>
      </c>
      <c r="D517" t="s">
        <v>27</v>
      </c>
      <c r="E517" s="1032" t="s">
        <v>48</v>
      </c>
      <c r="F517" s="1033" t="s">
        <v>29</v>
      </c>
      <c r="G517" t="s">
        <v>30</v>
      </c>
      <c r="H517" t="s">
        <v>31</v>
      </c>
      <c r="I517" s="7">
        <v>26.41812665493557</v>
      </c>
      <c r="J517" t="s">
        <v>32</v>
      </c>
      <c r="K517" s="7">
        <v>54949.703442265993</v>
      </c>
      <c r="L517" s="8">
        <v>0</v>
      </c>
      <c r="M517" s="9">
        <v>0.95</v>
      </c>
      <c r="N517" s="9">
        <v>0.95</v>
      </c>
      <c r="O517" s="9">
        <v>0.95</v>
      </c>
      <c r="P517" s="9">
        <v>0.95</v>
      </c>
      <c r="Q517" s="9">
        <v>0.95</v>
      </c>
      <c r="R517" s="9">
        <v>0.95</v>
      </c>
      <c r="S517" s="9">
        <v>0.95</v>
      </c>
      <c r="T517" s="9">
        <v>0.95</v>
      </c>
      <c r="U517" s="9">
        <v>0.95</v>
      </c>
      <c r="V517" s="9">
        <v>0.95</v>
      </c>
      <c r="W517" s="9">
        <v>0.95</v>
      </c>
      <c r="X517" s="9">
        <v>0.95</v>
      </c>
      <c r="Y51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(0,2016,2795,0.95,0.95,0.95,0.95,0.95,0.95,0.95,0.95,0.95,0.95,0.95,0.95)</v>
      </c>
    </row>
    <row r="518" spans="1:25" ht="12.75" customHeight="1" x14ac:dyDescent="0.25">
      <c r="A518" t="s">
        <v>344</v>
      </c>
      <c r="B518" t="s">
        <v>358</v>
      </c>
      <c r="C518" t="s">
        <v>359</v>
      </c>
      <c r="D518" t="s">
        <v>27</v>
      </c>
      <c r="E518" s="1034" t="s">
        <v>194</v>
      </c>
      <c r="F518" s="1035" t="s">
        <v>29</v>
      </c>
      <c r="G518" t="s">
        <v>30</v>
      </c>
      <c r="H518" t="s">
        <v>155</v>
      </c>
      <c r="I518" s="7">
        <v>70.525991947785826</v>
      </c>
      <c r="J518" t="s">
        <v>56</v>
      </c>
      <c r="K518" s="7">
        <v>146694.06325139452</v>
      </c>
      <c r="L518" s="8">
        <v>0</v>
      </c>
      <c r="M518" s="9">
        <v>0.75</v>
      </c>
      <c r="N518" s="9">
        <v>0.75</v>
      </c>
      <c r="O518" s="9">
        <v>0.75</v>
      </c>
      <c r="P518" s="9">
        <v>0.75</v>
      </c>
      <c r="Q518" s="9">
        <v>0.75</v>
      </c>
      <c r="R518" s="9">
        <v>0.75</v>
      </c>
      <c r="S518" s="9">
        <v>0.75</v>
      </c>
      <c r="T518" s="9">
        <v>0.75</v>
      </c>
      <c r="U518" s="9">
        <v>0.75</v>
      </c>
      <c r="V518" s="9">
        <v>0.75</v>
      </c>
      <c r="W518" s="9">
        <v>0.75</v>
      </c>
      <c r="X518" s="9">
        <v>0.75</v>
      </c>
      <c r="Y51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(0,2016,2797,0.75,0.75,0.75,0.75,0.75,0.75,0.75,0.75,0.75,0.75,0.75,0.75)</v>
      </c>
    </row>
    <row r="519" spans="1:25" ht="12.75" customHeight="1" x14ac:dyDescent="0.25">
      <c r="A519" t="s">
        <v>993</v>
      </c>
      <c r="B519" t="s">
        <v>1045</v>
      </c>
      <c r="C519" t="s">
        <v>1046</v>
      </c>
      <c r="D519" t="s">
        <v>847</v>
      </c>
      <c r="E519" s="1036" t="s">
        <v>48</v>
      </c>
      <c r="F519" s="1037" t="s">
        <v>1047</v>
      </c>
      <c r="G519" t="s">
        <v>386</v>
      </c>
      <c r="H519" t="s">
        <v>95</v>
      </c>
      <c r="I519" s="7">
        <v>16.815090087009256</v>
      </c>
      <c r="J519" t="s">
        <v>49</v>
      </c>
      <c r="K519" s="7">
        <v>26231.540535734443</v>
      </c>
      <c r="L519" s="8">
        <v>0</v>
      </c>
      <c r="M519" s="9">
        <v>1</v>
      </c>
      <c r="N519" s="9">
        <v>1</v>
      </c>
      <c r="O519" s="9">
        <v>1</v>
      </c>
      <c r="P519" s="9">
        <v>1</v>
      </c>
      <c r="Q519" s="9">
        <v>1</v>
      </c>
      <c r="R519" s="9">
        <v>1</v>
      </c>
      <c r="S519" s="9">
        <v>1</v>
      </c>
      <c r="T519" s="9">
        <v>1</v>
      </c>
      <c r="U519" s="9">
        <v>1</v>
      </c>
      <c r="V519" s="9">
        <v>1</v>
      </c>
      <c r="W519" s="9">
        <v>1</v>
      </c>
      <c r="X519" s="9">
        <v>1</v>
      </c>
      <c r="Y51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(0,2016,2804,1,1,1,1,1,1,1,1,1,1,1,1)</v>
      </c>
    </row>
    <row r="520" spans="1:25" ht="12.75" customHeight="1" x14ac:dyDescent="0.25">
      <c r="A520" t="s">
        <v>134</v>
      </c>
      <c r="B520" t="s">
        <v>202</v>
      </c>
      <c r="C520" t="s">
        <v>203</v>
      </c>
      <c r="D520" t="s">
        <v>27</v>
      </c>
      <c r="E520" s="1038" t="s">
        <v>28</v>
      </c>
      <c r="F520" s="1039" t="s">
        <v>29</v>
      </c>
      <c r="G520" t="s">
        <v>30</v>
      </c>
      <c r="H520" t="s">
        <v>165</v>
      </c>
      <c r="I520" s="7">
        <v>44.231900863650154</v>
      </c>
      <c r="J520" t="s">
        <v>56</v>
      </c>
      <c r="K520" s="7">
        <v>92002.353796392315</v>
      </c>
      <c r="L520" s="8">
        <v>0</v>
      </c>
      <c r="M520" s="9">
        <v>1</v>
      </c>
      <c r="N520" s="9">
        <v>1</v>
      </c>
      <c r="O520" s="9">
        <v>1</v>
      </c>
      <c r="P520" s="9">
        <v>1</v>
      </c>
      <c r="Q520" s="9">
        <v>1</v>
      </c>
      <c r="R520" s="9">
        <v>1</v>
      </c>
      <c r="S520" s="9">
        <v>1</v>
      </c>
      <c r="T520" s="9">
        <v>1</v>
      </c>
      <c r="U520" s="9">
        <v>1</v>
      </c>
      <c r="V520" s="9">
        <v>1</v>
      </c>
      <c r="W520" s="9">
        <v>1</v>
      </c>
      <c r="X520" s="9">
        <v>1</v>
      </c>
      <c r="Y52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(0,2016,28132,1,1,1,1,1,1,1,1,1,1,1,1)</v>
      </c>
    </row>
    <row r="521" spans="1:25" ht="12.75" customHeight="1" x14ac:dyDescent="0.25">
      <c r="A521" t="s">
        <v>24</v>
      </c>
      <c r="B521" t="s">
        <v>46</v>
      </c>
      <c r="C521" t="s">
        <v>47</v>
      </c>
      <c r="D521" t="s">
        <v>27</v>
      </c>
      <c r="E521" s="1040" t="s">
        <v>48</v>
      </c>
      <c r="F521" s="1041" t="s">
        <v>29</v>
      </c>
      <c r="G521" t="s">
        <v>30</v>
      </c>
      <c r="H521" t="s">
        <v>31</v>
      </c>
      <c r="I521" s="7">
        <v>29.559029541010382</v>
      </c>
      <c r="J521" t="s">
        <v>49</v>
      </c>
      <c r="K521" s="7">
        <v>61482.781445301604</v>
      </c>
      <c r="L521" s="8">
        <v>0</v>
      </c>
      <c r="M521" s="9">
        <v>0.76</v>
      </c>
      <c r="N521" s="9">
        <v>0.9</v>
      </c>
      <c r="O521" s="9">
        <v>0.89</v>
      </c>
      <c r="P521" s="9">
        <v>0.89</v>
      </c>
      <c r="Q521" s="9">
        <v>0.88</v>
      </c>
      <c r="R521" s="9">
        <v>0.84</v>
      </c>
      <c r="S521" s="9">
        <v>0.81</v>
      </c>
      <c r="T521" s="9">
        <v>0.84</v>
      </c>
      <c r="U521" s="9">
        <v>0.77</v>
      </c>
      <c r="V521" s="9">
        <v>0.89</v>
      </c>
      <c r="W521" s="9">
        <v>0.8</v>
      </c>
      <c r="X521" s="9">
        <v>0.71</v>
      </c>
      <c r="Y52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(0,2016,2814,0.76,0.9,0.89,0.89,0.88,0.84,0.81,0.84,0.77,0.89,0.8,0.71)</v>
      </c>
    </row>
    <row r="522" spans="1:25" ht="12.75" hidden="1" customHeight="1" x14ac:dyDescent="0.25">
      <c r="A522" t="s">
        <v>1213</v>
      </c>
      <c r="B522" t="s">
        <v>1219</v>
      </c>
      <c r="C522" t="s">
        <v>1220</v>
      </c>
      <c r="D522" t="s">
        <v>27</v>
      </c>
      <c r="E522" s="1042" t="s">
        <v>895</v>
      </c>
      <c r="F522" s="1043" t="s">
        <v>29</v>
      </c>
      <c r="G522" t="s">
        <v>350</v>
      </c>
      <c r="H522" t="s">
        <v>618</v>
      </c>
      <c r="I522" s="7">
        <v>49.747772323984812</v>
      </c>
      <c r="J522" t="s">
        <v>49</v>
      </c>
      <c r="K522" s="7">
        <v>77606.524825416316</v>
      </c>
      <c r="L522" s="8">
        <v>0</v>
      </c>
      <c r="M522" s="9">
        <v>0.5</v>
      </c>
      <c r="N522" s="9">
        <v>0.5</v>
      </c>
      <c r="O522" s="9">
        <v>0.55000000000000004</v>
      </c>
      <c r="P522" s="9">
        <v>0.55000000000000004</v>
      </c>
      <c r="Q522" s="9">
        <v>0.55000000000000004</v>
      </c>
      <c r="R522" s="9">
        <v>0.55000000000000004</v>
      </c>
      <c r="S522" s="9">
        <v>0.55000000000000004</v>
      </c>
      <c r="T522" s="9">
        <v>0.55000000000000004</v>
      </c>
      <c r="U522" s="9">
        <v>0.55000000000000004</v>
      </c>
      <c r="V522" s="9">
        <v>0.55000000000000004</v>
      </c>
      <c r="W522" s="9">
        <v>0.55000000000000004</v>
      </c>
      <c r="X522" s="9">
        <v>0.55000000000000004</v>
      </c>
      <c r="Y52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#3180,0.5,0.5,0.55,0.55,0.55,0.55,0.55,0.55,0.55,0.55,0.55,0.55)</v>
      </c>
    </row>
    <row r="523" spans="1:25" ht="12.75" customHeight="1" x14ac:dyDescent="0.25">
      <c r="A523" t="s">
        <v>1477</v>
      </c>
      <c r="B523" t="s">
        <v>1484</v>
      </c>
      <c r="C523" t="s">
        <v>1485</v>
      </c>
      <c r="D523" t="s">
        <v>27</v>
      </c>
      <c r="E523" s="1044" t="s">
        <v>48</v>
      </c>
      <c r="F523" s="1045" t="s">
        <v>29</v>
      </c>
      <c r="G523" t="s">
        <v>350</v>
      </c>
      <c r="H523" t="s">
        <v>245</v>
      </c>
      <c r="I523" s="7">
        <v>73.190481285898514</v>
      </c>
      <c r="J523" t="s">
        <v>49</v>
      </c>
      <c r="K523" s="7">
        <v>152236.2010746689</v>
      </c>
      <c r="L523" s="8">
        <v>0</v>
      </c>
      <c r="M523" s="9">
        <v>0.6</v>
      </c>
      <c r="N523" s="9">
        <v>0.6</v>
      </c>
      <c r="O523" s="9">
        <v>0.6</v>
      </c>
      <c r="P523" s="9">
        <v>0.6</v>
      </c>
      <c r="Q523" s="9">
        <v>0.6</v>
      </c>
      <c r="R523" s="9">
        <v>0.6</v>
      </c>
      <c r="S523" s="9">
        <v>0.6</v>
      </c>
      <c r="T523" s="9">
        <v>0.6</v>
      </c>
      <c r="U523" s="9">
        <v>0.6</v>
      </c>
      <c r="V523" s="9">
        <v>0.6</v>
      </c>
      <c r="W523" s="9">
        <v>0.6</v>
      </c>
      <c r="X523" s="9">
        <v>0.6</v>
      </c>
      <c r="Y52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(0,2016,2815,0.6,0.6,0.6,0.6,0.6,0.6,0.6,0.6,0.6,0.6,0.6,0.6)</v>
      </c>
    </row>
    <row r="524" spans="1:25" ht="12.75" customHeight="1" x14ac:dyDescent="0.25">
      <c r="A524" t="s">
        <v>24</v>
      </c>
      <c r="B524" t="s">
        <v>81</v>
      </c>
      <c r="C524" t="s">
        <v>82</v>
      </c>
      <c r="D524" t="s">
        <v>27</v>
      </c>
      <c r="E524" s="1046" t="s">
        <v>48</v>
      </c>
      <c r="F524" s="1047" t="s">
        <v>29</v>
      </c>
      <c r="G524" t="s">
        <v>30</v>
      </c>
      <c r="H524" t="s">
        <v>31</v>
      </c>
      <c r="I524" s="7">
        <v>29.559029541010382</v>
      </c>
      <c r="J524" t="s">
        <v>32</v>
      </c>
      <c r="K524" s="7">
        <v>61482.781445301604</v>
      </c>
      <c r="L524" s="8">
        <v>0</v>
      </c>
      <c r="M524" s="9">
        <v>0.76</v>
      </c>
      <c r="N524" s="9">
        <v>0.9</v>
      </c>
      <c r="O524" s="9">
        <v>0.89</v>
      </c>
      <c r="P524" s="9">
        <v>0.89</v>
      </c>
      <c r="Q524" s="9">
        <v>0.88</v>
      </c>
      <c r="R524" s="9">
        <v>0.84</v>
      </c>
      <c r="S524" s="9">
        <v>0.81</v>
      </c>
      <c r="T524" s="9">
        <v>0.84</v>
      </c>
      <c r="U524" s="9">
        <v>0.77</v>
      </c>
      <c r="V524" s="9">
        <v>0.89</v>
      </c>
      <c r="W524" s="9">
        <v>0.8</v>
      </c>
      <c r="X524" s="9">
        <v>0.71</v>
      </c>
      <c r="Y52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(0,2016,2822,0.76,0.9,0.89,0.89,0.88,0.84,0.81,0.84,0.77,0.89,0.8,0.71)</v>
      </c>
    </row>
    <row r="525" spans="1:25" ht="12.75" customHeight="1" x14ac:dyDescent="0.25">
      <c r="A525" t="s">
        <v>564</v>
      </c>
      <c r="B525" t="s">
        <v>584</v>
      </c>
      <c r="C525" t="s">
        <v>585</v>
      </c>
      <c r="D525" t="s">
        <v>27</v>
      </c>
      <c r="E525" s="1048" t="s">
        <v>28</v>
      </c>
      <c r="F525" s="1049" t="s">
        <v>29</v>
      </c>
      <c r="G525" t="s">
        <v>30</v>
      </c>
      <c r="H525" t="s">
        <v>155</v>
      </c>
      <c r="I525" s="7">
        <v>67.780315899200787</v>
      </c>
      <c r="J525" t="s">
        <v>56</v>
      </c>
      <c r="K525" s="7">
        <v>140983.05707033767</v>
      </c>
      <c r="L525" s="8">
        <v>0</v>
      </c>
      <c r="M525" s="9">
        <v>0.5</v>
      </c>
      <c r="N525" s="9">
        <v>0.5</v>
      </c>
      <c r="O525" s="9">
        <v>0.5</v>
      </c>
      <c r="P525" s="9">
        <v>0.5</v>
      </c>
      <c r="Q525" s="9">
        <v>0.5</v>
      </c>
      <c r="R525" s="9">
        <v>0.5</v>
      </c>
      <c r="S525" s="9">
        <v>0.5</v>
      </c>
      <c r="T525" s="9">
        <v>0.5</v>
      </c>
      <c r="U525" s="9">
        <v>0.5</v>
      </c>
      <c r="V525" s="9">
        <v>0.5</v>
      </c>
      <c r="W525" s="9">
        <v>0.5</v>
      </c>
      <c r="X525" s="9">
        <v>0.5</v>
      </c>
      <c r="Y52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(0,2016,28221,0.5,0.5,0.5,0.5,0.5,0.5,0.5,0.5,0.5,0.5,0.5,0.5)</v>
      </c>
    </row>
    <row r="526" spans="1:25" ht="12.75" customHeight="1" x14ac:dyDescent="0.25">
      <c r="A526" t="s">
        <v>134</v>
      </c>
      <c r="B526" t="s">
        <v>138</v>
      </c>
      <c r="C526" t="s">
        <v>139</v>
      </c>
      <c r="D526" t="s">
        <v>27</v>
      </c>
      <c r="E526" s="1050" t="s">
        <v>140</v>
      </c>
      <c r="F526" s="1051" t="s">
        <v>29</v>
      </c>
      <c r="G526" t="s">
        <v>30</v>
      </c>
      <c r="H526" t="s">
        <v>141</v>
      </c>
      <c r="I526" s="7">
        <v>29.434826418944134</v>
      </c>
      <c r="J526" t="s">
        <v>56</v>
      </c>
      <c r="K526" s="7">
        <v>61224.438951403819</v>
      </c>
      <c r="L526" s="8">
        <v>0</v>
      </c>
      <c r="M526" s="9">
        <v>1</v>
      </c>
      <c r="N526" s="9">
        <v>1</v>
      </c>
      <c r="O526" s="9">
        <v>1</v>
      </c>
      <c r="P526" s="9">
        <v>1</v>
      </c>
      <c r="Q526" s="9">
        <v>1</v>
      </c>
      <c r="R526" s="9">
        <v>1</v>
      </c>
      <c r="S526" s="9">
        <v>1</v>
      </c>
      <c r="T526" s="9">
        <v>1</v>
      </c>
      <c r="U526" s="9">
        <v>1</v>
      </c>
      <c r="V526" s="9">
        <v>1</v>
      </c>
      <c r="W526" s="9">
        <v>1</v>
      </c>
      <c r="X526" s="9">
        <v>1</v>
      </c>
      <c r="Y52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(0,2016,2823,1,1,1,1,1,1,1,1,1,1,1,1)</v>
      </c>
    </row>
    <row r="527" spans="1:25" ht="12.75" customHeight="1" x14ac:dyDescent="0.25">
      <c r="A527" t="s">
        <v>1094</v>
      </c>
      <c r="B527" t="s">
        <v>1103</v>
      </c>
      <c r="C527" t="s">
        <v>1104</v>
      </c>
      <c r="D527" t="s">
        <v>27</v>
      </c>
      <c r="E527" s="1052" t="s">
        <v>170</v>
      </c>
      <c r="F527" s="1053" t="s">
        <v>29</v>
      </c>
      <c r="G527" t="s">
        <v>350</v>
      </c>
      <c r="H527" t="s">
        <v>1105</v>
      </c>
      <c r="I527" s="7">
        <v>32.389097774125219</v>
      </c>
      <c r="J527" t="s">
        <v>49</v>
      </c>
      <c r="K527" s="7">
        <v>67369.323370180457</v>
      </c>
      <c r="L527" s="8">
        <v>0</v>
      </c>
      <c r="M527" s="9">
        <v>0.5</v>
      </c>
      <c r="N527" s="9">
        <v>0.5</v>
      </c>
      <c r="O527" s="9">
        <v>0.5</v>
      </c>
      <c r="P527" s="9">
        <v>0.5</v>
      </c>
      <c r="Q527" s="9">
        <v>0.5</v>
      </c>
      <c r="R527" s="9">
        <v>0.5</v>
      </c>
      <c r="S527" s="9">
        <v>0.5</v>
      </c>
      <c r="T527" s="9">
        <v>0.5</v>
      </c>
      <c r="U527" s="9">
        <v>0.5</v>
      </c>
      <c r="V527" s="9">
        <v>0.5</v>
      </c>
      <c r="W527" s="9">
        <v>0.5</v>
      </c>
      <c r="X527" s="9">
        <v>0.5</v>
      </c>
      <c r="Y52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(0,2016,2825,0.5,0.5,0.5,0.5,0.5,0.5,0.5,0.5,0.5,0.5,0.5,0.5)</v>
      </c>
    </row>
    <row r="528" spans="1:25" ht="12.75" customHeight="1" x14ac:dyDescent="0.25">
      <c r="A528" t="s">
        <v>379</v>
      </c>
      <c r="B528" t="s">
        <v>405</v>
      </c>
      <c r="C528" t="s">
        <v>406</v>
      </c>
      <c r="D528" t="s">
        <v>27</v>
      </c>
      <c r="E528" s="1054" t="s">
        <v>48</v>
      </c>
      <c r="F528" s="1055" t="s">
        <v>29</v>
      </c>
      <c r="G528" t="s">
        <v>30</v>
      </c>
      <c r="H528" t="s">
        <v>31</v>
      </c>
      <c r="I528" s="7">
        <v>28.421448535549338</v>
      </c>
      <c r="J528" t="s">
        <v>32</v>
      </c>
      <c r="K528" s="7">
        <v>59116.612953942626</v>
      </c>
      <c r="L528" s="8">
        <v>0</v>
      </c>
      <c r="M528" s="9">
        <v>0.65</v>
      </c>
      <c r="N528" s="9">
        <v>0.65</v>
      </c>
      <c r="O528" s="9">
        <v>0.65</v>
      </c>
      <c r="P528" s="9">
        <v>0.65</v>
      </c>
      <c r="Q528" s="9">
        <v>0.65</v>
      </c>
      <c r="R528" s="9">
        <v>0.65</v>
      </c>
      <c r="S528" s="9">
        <v>0.65</v>
      </c>
      <c r="T528" s="9">
        <v>0.65</v>
      </c>
      <c r="U528" s="9">
        <v>0.65</v>
      </c>
      <c r="V528" s="9">
        <v>0.65</v>
      </c>
      <c r="W528" s="9">
        <v>0.65</v>
      </c>
      <c r="X528" s="9">
        <v>0.65</v>
      </c>
      <c r="Y52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(0,2016,2826,0.65,0.65,0.65,0.65,0.65,0.65,0.65,0.65,0.65,0.65,0.65,0.65)</v>
      </c>
    </row>
    <row r="529" spans="1:25" ht="12.75" customHeight="1" x14ac:dyDescent="0.25">
      <c r="A529" t="s">
        <v>1224</v>
      </c>
      <c r="B529" t="s">
        <v>1237</v>
      </c>
      <c r="C529" t="s">
        <v>1238</v>
      </c>
      <c r="D529" t="s">
        <v>27</v>
      </c>
      <c r="E529" s="1056" t="s">
        <v>147</v>
      </c>
      <c r="F529" s="1057" t="s">
        <v>29</v>
      </c>
      <c r="G529" t="s">
        <v>350</v>
      </c>
      <c r="H529" t="s">
        <v>662</v>
      </c>
      <c r="I529" s="7">
        <v>42.094838894549163</v>
      </c>
      <c r="J529" t="s">
        <v>32</v>
      </c>
      <c r="K529" s="7">
        <v>87557.264900662252</v>
      </c>
      <c r="L529" s="8">
        <v>0</v>
      </c>
      <c r="M529" s="9">
        <v>0.85</v>
      </c>
      <c r="N529" s="9">
        <v>0.85</v>
      </c>
      <c r="O529" s="9">
        <v>0.85</v>
      </c>
      <c r="P529" s="9">
        <v>0.85</v>
      </c>
      <c r="Q529" s="9">
        <v>0.85</v>
      </c>
      <c r="R529" s="9">
        <v>0.85</v>
      </c>
      <c r="S529" s="9">
        <v>0.85</v>
      </c>
      <c r="T529" s="9">
        <v>0.85</v>
      </c>
      <c r="U529" s="9">
        <v>0.85</v>
      </c>
      <c r="V529" s="9">
        <v>0.85</v>
      </c>
      <c r="W529" s="9">
        <v>0.85</v>
      </c>
      <c r="X529" s="9">
        <v>0.85</v>
      </c>
      <c r="Y52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(0,2016,2827,0.85,0.85,0.85,0.85,0.85,0.85,0.85,0.85,0.85,0.85,0.85,0.85)</v>
      </c>
    </row>
    <row r="530" spans="1:25" ht="12.75" customHeight="1" x14ac:dyDescent="0.25">
      <c r="A530" t="s">
        <v>2583</v>
      </c>
      <c r="B530" t="s">
        <v>2591</v>
      </c>
      <c r="C530" t="s">
        <v>2592</v>
      </c>
      <c r="D530" t="s">
        <v>27</v>
      </c>
      <c r="E530" s="1058" t="s">
        <v>94</v>
      </c>
      <c r="F530" s="1059" t="s">
        <v>29</v>
      </c>
      <c r="G530" t="s">
        <v>30</v>
      </c>
      <c r="H530" t="s">
        <v>2212</v>
      </c>
      <c r="I530" s="7">
        <v>25.819718424338507</v>
      </c>
      <c r="J530" t="s">
        <v>49</v>
      </c>
      <c r="K530" s="7">
        <v>53705.014322624098</v>
      </c>
      <c r="L530" s="8">
        <v>0</v>
      </c>
      <c r="M530" s="2609">
        <v>0</v>
      </c>
      <c r="N530" s="2609">
        <v>0</v>
      </c>
      <c r="O530" s="2609">
        <v>0</v>
      </c>
      <c r="P530" s="2609">
        <v>0</v>
      </c>
      <c r="Q530" s="2609">
        <v>0</v>
      </c>
      <c r="R530" s="2609">
        <v>0</v>
      </c>
      <c r="S530" s="2609">
        <v>0</v>
      </c>
      <c r="T530" s="2609">
        <v>0</v>
      </c>
      <c r="U530" s="2609">
        <v>0</v>
      </c>
      <c r="V530" s="2609">
        <v>0</v>
      </c>
      <c r="W530" s="2609">
        <v>0</v>
      </c>
      <c r="X530" s="2609">
        <v>0</v>
      </c>
      <c r="Y530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(0,2016,2828,0,0,0,0,0,0,0,0,0,0,0,0)</v>
      </c>
    </row>
    <row r="531" spans="1:25" ht="12.75" customHeight="1" x14ac:dyDescent="0.25">
      <c r="A531" t="s">
        <v>379</v>
      </c>
      <c r="B531" t="s">
        <v>382</v>
      </c>
      <c r="C531" t="s">
        <v>383</v>
      </c>
      <c r="D531" t="s">
        <v>27</v>
      </c>
      <c r="E531" s="1060" t="s">
        <v>94</v>
      </c>
      <c r="F531" s="1061" t="s">
        <v>29</v>
      </c>
      <c r="G531" t="s">
        <v>350</v>
      </c>
      <c r="H531" t="s">
        <v>219</v>
      </c>
      <c r="I531" s="7">
        <v>57.225644478863323</v>
      </c>
      <c r="J531" t="s">
        <v>56</v>
      </c>
      <c r="K531" s="7">
        <v>119029.34051603572</v>
      </c>
      <c r="L531" s="8">
        <v>0</v>
      </c>
      <c r="M531" s="9">
        <v>0.9</v>
      </c>
      <c r="N531" s="9">
        <v>0.9</v>
      </c>
      <c r="O531" s="9">
        <v>0.9</v>
      </c>
      <c r="P531" s="9">
        <v>0.9</v>
      </c>
      <c r="Q531" s="9">
        <v>0.9</v>
      </c>
      <c r="R531" s="9">
        <v>0.9</v>
      </c>
      <c r="S531" s="9">
        <v>0.9</v>
      </c>
      <c r="T531" s="9">
        <v>0.9</v>
      </c>
      <c r="U531" s="9">
        <v>0.9</v>
      </c>
      <c r="V531" s="9">
        <v>0.9</v>
      </c>
      <c r="W531" s="9">
        <v>0.9</v>
      </c>
      <c r="X531" s="9">
        <v>0.9</v>
      </c>
      <c r="Y53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(0,2016,2829,0.9,0.9,0.9,0.9,0.9,0.9,0.9,0.9,0.9,0.9,0.9,0.9)</v>
      </c>
    </row>
    <row r="532" spans="1:25" ht="12.75" customHeight="1" x14ac:dyDescent="0.25">
      <c r="A532" t="s">
        <v>2680</v>
      </c>
      <c r="B532" t="s">
        <v>2683</v>
      </c>
      <c r="C532" t="s">
        <v>2684</v>
      </c>
      <c r="D532" t="s">
        <v>27</v>
      </c>
      <c r="E532" s="1062" t="s">
        <v>28</v>
      </c>
      <c r="F532" s="1063" t="s">
        <v>29</v>
      </c>
      <c r="G532" t="s">
        <v>30</v>
      </c>
      <c r="H532" t="s">
        <v>2519</v>
      </c>
      <c r="I532" s="7">
        <v>64.134212991122283</v>
      </c>
      <c r="J532" t="s">
        <v>49</v>
      </c>
      <c r="K532" s="7">
        <v>133399.16302153439</v>
      </c>
      <c r="L532" s="8">
        <v>0</v>
      </c>
      <c r="M532" s="9">
        <v>0</v>
      </c>
      <c r="N532" s="9">
        <v>0.15</v>
      </c>
      <c r="O532" s="9">
        <v>0.15</v>
      </c>
      <c r="P532" s="9">
        <v>0.15</v>
      </c>
      <c r="Q532" s="9">
        <v>0.15</v>
      </c>
      <c r="R532" s="9">
        <v>0.15</v>
      </c>
      <c r="S532" s="9">
        <v>0.15</v>
      </c>
      <c r="T532" s="9">
        <v>0.15</v>
      </c>
      <c r="U532" s="9">
        <v>0.15</v>
      </c>
      <c r="V532" s="9">
        <v>0.15</v>
      </c>
      <c r="W532" s="9">
        <v>0.15</v>
      </c>
      <c r="X532" s="9">
        <v>0.15</v>
      </c>
      <c r="Y53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(0,2016,28379,0,0.15,0.15,0.15,0.15,0.15,0.15,0.15,0.15,0.15,0.15,0.15)</v>
      </c>
    </row>
    <row r="533" spans="1:25" ht="12.75" customHeight="1" x14ac:dyDescent="0.25">
      <c r="A533" t="s">
        <v>379</v>
      </c>
      <c r="B533" t="s">
        <v>435</v>
      </c>
      <c r="C533" t="s">
        <v>436</v>
      </c>
      <c r="D533" t="s">
        <v>27</v>
      </c>
      <c r="E533" s="1064" t="s">
        <v>94</v>
      </c>
      <c r="F533" s="1065" t="s">
        <v>29</v>
      </c>
      <c r="G533" t="s">
        <v>30</v>
      </c>
      <c r="H533" t="s">
        <v>219</v>
      </c>
      <c r="I533" s="7">
        <v>57.225644478863323</v>
      </c>
      <c r="J533" t="s">
        <v>56</v>
      </c>
      <c r="K533" s="7">
        <v>119029.34051603572</v>
      </c>
      <c r="L533" s="8">
        <v>0</v>
      </c>
      <c r="M533" s="9">
        <v>0.9</v>
      </c>
      <c r="N533" s="9">
        <v>0.9</v>
      </c>
      <c r="O533" s="9">
        <v>0.9</v>
      </c>
      <c r="P533" s="9">
        <v>0.9</v>
      </c>
      <c r="Q533" s="9">
        <v>0.9</v>
      </c>
      <c r="R533" s="9">
        <v>0.9</v>
      </c>
      <c r="S533" s="9">
        <v>0.9</v>
      </c>
      <c r="T533" s="9">
        <v>0.9</v>
      </c>
      <c r="U533" s="9">
        <v>0.9</v>
      </c>
      <c r="V533" s="9">
        <v>0.9</v>
      </c>
      <c r="W533" s="9">
        <v>0.9</v>
      </c>
      <c r="X533" s="9">
        <v>0.9</v>
      </c>
      <c r="Y53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(0,2016,2838,0.9,0.9,0.9,0.9,0.9,0.9,0.9,0.9,0.9,0.9,0.9,0.9)</v>
      </c>
    </row>
    <row r="534" spans="1:25" ht="12.75" customHeight="1" x14ac:dyDescent="0.25">
      <c r="A534" t="s">
        <v>564</v>
      </c>
      <c r="B534" t="s">
        <v>633</v>
      </c>
      <c r="C534" t="s">
        <v>634</v>
      </c>
      <c r="D534" t="s">
        <v>27</v>
      </c>
      <c r="E534" s="1066" t="s">
        <v>48</v>
      </c>
      <c r="F534" s="1067" t="s">
        <v>29</v>
      </c>
      <c r="G534" t="s">
        <v>30</v>
      </c>
      <c r="H534" t="s">
        <v>124</v>
      </c>
      <c r="I534" s="7">
        <v>24.087858522695303</v>
      </c>
      <c r="J534" t="s">
        <v>49</v>
      </c>
      <c r="K534" s="7">
        <v>50102.745727206231</v>
      </c>
      <c r="L534" s="8">
        <v>0</v>
      </c>
      <c r="M534" s="9">
        <v>0.25</v>
      </c>
      <c r="N534" s="9">
        <v>0.25</v>
      </c>
      <c r="O534" s="9">
        <v>0.25</v>
      </c>
      <c r="P534" s="9">
        <v>0.25</v>
      </c>
      <c r="Q534" s="9">
        <v>0.25</v>
      </c>
      <c r="R534" s="9">
        <v>0.25</v>
      </c>
      <c r="S534" s="9">
        <v>0.25</v>
      </c>
      <c r="T534" s="9">
        <v>0.25</v>
      </c>
      <c r="U534" s="9">
        <v>0.25</v>
      </c>
      <c r="V534" s="9">
        <v>0.25</v>
      </c>
      <c r="W534" s="9">
        <v>0.25</v>
      </c>
      <c r="X534" s="9">
        <v>0.25</v>
      </c>
      <c r="Y53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(0,2016,2841,0.25,0.25,0.25,0.25,0.25,0.25,0.25,0.25,0.25,0.25,0.25,0.25)</v>
      </c>
    </row>
    <row r="535" spans="1:25" ht="12.75" customHeight="1" x14ac:dyDescent="0.25">
      <c r="A535" t="s">
        <v>2471</v>
      </c>
      <c r="B535" t="s">
        <v>2526</v>
      </c>
      <c r="C535" t="s">
        <v>2527</v>
      </c>
      <c r="D535" t="s">
        <v>27</v>
      </c>
      <c r="E535" s="1068" t="s">
        <v>94</v>
      </c>
      <c r="F535" s="1069" t="s">
        <v>29</v>
      </c>
      <c r="G535" t="s">
        <v>30</v>
      </c>
      <c r="H535" t="s">
        <v>2212</v>
      </c>
      <c r="I535" s="7">
        <v>26.106560551388675</v>
      </c>
      <c r="J535" t="s">
        <v>49</v>
      </c>
      <c r="K535" s="7">
        <v>54301.645946888435</v>
      </c>
      <c r="L535" s="8">
        <v>0</v>
      </c>
      <c r="M535" s="2609">
        <v>0</v>
      </c>
      <c r="N535" s="2609">
        <v>0</v>
      </c>
      <c r="O535" s="2609">
        <v>0</v>
      </c>
      <c r="P535" s="2609">
        <v>0</v>
      </c>
      <c r="Q535" s="2609">
        <v>0</v>
      </c>
      <c r="R535" s="2609">
        <v>0</v>
      </c>
      <c r="S535" s="2609">
        <v>0</v>
      </c>
      <c r="T535" s="2609">
        <v>0</v>
      </c>
      <c r="U535" s="2609">
        <v>0</v>
      </c>
      <c r="V535" s="2609">
        <v>0</v>
      </c>
      <c r="W535" s="2609">
        <v>0</v>
      </c>
      <c r="X535" s="2609">
        <v>0</v>
      </c>
      <c r="Y535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(0,2016,2851,0,0,0,0,0,0,0,0,0,0,0,0)</v>
      </c>
    </row>
    <row r="536" spans="1:25" ht="12.75" customHeight="1" x14ac:dyDescent="0.25">
      <c r="A536" t="s">
        <v>134</v>
      </c>
      <c r="B536" t="s">
        <v>195</v>
      </c>
      <c r="C536" t="s">
        <v>196</v>
      </c>
      <c r="D536" t="s">
        <v>27</v>
      </c>
      <c r="E536" s="1070" t="s">
        <v>147</v>
      </c>
      <c r="F536" s="1071" t="s">
        <v>29</v>
      </c>
      <c r="G536" t="s">
        <v>30</v>
      </c>
      <c r="H536" t="s">
        <v>197</v>
      </c>
      <c r="I536" s="7">
        <v>52.138278460619581</v>
      </c>
      <c r="J536" t="s">
        <v>49</v>
      </c>
      <c r="K536" s="7">
        <v>108447.61919808874</v>
      </c>
      <c r="L536" s="8">
        <v>0</v>
      </c>
      <c r="M536" s="9">
        <v>0.85</v>
      </c>
      <c r="N536" s="9">
        <v>0.85</v>
      </c>
      <c r="O536" s="9">
        <v>0.85</v>
      </c>
      <c r="P536" s="9">
        <v>0.85</v>
      </c>
      <c r="Q536" s="9">
        <v>0.85</v>
      </c>
      <c r="R536" s="9">
        <v>0.85</v>
      </c>
      <c r="S536" s="9">
        <v>0.85</v>
      </c>
      <c r="T536" s="9">
        <v>0.85</v>
      </c>
      <c r="U536" s="9">
        <v>0.85</v>
      </c>
      <c r="V536" s="9">
        <v>0.85</v>
      </c>
      <c r="W536" s="9">
        <v>0.85</v>
      </c>
      <c r="X536" s="9">
        <v>0.85</v>
      </c>
      <c r="Y53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(0,2016,2852,0.85,0.85,0.85,0.85,0.85,0.85,0.85,0.85,0.85,0.85,0.85,0.85)</v>
      </c>
    </row>
    <row r="537" spans="1:25" ht="12.75" customHeight="1" x14ac:dyDescent="0.25">
      <c r="A537" t="s">
        <v>1492</v>
      </c>
      <c r="B537" t="s">
        <v>1808</v>
      </c>
      <c r="C537" t="s">
        <v>1809</v>
      </c>
      <c r="D537" t="s">
        <v>27</v>
      </c>
      <c r="E537" s="1072" t="s">
        <v>140</v>
      </c>
      <c r="F537" s="1073" t="s">
        <v>29</v>
      </c>
      <c r="G537" t="s">
        <v>350</v>
      </c>
      <c r="H537" t="s">
        <v>1531</v>
      </c>
      <c r="I537" s="7">
        <v>42.225827732606547</v>
      </c>
      <c r="J537" t="s">
        <v>56</v>
      </c>
      <c r="K537" s="7">
        <v>87829.721683821626</v>
      </c>
      <c r="L537" s="8">
        <v>1.5</v>
      </c>
      <c r="M537" s="9">
        <v>1</v>
      </c>
      <c r="N537" s="9">
        <v>1</v>
      </c>
      <c r="O537" s="9">
        <v>1</v>
      </c>
      <c r="P537" s="9">
        <v>1</v>
      </c>
      <c r="Q537" s="9">
        <v>1</v>
      </c>
      <c r="R537" s="9">
        <v>1</v>
      </c>
      <c r="S537" s="9">
        <v>1</v>
      </c>
      <c r="T537" s="9">
        <v>1</v>
      </c>
      <c r="U537" s="9">
        <v>1</v>
      </c>
      <c r="V537" s="9">
        <v>1</v>
      </c>
      <c r="W537" s="9">
        <v>1</v>
      </c>
      <c r="X537" s="9">
        <v>1</v>
      </c>
      <c r="Y53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(0,2016,2853,1,1,1,1,1,1,1,1,1,1,1,1)</v>
      </c>
    </row>
    <row r="538" spans="1:25" ht="12.75" customHeight="1" x14ac:dyDescent="0.25">
      <c r="A538" t="s">
        <v>1094</v>
      </c>
      <c r="B538" t="s">
        <v>1118</v>
      </c>
      <c r="C538" t="s">
        <v>1119</v>
      </c>
      <c r="D538" t="s">
        <v>27</v>
      </c>
      <c r="E538" s="1074" t="s">
        <v>170</v>
      </c>
      <c r="F538" s="1075" t="s">
        <v>29</v>
      </c>
      <c r="G538" t="s">
        <v>350</v>
      </c>
      <c r="H538" t="s">
        <v>423</v>
      </c>
      <c r="I538" s="7">
        <v>37.919890383847019</v>
      </c>
      <c r="J538" t="s">
        <v>32</v>
      </c>
      <c r="K538" s="7">
        <v>78873.371998401781</v>
      </c>
      <c r="L538" s="8">
        <v>0</v>
      </c>
      <c r="M538" s="9">
        <v>0.85</v>
      </c>
      <c r="N538" s="9">
        <v>0.85</v>
      </c>
      <c r="O538" s="9">
        <v>0.85</v>
      </c>
      <c r="P538" s="9">
        <v>0.85</v>
      </c>
      <c r="Q538" s="9">
        <v>0.85</v>
      </c>
      <c r="R538" s="9">
        <v>0.85</v>
      </c>
      <c r="S538" s="9">
        <v>0.85</v>
      </c>
      <c r="T538" s="9">
        <v>0.85</v>
      </c>
      <c r="U538" s="9">
        <v>0.85</v>
      </c>
      <c r="V538" s="9">
        <v>0.85</v>
      </c>
      <c r="W538" s="9">
        <v>0.85</v>
      </c>
      <c r="X538" s="9">
        <v>0.85</v>
      </c>
      <c r="Y53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(0,2016,2854,0.85,0.85,0.85,0.85,0.85,0.85,0.85,0.85,0.85,0.85,0.85,0.85)</v>
      </c>
    </row>
    <row r="539" spans="1:25" ht="12.75" customHeight="1" x14ac:dyDescent="0.25">
      <c r="A539" t="s">
        <v>24</v>
      </c>
      <c r="B539" t="s">
        <v>92</v>
      </c>
      <c r="C539" t="s">
        <v>93</v>
      </c>
      <c r="D539" t="s">
        <v>27</v>
      </c>
      <c r="E539" s="1076" t="s">
        <v>94</v>
      </c>
      <c r="F539" s="1077" t="s">
        <v>29</v>
      </c>
      <c r="G539" t="s">
        <v>30</v>
      </c>
      <c r="H539" t="s">
        <v>95</v>
      </c>
      <c r="I539" s="7">
        <v>18.637703018606686</v>
      </c>
      <c r="J539" t="s">
        <v>49</v>
      </c>
      <c r="K539" s="7">
        <v>38766.42227870191</v>
      </c>
      <c r="L539" s="8">
        <v>0</v>
      </c>
      <c r="M539" s="9">
        <v>0.53</v>
      </c>
      <c r="N539" s="9">
        <v>0.73</v>
      </c>
      <c r="O539" s="9">
        <v>0.72</v>
      </c>
      <c r="P539" s="9">
        <v>0.72</v>
      </c>
      <c r="Q539" s="9">
        <v>0.71</v>
      </c>
      <c r="R539" s="9">
        <v>0.65</v>
      </c>
      <c r="S539" s="9">
        <v>0.6</v>
      </c>
      <c r="T539" s="9">
        <v>0.65</v>
      </c>
      <c r="U539" s="9">
        <v>0.56000000000000005</v>
      </c>
      <c r="V539" s="9">
        <v>0.72</v>
      </c>
      <c r="W539" s="9">
        <v>0.59</v>
      </c>
      <c r="X539" s="9">
        <v>0.46</v>
      </c>
      <c r="Y53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(0,2016,2856,0.53,0.73,0.72,0.72,0.71,0.65,0.6,0.65,0.56,0.72,0.59,0.46)</v>
      </c>
    </row>
    <row r="540" spans="1:25" ht="12.75" customHeight="1" x14ac:dyDescent="0.25">
      <c r="A540" t="s">
        <v>1094</v>
      </c>
      <c r="B540" t="s">
        <v>1114</v>
      </c>
      <c r="C540" t="s">
        <v>1115</v>
      </c>
      <c r="D540" t="s">
        <v>27</v>
      </c>
      <c r="E540" s="1078" t="s">
        <v>170</v>
      </c>
      <c r="F540" s="1079" t="s">
        <v>29</v>
      </c>
      <c r="G540" t="s">
        <v>350</v>
      </c>
      <c r="H540" t="s">
        <v>423</v>
      </c>
      <c r="I540" s="7">
        <v>37.919890383847019</v>
      </c>
      <c r="J540" t="s">
        <v>32</v>
      </c>
      <c r="K540" s="7">
        <v>78873.371998401781</v>
      </c>
      <c r="L540" s="8">
        <v>0</v>
      </c>
      <c r="M540" s="9">
        <v>0.85</v>
      </c>
      <c r="N540" s="9">
        <v>0.85</v>
      </c>
      <c r="O540" s="9">
        <v>0.85</v>
      </c>
      <c r="P540" s="9">
        <v>0.85</v>
      </c>
      <c r="Q540" s="9">
        <v>0.85</v>
      </c>
      <c r="R540" s="9">
        <v>0.85</v>
      </c>
      <c r="S540" s="9">
        <v>0.85</v>
      </c>
      <c r="T540" s="9">
        <v>0.85</v>
      </c>
      <c r="U540" s="9">
        <v>0.85</v>
      </c>
      <c r="V540" s="9">
        <v>0.85</v>
      </c>
      <c r="W540" s="9">
        <v>0.85</v>
      </c>
      <c r="X540" s="9">
        <v>0.85</v>
      </c>
      <c r="Y54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(0,2016,2858,0.85,0.85,0.85,0.85,0.85,0.85,0.85,0.85,0.85,0.85,0.85,0.85)</v>
      </c>
    </row>
    <row r="541" spans="1:25" ht="12.75" customHeight="1" x14ac:dyDescent="0.25">
      <c r="A541" t="s">
        <v>134</v>
      </c>
      <c r="B541" t="s">
        <v>222</v>
      </c>
      <c r="C541" t="s">
        <v>223</v>
      </c>
      <c r="D541" t="s">
        <v>27</v>
      </c>
      <c r="E541" s="1080" t="s">
        <v>94</v>
      </c>
      <c r="F541" s="1081" t="s">
        <v>29</v>
      </c>
      <c r="G541" t="s">
        <v>30</v>
      </c>
      <c r="H541" t="s">
        <v>95</v>
      </c>
      <c r="I541" s="7">
        <v>18.182676942148849</v>
      </c>
      <c r="J541" t="s">
        <v>49</v>
      </c>
      <c r="K541" s="7">
        <v>37819.968039669606</v>
      </c>
      <c r="L541" s="8">
        <v>0</v>
      </c>
      <c r="M541" s="9">
        <v>1</v>
      </c>
      <c r="N541" s="9">
        <v>1</v>
      </c>
      <c r="O541" s="9">
        <v>1</v>
      </c>
      <c r="P541" s="9">
        <v>1</v>
      </c>
      <c r="Q541" s="9">
        <v>1</v>
      </c>
      <c r="R541" s="9">
        <v>1</v>
      </c>
      <c r="S541" s="9">
        <v>1</v>
      </c>
      <c r="T541" s="9">
        <v>1</v>
      </c>
      <c r="U541" s="9">
        <v>1</v>
      </c>
      <c r="V541" s="9">
        <v>1</v>
      </c>
      <c r="W541" s="9">
        <v>1</v>
      </c>
      <c r="X541" s="9">
        <v>1</v>
      </c>
      <c r="Y54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(0,2016,2862,1,1,1,1,1,1,1,1,1,1,1,1)</v>
      </c>
    </row>
    <row r="542" spans="1:25" ht="12.75" customHeight="1" x14ac:dyDescent="0.25">
      <c r="A542" t="s">
        <v>134</v>
      </c>
      <c r="B542" t="s">
        <v>229</v>
      </c>
      <c r="C542" t="s">
        <v>230</v>
      </c>
      <c r="D542" t="s">
        <v>27</v>
      </c>
      <c r="E542" s="1082" t="s">
        <v>170</v>
      </c>
      <c r="F542" s="1083" t="s">
        <v>29</v>
      </c>
      <c r="G542" t="s">
        <v>30</v>
      </c>
      <c r="H542" t="s">
        <v>165</v>
      </c>
      <c r="I542" s="7">
        <v>44.231900863650154</v>
      </c>
      <c r="J542" t="s">
        <v>56</v>
      </c>
      <c r="K542" s="7">
        <v>92002.353796392315</v>
      </c>
      <c r="L542" s="8">
        <v>0</v>
      </c>
      <c r="M542" s="9">
        <v>1</v>
      </c>
      <c r="N542" s="9">
        <v>1</v>
      </c>
      <c r="O542" s="9">
        <v>1</v>
      </c>
      <c r="P542" s="9">
        <v>1</v>
      </c>
      <c r="Q542" s="9">
        <v>1</v>
      </c>
      <c r="R542" s="9">
        <v>1</v>
      </c>
      <c r="S542" s="9">
        <v>1</v>
      </c>
      <c r="T542" s="9">
        <v>1</v>
      </c>
      <c r="U542" s="9">
        <v>1</v>
      </c>
      <c r="V542" s="9">
        <v>1</v>
      </c>
      <c r="W542" s="9">
        <v>1</v>
      </c>
      <c r="X542" s="9">
        <v>1</v>
      </c>
      <c r="Y54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(0,2016,2869,1,1,1,1,1,1,1,1,1,1,1,1)</v>
      </c>
    </row>
    <row r="543" spans="1:25" ht="12.75" customHeight="1" x14ac:dyDescent="0.25">
      <c r="A543" t="s">
        <v>2393</v>
      </c>
      <c r="B543" t="s">
        <v>2430</v>
      </c>
      <c r="C543" t="s">
        <v>2431</v>
      </c>
      <c r="D543" t="s">
        <v>27</v>
      </c>
      <c r="E543" s="1084" t="s">
        <v>170</v>
      </c>
      <c r="F543" s="1085" t="s">
        <v>29</v>
      </c>
      <c r="G543" t="s">
        <v>30</v>
      </c>
      <c r="H543" t="s">
        <v>2286</v>
      </c>
      <c r="I543" s="7">
        <v>53.561392090929338</v>
      </c>
      <c r="J543" t="s">
        <v>32</v>
      </c>
      <c r="K543" s="7">
        <v>111407.69554913306</v>
      </c>
      <c r="L543" s="8">
        <v>0</v>
      </c>
      <c r="M543" s="2609">
        <v>0</v>
      </c>
      <c r="N543" s="2609">
        <v>0</v>
      </c>
      <c r="O543" s="2609">
        <v>0</v>
      </c>
      <c r="P543" s="2609">
        <v>0</v>
      </c>
      <c r="Q543" s="2609">
        <v>0</v>
      </c>
      <c r="R543" s="2609">
        <v>0</v>
      </c>
      <c r="S543" s="2609">
        <v>0</v>
      </c>
      <c r="T543" s="2609">
        <v>0</v>
      </c>
      <c r="U543" s="2609">
        <v>0</v>
      </c>
      <c r="V543" s="2609">
        <v>0</v>
      </c>
      <c r="W543" s="2609">
        <v>0</v>
      </c>
      <c r="X543" s="2609">
        <v>0</v>
      </c>
      <c r="Y543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(0,2016,2870,0,0,0,0,0,0,0,0,0,0,0,0)</v>
      </c>
    </row>
    <row r="544" spans="1:25" ht="12.75" customHeight="1" x14ac:dyDescent="0.25">
      <c r="A544" t="s">
        <v>134</v>
      </c>
      <c r="B544" t="s">
        <v>168</v>
      </c>
      <c r="C544" t="s">
        <v>169</v>
      </c>
      <c r="D544" t="s">
        <v>27</v>
      </c>
      <c r="E544" s="1086" t="s">
        <v>170</v>
      </c>
      <c r="F544" s="1087" t="s">
        <v>29</v>
      </c>
      <c r="G544" t="s">
        <v>30</v>
      </c>
      <c r="H544" t="s">
        <v>137</v>
      </c>
      <c r="I544" s="7">
        <v>35.021070539724803</v>
      </c>
      <c r="J544" t="s">
        <v>56</v>
      </c>
      <c r="K544" s="7">
        <v>72843.826722627593</v>
      </c>
      <c r="L544" s="8">
        <v>0</v>
      </c>
      <c r="M544" s="9">
        <v>1</v>
      </c>
      <c r="N544" s="9">
        <v>1</v>
      </c>
      <c r="O544" s="9">
        <v>1</v>
      </c>
      <c r="P544" s="9">
        <v>1</v>
      </c>
      <c r="Q544" s="9">
        <v>1</v>
      </c>
      <c r="R544" s="9">
        <v>1</v>
      </c>
      <c r="S544" s="9">
        <v>1</v>
      </c>
      <c r="T544" s="9">
        <v>1</v>
      </c>
      <c r="U544" s="9">
        <v>1</v>
      </c>
      <c r="V544" s="9">
        <v>1</v>
      </c>
      <c r="W544" s="9">
        <v>1</v>
      </c>
      <c r="X544" s="9">
        <v>1</v>
      </c>
      <c r="Y54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(0,2016,2876,1,1,1,1,1,1,1,1,1,1,1,1)</v>
      </c>
    </row>
    <row r="545" spans="1:25" ht="12.75" customHeight="1" x14ac:dyDescent="0.25">
      <c r="A545" t="s">
        <v>1458</v>
      </c>
      <c r="B545" t="s">
        <v>1461</v>
      </c>
      <c r="C545" t="s">
        <v>1462</v>
      </c>
      <c r="D545" t="s">
        <v>27</v>
      </c>
      <c r="E545" s="1088" t="s">
        <v>170</v>
      </c>
      <c r="F545" s="1089" t="s">
        <v>29</v>
      </c>
      <c r="G545" t="s">
        <v>350</v>
      </c>
      <c r="H545" t="s">
        <v>165</v>
      </c>
      <c r="I545" s="7">
        <v>52.436382849645867</v>
      </c>
      <c r="J545" t="s">
        <v>56</v>
      </c>
      <c r="K545" s="7">
        <v>109067.67632726343</v>
      </c>
      <c r="L545" s="8">
        <v>0</v>
      </c>
      <c r="M545" s="9">
        <v>0.9</v>
      </c>
      <c r="N545" s="9">
        <v>0.9</v>
      </c>
      <c r="O545" s="9">
        <v>0.9</v>
      </c>
      <c r="P545" s="9">
        <v>0.9</v>
      </c>
      <c r="Q545" s="9">
        <v>0.9</v>
      </c>
      <c r="R545" s="9">
        <v>0.9</v>
      </c>
      <c r="S545" s="9">
        <v>0.9</v>
      </c>
      <c r="T545" s="9">
        <v>0.9</v>
      </c>
      <c r="U545" s="9">
        <v>0.9</v>
      </c>
      <c r="V545" s="9">
        <v>0.9</v>
      </c>
      <c r="W545" s="9">
        <v>0.9</v>
      </c>
      <c r="X545" s="9">
        <v>0.9</v>
      </c>
      <c r="Y54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(0,2016,2877,0.9,0.9,0.9,0.9,0.9,0.9,0.9,0.9,0.9,0.9,0.9,0.9)</v>
      </c>
    </row>
    <row r="546" spans="1:25" ht="12.75" customHeight="1" x14ac:dyDescent="0.25">
      <c r="A546" t="s">
        <v>927</v>
      </c>
      <c r="B546" t="s">
        <v>954</v>
      </c>
      <c r="C546" t="s">
        <v>955</v>
      </c>
      <c r="D546" t="s">
        <v>27</v>
      </c>
      <c r="E546" s="1090" t="s">
        <v>28</v>
      </c>
      <c r="F546" s="1091" t="s">
        <v>29</v>
      </c>
      <c r="G546" t="s">
        <v>102</v>
      </c>
      <c r="H546" t="s">
        <v>738</v>
      </c>
      <c r="I546" s="7">
        <v>58.775608688830594</v>
      </c>
      <c r="J546" t="s">
        <v>56</v>
      </c>
      <c r="K546" s="7">
        <v>122253.26607276763</v>
      </c>
      <c r="L546" s="8">
        <v>0</v>
      </c>
      <c r="M546" s="9">
        <v>0.3</v>
      </c>
      <c r="N546" s="9">
        <v>0.3</v>
      </c>
      <c r="O546" s="9">
        <v>0.3</v>
      </c>
      <c r="P546" s="9">
        <v>0.5</v>
      </c>
      <c r="Q546" s="9">
        <v>0.5</v>
      </c>
      <c r="R546" s="9">
        <v>0.5</v>
      </c>
      <c r="S546" s="9">
        <v>0.5</v>
      </c>
      <c r="T546" s="9">
        <v>0.5</v>
      </c>
      <c r="U546" s="9">
        <v>0.5</v>
      </c>
      <c r="V546" s="9">
        <v>0.5</v>
      </c>
      <c r="W546" s="9">
        <v>0.5</v>
      </c>
      <c r="X546" s="9">
        <v>0.5</v>
      </c>
      <c r="Y54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(0,2016,288,0.3,0.3,0.3,0.5,0.5,0.5,0.5,0.5,0.5,0.5,0.5,0.5)</v>
      </c>
    </row>
    <row r="547" spans="1:25" ht="12.75" customHeight="1" x14ac:dyDescent="0.25">
      <c r="A547" t="s">
        <v>488</v>
      </c>
      <c r="B547" t="s">
        <v>489</v>
      </c>
      <c r="C547" t="s">
        <v>490</v>
      </c>
      <c r="D547" t="s">
        <v>27</v>
      </c>
      <c r="E547" s="1092" t="s">
        <v>140</v>
      </c>
      <c r="F547" s="1093" t="s">
        <v>29</v>
      </c>
      <c r="G547" t="s">
        <v>30</v>
      </c>
      <c r="H547" t="s">
        <v>395</v>
      </c>
      <c r="I547" s="7">
        <v>35.73197586580892</v>
      </c>
      <c r="J547" t="s">
        <v>32</v>
      </c>
      <c r="K547" s="7">
        <v>74322.509800882559</v>
      </c>
      <c r="L547" s="8">
        <v>0</v>
      </c>
      <c r="M547" s="9">
        <v>1</v>
      </c>
      <c r="N547" s="9">
        <v>1</v>
      </c>
      <c r="O547" s="9">
        <v>1</v>
      </c>
      <c r="P547" s="9">
        <v>1</v>
      </c>
      <c r="Q547" s="9">
        <v>1</v>
      </c>
      <c r="R547" s="9">
        <v>1</v>
      </c>
      <c r="S547" s="9">
        <v>1</v>
      </c>
      <c r="T547" s="9">
        <v>1</v>
      </c>
      <c r="U547" s="9">
        <v>1</v>
      </c>
      <c r="V547" s="9">
        <v>1</v>
      </c>
      <c r="W547" s="9">
        <v>1</v>
      </c>
      <c r="X547" s="9">
        <v>1</v>
      </c>
      <c r="Y54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(0,2016,2880,1,1,1,1,1,1,1,1,1,1,1,1)</v>
      </c>
    </row>
    <row r="548" spans="1:25" ht="12.75" customHeight="1" x14ac:dyDescent="0.25">
      <c r="A548" t="s">
        <v>2471</v>
      </c>
      <c r="B548" t="s">
        <v>2502</v>
      </c>
      <c r="C548" t="s">
        <v>2503</v>
      </c>
      <c r="D548" t="s">
        <v>27</v>
      </c>
      <c r="E548" s="1094" t="s">
        <v>140</v>
      </c>
      <c r="F548" s="1095" t="s">
        <v>29</v>
      </c>
      <c r="G548" t="s">
        <v>30</v>
      </c>
      <c r="H548" t="s">
        <v>2504</v>
      </c>
      <c r="I548" s="7">
        <v>77.163601658786931</v>
      </c>
      <c r="J548" t="s">
        <v>49</v>
      </c>
      <c r="K548" s="7">
        <v>160500.29145027683</v>
      </c>
      <c r="L548" s="8">
        <v>0</v>
      </c>
      <c r="M548" s="2609">
        <v>0</v>
      </c>
      <c r="N548" s="2609">
        <v>0</v>
      </c>
      <c r="O548" s="2609">
        <v>0</v>
      </c>
      <c r="P548" s="2609">
        <v>0</v>
      </c>
      <c r="Q548" s="2609">
        <v>0</v>
      </c>
      <c r="R548" s="2609">
        <v>0</v>
      </c>
      <c r="S548" s="2609">
        <v>0</v>
      </c>
      <c r="T548" s="2609">
        <v>0</v>
      </c>
      <c r="U548" s="2609">
        <v>0</v>
      </c>
      <c r="V548" s="2609">
        <v>0</v>
      </c>
      <c r="W548" s="2609">
        <v>0</v>
      </c>
      <c r="X548" s="2609">
        <v>0</v>
      </c>
      <c r="Y548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(0,2016,2881,0,0,0,0,0,0,0,0,0,0,0,0)</v>
      </c>
    </row>
    <row r="549" spans="1:25" ht="12.75" customHeight="1" x14ac:dyDescent="0.25">
      <c r="A549" t="s">
        <v>722</v>
      </c>
      <c r="B549" t="s">
        <v>757</v>
      </c>
      <c r="C549" t="s">
        <v>758</v>
      </c>
      <c r="D549" t="s">
        <v>27</v>
      </c>
      <c r="E549" s="1096" t="s">
        <v>170</v>
      </c>
      <c r="F549" s="1097" t="s">
        <v>29</v>
      </c>
      <c r="G549" t="s">
        <v>30</v>
      </c>
      <c r="H549" t="s">
        <v>725</v>
      </c>
      <c r="I549" s="7">
        <v>26.32356253523297</v>
      </c>
      <c r="J549" t="s">
        <v>726</v>
      </c>
      <c r="K549" s="7">
        <v>54753.010073284582</v>
      </c>
      <c r="L549" s="8">
        <v>0</v>
      </c>
      <c r="M549" s="9">
        <v>0.8</v>
      </c>
      <c r="N549" s="9">
        <v>0.8</v>
      </c>
      <c r="O549" s="9">
        <v>0.8</v>
      </c>
      <c r="P549" s="9">
        <v>0.8</v>
      </c>
      <c r="Q549" s="9">
        <v>0.8</v>
      </c>
      <c r="R549" s="9">
        <v>0.8</v>
      </c>
      <c r="S549" s="9">
        <v>0.8</v>
      </c>
      <c r="T549" s="9">
        <v>0.8</v>
      </c>
      <c r="U549" s="9">
        <v>0.8</v>
      </c>
      <c r="V549" s="9">
        <v>0.8</v>
      </c>
      <c r="W549" s="9">
        <v>0.8</v>
      </c>
      <c r="X549" s="9">
        <v>0.8</v>
      </c>
      <c r="Y54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(0,2016,2882,0.8,0.8,0.8,0.8,0.8,0.8,0.8,0.8,0.8,0.8,0.8,0.8)</v>
      </c>
    </row>
    <row r="550" spans="1:25" ht="12.75" customHeight="1" x14ac:dyDescent="0.25">
      <c r="A550" t="s">
        <v>2471</v>
      </c>
      <c r="B550" t="s">
        <v>2541</v>
      </c>
      <c r="C550" t="s">
        <v>2542</v>
      </c>
      <c r="D550" t="s">
        <v>27</v>
      </c>
      <c r="E550" s="1098" t="s">
        <v>472</v>
      </c>
      <c r="F550" s="1099" t="s">
        <v>29</v>
      </c>
      <c r="G550" t="s">
        <v>30</v>
      </c>
      <c r="H550" t="s">
        <v>2212</v>
      </c>
      <c r="I550" s="7">
        <v>26.106560551388675</v>
      </c>
      <c r="J550" t="s">
        <v>49</v>
      </c>
      <c r="K550" s="7">
        <v>54301.645946888435</v>
      </c>
      <c r="L550" s="8">
        <v>0</v>
      </c>
      <c r="M550" s="2609">
        <v>0</v>
      </c>
      <c r="N550" s="2609">
        <v>0</v>
      </c>
      <c r="O550" s="2609">
        <v>0</v>
      </c>
      <c r="P550" s="2609">
        <v>0</v>
      </c>
      <c r="Q550" s="2609">
        <v>0</v>
      </c>
      <c r="R550" s="2609">
        <v>0</v>
      </c>
      <c r="S550" s="2609">
        <v>0</v>
      </c>
      <c r="T550" s="2609">
        <v>0</v>
      </c>
      <c r="U550" s="2609">
        <v>0</v>
      </c>
      <c r="V550" s="2609">
        <v>0</v>
      </c>
      <c r="W550" s="2609">
        <v>0</v>
      </c>
      <c r="X550" s="2609">
        <v>0</v>
      </c>
      <c r="Y550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(0,2016,2883,0,0,0,0,0,0,0,0,0,0,0,0)</v>
      </c>
    </row>
    <row r="551" spans="1:25" ht="12.75" customHeight="1" x14ac:dyDescent="0.25">
      <c r="A551" t="s">
        <v>2471</v>
      </c>
      <c r="B551" t="s">
        <v>2528</v>
      </c>
      <c r="C551" t="s">
        <v>2529</v>
      </c>
      <c r="D551" t="s">
        <v>27</v>
      </c>
      <c r="E551" s="1100" t="s">
        <v>170</v>
      </c>
      <c r="F551" s="1101" t="s">
        <v>29</v>
      </c>
      <c r="G551" t="s">
        <v>30</v>
      </c>
      <c r="H551" t="s">
        <v>2212</v>
      </c>
      <c r="I551" s="7">
        <v>26.106560551388675</v>
      </c>
      <c r="J551" t="s">
        <v>49</v>
      </c>
      <c r="K551" s="7">
        <v>54301.645946888435</v>
      </c>
      <c r="L551" s="8">
        <v>0</v>
      </c>
      <c r="M551" s="2609">
        <v>0</v>
      </c>
      <c r="N551" s="2609">
        <v>0</v>
      </c>
      <c r="O551" s="2609">
        <v>0</v>
      </c>
      <c r="P551" s="2609">
        <v>0</v>
      </c>
      <c r="Q551" s="2609">
        <v>0</v>
      </c>
      <c r="R551" s="2609">
        <v>0</v>
      </c>
      <c r="S551" s="2609">
        <v>0</v>
      </c>
      <c r="T551" s="2609">
        <v>0</v>
      </c>
      <c r="U551" s="2609">
        <v>0</v>
      </c>
      <c r="V551" s="2609">
        <v>0</v>
      </c>
      <c r="W551" s="2609">
        <v>0</v>
      </c>
      <c r="X551" s="2609">
        <v>0</v>
      </c>
      <c r="Y551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(0,2016,2885,0,0,0,0,0,0,0,0,0,0,0,0)</v>
      </c>
    </row>
    <row r="552" spans="1:25" ht="12.75" customHeight="1" x14ac:dyDescent="0.25">
      <c r="A552" t="s">
        <v>2471</v>
      </c>
      <c r="B552" t="s">
        <v>2511</v>
      </c>
      <c r="C552" t="s">
        <v>2512</v>
      </c>
      <c r="D552" t="s">
        <v>27</v>
      </c>
      <c r="E552" s="1102" t="s">
        <v>170</v>
      </c>
      <c r="F552" s="1103" t="s">
        <v>29</v>
      </c>
      <c r="G552" t="s">
        <v>30</v>
      </c>
      <c r="H552" t="s">
        <v>2212</v>
      </c>
      <c r="I552" s="7">
        <v>26.106560551388675</v>
      </c>
      <c r="J552" t="s">
        <v>49</v>
      </c>
      <c r="K552" s="7">
        <v>54301.645946888435</v>
      </c>
      <c r="L552" s="8">
        <v>0</v>
      </c>
      <c r="M552" s="2609">
        <v>0</v>
      </c>
      <c r="N552" s="2609">
        <v>0</v>
      </c>
      <c r="O552" s="2609">
        <v>0</v>
      </c>
      <c r="P552" s="2609">
        <v>0</v>
      </c>
      <c r="Q552" s="2609">
        <v>0</v>
      </c>
      <c r="R552" s="2609">
        <v>0</v>
      </c>
      <c r="S552" s="2609">
        <v>0</v>
      </c>
      <c r="T552" s="2609">
        <v>0</v>
      </c>
      <c r="U552" s="2609">
        <v>0</v>
      </c>
      <c r="V552" s="2609">
        <v>0</v>
      </c>
      <c r="W552" s="2609">
        <v>0</v>
      </c>
      <c r="X552" s="2609">
        <v>0</v>
      </c>
      <c r="Y552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(0,2016,2886,0,0,0,0,0,0,0,0,0,0,0,0)</v>
      </c>
    </row>
    <row r="553" spans="1:25" ht="12.75" customHeight="1" x14ac:dyDescent="0.25">
      <c r="A553" t="s">
        <v>134</v>
      </c>
      <c r="B553" t="s">
        <v>246</v>
      </c>
      <c r="C553" t="s">
        <v>247</v>
      </c>
      <c r="D553" t="s">
        <v>27</v>
      </c>
      <c r="E553" s="1104" t="s">
        <v>248</v>
      </c>
      <c r="F553" s="1105" t="s">
        <v>29</v>
      </c>
      <c r="G553" t="s">
        <v>30</v>
      </c>
      <c r="H553" t="s">
        <v>245</v>
      </c>
      <c r="I553" s="7">
        <v>68.249763286685763</v>
      </c>
      <c r="J553" t="s">
        <v>49</v>
      </c>
      <c r="K553" s="7">
        <v>141959.50763630643</v>
      </c>
      <c r="L553" s="8">
        <v>0</v>
      </c>
      <c r="M553" s="9">
        <v>0.65</v>
      </c>
      <c r="N553" s="9">
        <v>0.65</v>
      </c>
      <c r="O553" s="9">
        <v>0.65</v>
      </c>
      <c r="P553" s="9">
        <v>0.65</v>
      </c>
      <c r="Q553" s="9">
        <v>0.65</v>
      </c>
      <c r="R553" s="9">
        <v>0.65</v>
      </c>
      <c r="S553" s="9">
        <v>0.65</v>
      </c>
      <c r="T553" s="9">
        <v>0.65</v>
      </c>
      <c r="U553" s="9">
        <v>0.65</v>
      </c>
      <c r="V553" s="9">
        <v>0.65</v>
      </c>
      <c r="W553" s="9">
        <v>0.65</v>
      </c>
      <c r="X553" s="9">
        <v>0.65</v>
      </c>
      <c r="Y55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(0,2016,2887,0.65,0.65,0.65,0.65,0.65,0.65,0.65,0.65,0.65,0.65,0.65,0.65)</v>
      </c>
    </row>
    <row r="554" spans="1:25" ht="12.75" customHeight="1" x14ac:dyDescent="0.25">
      <c r="A554" t="s">
        <v>1492</v>
      </c>
      <c r="B554" t="s">
        <v>1852</v>
      </c>
      <c r="C554" t="s">
        <v>1853</v>
      </c>
      <c r="D554" t="s">
        <v>27</v>
      </c>
      <c r="E554" s="1106" t="s">
        <v>472</v>
      </c>
      <c r="F554" s="1107" t="s">
        <v>29</v>
      </c>
      <c r="G554" t="s">
        <v>350</v>
      </c>
      <c r="H554" t="s">
        <v>1495</v>
      </c>
      <c r="I554" s="7">
        <v>23.755058081489331</v>
      </c>
      <c r="J554" t="s">
        <v>1496</v>
      </c>
      <c r="K554" s="7">
        <v>49410.520809497808</v>
      </c>
      <c r="L554" s="8">
        <v>1.5</v>
      </c>
      <c r="M554" s="9">
        <v>1</v>
      </c>
      <c r="N554" s="9">
        <v>1</v>
      </c>
      <c r="O554" s="9">
        <v>1</v>
      </c>
      <c r="P554" s="9">
        <v>1</v>
      </c>
      <c r="Q554" s="9">
        <v>1</v>
      </c>
      <c r="R554" s="9">
        <v>1</v>
      </c>
      <c r="S554" s="9">
        <v>1</v>
      </c>
      <c r="T554" s="9">
        <v>1</v>
      </c>
      <c r="U554" s="9">
        <v>1</v>
      </c>
      <c r="V554" s="9">
        <v>1</v>
      </c>
      <c r="W554" s="9">
        <v>1</v>
      </c>
      <c r="X554" s="9">
        <v>1</v>
      </c>
      <c r="Y55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(0,2016,2888,1,1,1,1,1,1,1,1,1,1,1,1)</v>
      </c>
    </row>
    <row r="555" spans="1:25" ht="12.75" customHeight="1" x14ac:dyDescent="0.25">
      <c r="A555" t="s">
        <v>1492</v>
      </c>
      <c r="B555" t="s">
        <v>1822</v>
      </c>
      <c r="C555" t="s">
        <v>1823</v>
      </c>
      <c r="D555" t="s">
        <v>27</v>
      </c>
      <c r="E555" s="1108" t="s">
        <v>472</v>
      </c>
      <c r="F555" s="1109" t="s">
        <v>29</v>
      </c>
      <c r="G555" t="s">
        <v>350</v>
      </c>
      <c r="H555" t="s">
        <v>1531</v>
      </c>
      <c r="I555" s="7">
        <v>42.225827732606547</v>
      </c>
      <c r="J555" t="s">
        <v>56</v>
      </c>
      <c r="K555" s="7">
        <v>87829.721683821626</v>
      </c>
      <c r="L555" s="8">
        <v>1.5</v>
      </c>
      <c r="M555" s="9">
        <v>1</v>
      </c>
      <c r="N555" s="9">
        <v>1</v>
      </c>
      <c r="O555" s="9">
        <v>1</v>
      </c>
      <c r="P555" s="9">
        <v>1</v>
      </c>
      <c r="Q555" s="9">
        <v>1</v>
      </c>
      <c r="R555" s="9">
        <v>1</v>
      </c>
      <c r="S555" s="9">
        <v>1</v>
      </c>
      <c r="T555" s="9">
        <v>1</v>
      </c>
      <c r="U555" s="9">
        <v>1</v>
      </c>
      <c r="V555" s="9">
        <v>1</v>
      </c>
      <c r="W555" s="9">
        <v>1</v>
      </c>
      <c r="X555" s="9">
        <v>1</v>
      </c>
      <c r="Y55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(0,2016,2893,1,1,1,1,1,1,1,1,1,1,1,1)</v>
      </c>
    </row>
    <row r="556" spans="1:25" ht="12.75" hidden="1" customHeight="1" x14ac:dyDescent="0.25">
      <c r="A556" t="s">
        <v>1224</v>
      </c>
      <c r="B556" t="s">
        <v>1286</v>
      </c>
      <c r="C556" t="s">
        <v>1287</v>
      </c>
      <c r="D556" t="s">
        <v>115</v>
      </c>
      <c r="E556" s="1110" t="s">
        <v>1052</v>
      </c>
      <c r="F556" s="1111" t="s">
        <v>29</v>
      </c>
      <c r="G556" t="s">
        <v>350</v>
      </c>
      <c r="H556" t="s">
        <v>39</v>
      </c>
      <c r="I556" s="7">
        <v>50.810145504330109</v>
      </c>
      <c r="J556" t="s">
        <v>32</v>
      </c>
      <c r="K556" s="7">
        <v>71134.203706062151</v>
      </c>
      <c r="L556" s="8">
        <v>0</v>
      </c>
      <c r="O556" s="9">
        <v>0.8</v>
      </c>
      <c r="P556" s="9">
        <v>0.8</v>
      </c>
      <c r="Q556" s="9">
        <v>0.8</v>
      </c>
      <c r="R556" s="9">
        <v>0.8</v>
      </c>
      <c r="S556" s="9">
        <v>0.8</v>
      </c>
      <c r="T556" s="9">
        <v>0.8</v>
      </c>
      <c r="U556" s="9">
        <v>0.8</v>
      </c>
      <c r="V556" s="9">
        <v>0.8</v>
      </c>
      <c r="W556" s="9">
        <v>0.8</v>
      </c>
      <c r="X556" s="9">
        <v>0.8</v>
      </c>
      <c r="Y55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#3083,,,0.8,0.8,0.8,0.8,0.8,0.8,0.8,0.8,0.8,0.8)</v>
      </c>
    </row>
    <row r="557" spans="1:25" ht="12.75" hidden="1" customHeight="1" x14ac:dyDescent="0.25">
      <c r="A557" t="s">
        <v>1224</v>
      </c>
      <c r="C557" t="s">
        <v>1288</v>
      </c>
      <c r="D557" t="s">
        <v>115</v>
      </c>
      <c r="E557" s="1112" t="s">
        <v>378</v>
      </c>
      <c r="F557" s="1113" t="s">
        <v>29</v>
      </c>
      <c r="G557" t="s">
        <v>350</v>
      </c>
      <c r="H557" t="s">
        <v>137</v>
      </c>
      <c r="I557" s="7">
        <v>32.367194663779927</v>
      </c>
      <c r="J557" t="s">
        <v>56</v>
      </c>
      <c r="K557" s="7">
        <v>50492.823675496693</v>
      </c>
      <c r="L557" s="8">
        <v>0</v>
      </c>
      <c r="O557" s="9">
        <v>0.85</v>
      </c>
      <c r="P557" s="9">
        <v>0.85</v>
      </c>
      <c r="Q557" s="9">
        <v>0.85</v>
      </c>
      <c r="R557" s="9">
        <v>0.85</v>
      </c>
      <c r="S557" s="9">
        <v>0.85</v>
      </c>
      <c r="T557" s="9">
        <v>0.85</v>
      </c>
      <c r="U557" s="9">
        <v>0.85</v>
      </c>
      <c r="V557" s="9">
        <v>0.85</v>
      </c>
      <c r="W557" s="9">
        <v>0.85</v>
      </c>
      <c r="X557" s="9">
        <v>0.85</v>
      </c>
      <c r="Y55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(0,2016,,,,0.85,0.85,0.85,0.85,0.85,0.85,0.85,0.85,0.85,0.85)</v>
      </c>
    </row>
    <row r="558" spans="1:25" ht="12.75" hidden="1" customHeight="1" x14ac:dyDescent="0.25">
      <c r="A558" t="s">
        <v>1224</v>
      </c>
      <c r="B558" t="s">
        <v>1289</v>
      </c>
      <c r="C558" t="s">
        <v>1290</v>
      </c>
      <c r="D558" t="s">
        <v>370</v>
      </c>
      <c r="E558" s="1114" t="s">
        <v>1052</v>
      </c>
      <c r="F558" s="1115" t="s">
        <v>29</v>
      </c>
      <c r="G558" t="s">
        <v>350</v>
      </c>
      <c r="H558" t="s">
        <v>607</v>
      </c>
      <c r="I558" s="7">
        <v>61.81701636525726</v>
      </c>
      <c r="J558" t="s">
        <v>56</v>
      </c>
      <c r="K558" s="7">
        <v>86543.822911360156</v>
      </c>
      <c r="L558" s="8">
        <v>0</v>
      </c>
      <c r="M558" s="9">
        <v>0.55000000000000004</v>
      </c>
      <c r="N558" s="9">
        <v>0.55000000000000004</v>
      </c>
      <c r="O558" s="9">
        <v>0.55000000000000004</v>
      </c>
      <c r="P558" s="9">
        <v>0.55000000000000004</v>
      </c>
      <c r="Q558" s="9">
        <v>0.55000000000000004</v>
      </c>
      <c r="R558" s="9">
        <v>0.55000000000000004</v>
      </c>
      <c r="S558" s="9">
        <v>0.55000000000000004</v>
      </c>
      <c r="T558" s="9">
        <v>0.55000000000000004</v>
      </c>
      <c r="U558" s="9">
        <v>0.55000000000000004</v>
      </c>
      <c r="V558" s="9">
        <v>0.55000000000000004</v>
      </c>
      <c r="W558" s="9">
        <v>0.55000000000000004</v>
      </c>
      <c r="X558" s="9">
        <v>0.55000000000000004</v>
      </c>
      <c r="Y55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#2662,0.55,0.55,0.55,0.55,0.55,0.55,0.55,0.55,0.55,0.55,0.55,0.55)</v>
      </c>
    </row>
    <row r="559" spans="1:25" ht="12.75" hidden="1" customHeight="1" x14ac:dyDescent="0.25">
      <c r="A559" t="s">
        <v>1224</v>
      </c>
      <c r="B559" t="s">
        <v>1291</v>
      </c>
      <c r="C559" t="s">
        <v>1292</v>
      </c>
      <c r="D559" t="s">
        <v>847</v>
      </c>
      <c r="E559" s="1116" t="s">
        <v>686</v>
      </c>
      <c r="F559" s="1117" t="s">
        <v>1293</v>
      </c>
      <c r="G559" t="s">
        <v>350</v>
      </c>
      <c r="H559" t="s">
        <v>95</v>
      </c>
      <c r="I559" s="7">
        <v>16.804804508405503</v>
      </c>
      <c r="J559" t="s">
        <v>49</v>
      </c>
      <c r="K559" s="7">
        <v>8738.4983443708625</v>
      </c>
      <c r="L559" s="8">
        <v>0</v>
      </c>
      <c r="M559" s="9">
        <v>0.9</v>
      </c>
      <c r="N559" s="9">
        <v>0.9</v>
      </c>
      <c r="O559" s="9">
        <v>0.9</v>
      </c>
      <c r="P559" s="9">
        <v>0.9</v>
      </c>
      <c r="Q559" s="9">
        <v>0.9</v>
      </c>
      <c r="R559" s="9">
        <v>0.9</v>
      </c>
      <c r="S559" s="9">
        <v>0.9</v>
      </c>
      <c r="T559" s="9">
        <v>0.9</v>
      </c>
      <c r="U559" s="9">
        <v>0.9</v>
      </c>
      <c r="V559" s="9">
        <v>0.9</v>
      </c>
      <c r="W559" s="9">
        <v>0.9</v>
      </c>
      <c r="X559" s="9">
        <v>0.9</v>
      </c>
      <c r="Y55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#3130,0.9,0.9,0.9,0.9,0.9,0.9,0.9,0.9,0.9,0.9,0.9,0.9)</v>
      </c>
    </row>
    <row r="560" spans="1:25" ht="12.75" hidden="1" customHeight="1" x14ac:dyDescent="0.25">
      <c r="A560" t="s">
        <v>1224</v>
      </c>
      <c r="C560" t="s">
        <v>1294</v>
      </c>
      <c r="D560" t="s">
        <v>847</v>
      </c>
      <c r="E560" s="1118" t="s">
        <v>378</v>
      </c>
      <c r="F560" s="1119" t="s">
        <v>29</v>
      </c>
      <c r="G560" t="s">
        <v>350</v>
      </c>
      <c r="H560" t="s">
        <v>95</v>
      </c>
      <c r="I560" s="7">
        <v>16.804804508405503</v>
      </c>
      <c r="J560" t="s">
        <v>49</v>
      </c>
      <c r="K560" s="7">
        <v>26215.495033112587</v>
      </c>
      <c r="L560" s="8">
        <v>0</v>
      </c>
      <c r="M560" s="9">
        <v>0.9</v>
      </c>
      <c r="N560" s="9">
        <v>0.9</v>
      </c>
      <c r="O560" s="9">
        <v>0.9</v>
      </c>
      <c r="P560" s="9">
        <v>0.9</v>
      </c>
      <c r="Q560" s="9">
        <v>0.9</v>
      </c>
      <c r="R560" s="9">
        <v>0.9</v>
      </c>
      <c r="S560" s="9">
        <v>0.9</v>
      </c>
      <c r="T560" s="9">
        <v>0.9</v>
      </c>
      <c r="U560" s="9">
        <v>0.9</v>
      </c>
      <c r="V560" s="9">
        <v>0.9</v>
      </c>
      <c r="W560" s="9">
        <v>0.9</v>
      </c>
      <c r="X560" s="9">
        <v>0.9</v>
      </c>
      <c r="Y56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(0,2016,,0.9,0.9,0.9,0.9,0.9,0.9,0.9,0.9,0.9,0.9,0.9,0.9)</v>
      </c>
    </row>
    <row r="561" spans="1:25" ht="12.75" customHeight="1" x14ac:dyDescent="0.25">
      <c r="A561" t="s">
        <v>2246</v>
      </c>
      <c r="B561" t="s">
        <v>2280</v>
      </c>
      <c r="C561" t="s">
        <v>2281</v>
      </c>
      <c r="D561" t="s">
        <v>27</v>
      </c>
      <c r="E561" s="1120" t="s">
        <v>472</v>
      </c>
      <c r="F561" s="1121" t="s">
        <v>29</v>
      </c>
      <c r="G561" t="s">
        <v>386</v>
      </c>
      <c r="H561" t="s">
        <v>2249</v>
      </c>
      <c r="I561" s="7">
        <v>22.963380961810788</v>
      </c>
      <c r="J561" t="s">
        <v>49</v>
      </c>
      <c r="K561" s="7">
        <v>47763.832400566454</v>
      </c>
      <c r="L561" s="8">
        <v>0</v>
      </c>
      <c r="M561" s="9">
        <v>0</v>
      </c>
      <c r="N561" s="9">
        <v>0</v>
      </c>
      <c r="O561" s="9">
        <v>0</v>
      </c>
      <c r="P561" s="9">
        <v>0</v>
      </c>
      <c r="Q561" s="9">
        <v>0</v>
      </c>
      <c r="R561" s="9">
        <v>0</v>
      </c>
      <c r="S561" s="9">
        <v>0</v>
      </c>
      <c r="T561" s="9">
        <v>0</v>
      </c>
      <c r="U561" s="9">
        <v>0</v>
      </c>
      <c r="V561" s="9">
        <v>0</v>
      </c>
      <c r="W561" s="9">
        <v>0</v>
      </c>
      <c r="X561" s="9">
        <v>0</v>
      </c>
      <c r="Y56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(0,2016,2895,0,0,0,0,0,0,0,0,0,0,0,0)</v>
      </c>
    </row>
    <row r="562" spans="1:25" ht="12.75" customHeight="1" x14ac:dyDescent="0.25">
      <c r="A562" t="s">
        <v>770</v>
      </c>
      <c r="B562" t="s">
        <v>796</v>
      </c>
      <c r="C562" t="s">
        <v>797</v>
      </c>
      <c r="D562" t="s">
        <v>27</v>
      </c>
      <c r="E562" s="1122" t="s">
        <v>28</v>
      </c>
      <c r="F562" s="1123" t="s">
        <v>29</v>
      </c>
      <c r="G562" t="s">
        <v>102</v>
      </c>
      <c r="H562" t="s">
        <v>155</v>
      </c>
      <c r="I562" s="7">
        <v>69.275864425694891</v>
      </c>
      <c r="J562" t="s">
        <v>56</v>
      </c>
      <c r="K562" s="7">
        <v>144093.79800544537</v>
      </c>
      <c r="L562" s="8">
        <v>0</v>
      </c>
      <c r="M562" s="9">
        <v>1</v>
      </c>
      <c r="N562" s="9">
        <v>1</v>
      </c>
      <c r="O562" s="9">
        <v>1</v>
      </c>
      <c r="P562" s="9">
        <v>1</v>
      </c>
      <c r="Q562" s="9">
        <v>1</v>
      </c>
      <c r="R562" s="9">
        <v>1</v>
      </c>
      <c r="S562" s="9">
        <v>1</v>
      </c>
      <c r="T562" s="9">
        <v>1</v>
      </c>
      <c r="U562" s="9">
        <v>0.75</v>
      </c>
      <c r="V562" s="9">
        <v>0.75</v>
      </c>
      <c r="W562" s="9">
        <v>0.75</v>
      </c>
      <c r="X562" s="9">
        <v>0.75</v>
      </c>
      <c r="Y56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(0,2016,28967,1,1,1,1,1,1,1,1,0.75,0.75,0.75,0.75)</v>
      </c>
    </row>
    <row r="563" spans="1:25" ht="12.75" customHeight="1" x14ac:dyDescent="0.25">
      <c r="A563" t="s">
        <v>1492</v>
      </c>
      <c r="B563" t="s">
        <v>2037</v>
      </c>
      <c r="C563" t="s">
        <v>2038</v>
      </c>
      <c r="D563" t="s">
        <v>27</v>
      </c>
      <c r="E563" s="1124" t="s">
        <v>461</v>
      </c>
      <c r="F563" s="1125" t="s">
        <v>29</v>
      </c>
      <c r="G563" t="s">
        <v>350</v>
      </c>
      <c r="H563" t="s">
        <v>1506</v>
      </c>
      <c r="I563" s="7">
        <v>28.118232014824109</v>
      </c>
      <c r="J563" t="s">
        <v>1496</v>
      </c>
      <c r="K563" s="7">
        <v>58485.922590834154</v>
      </c>
      <c r="L563" s="8">
        <v>1.5</v>
      </c>
      <c r="M563" s="9">
        <v>1</v>
      </c>
      <c r="N563" s="9">
        <v>1</v>
      </c>
      <c r="O563" s="9">
        <v>1</v>
      </c>
      <c r="P563" s="9">
        <v>1</v>
      </c>
      <c r="Q563" s="9">
        <v>1</v>
      </c>
      <c r="R563" s="9">
        <v>1</v>
      </c>
      <c r="S563" s="9">
        <v>1</v>
      </c>
      <c r="T563" s="9">
        <v>1</v>
      </c>
      <c r="U563" s="9">
        <v>1</v>
      </c>
      <c r="V563" s="9">
        <v>1</v>
      </c>
      <c r="W563" s="9">
        <v>1</v>
      </c>
      <c r="X563" s="9">
        <v>1</v>
      </c>
      <c r="Y56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(0,2016,2898,1,1,1,1,1,1,1,1,1,1,1,1)</v>
      </c>
    </row>
    <row r="564" spans="1:25" ht="12.75" customHeight="1" x14ac:dyDescent="0.25">
      <c r="A564" t="s">
        <v>1360</v>
      </c>
      <c r="B564" t="s">
        <v>1392</v>
      </c>
      <c r="C564" t="s">
        <v>1393</v>
      </c>
      <c r="D564" t="s">
        <v>27</v>
      </c>
      <c r="E564" s="1126" t="s">
        <v>140</v>
      </c>
      <c r="F564" s="1127" t="s">
        <v>29</v>
      </c>
      <c r="G564" t="s">
        <v>350</v>
      </c>
      <c r="H564" t="s">
        <v>165</v>
      </c>
      <c r="I564" s="7">
        <v>44.564512930024669</v>
      </c>
      <c r="J564" t="s">
        <v>56</v>
      </c>
      <c r="K564" s="7">
        <v>92694.186894451312</v>
      </c>
      <c r="L564" s="8">
        <v>0</v>
      </c>
      <c r="M564" s="9">
        <v>1</v>
      </c>
      <c r="N564" s="9">
        <v>1</v>
      </c>
      <c r="O564" s="9">
        <v>1</v>
      </c>
      <c r="P564" s="9">
        <v>1</v>
      </c>
      <c r="Q564" s="9">
        <v>1</v>
      </c>
      <c r="R564" s="9">
        <v>1</v>
      </c>
      <c r="S564" s="9">
        <v>1</v>
      </c>
      <c r="T564" s="9">
        <v>1</v>
      </c>
      <c r="U564" s="9">
        <v>1</v>
      </c>
      <c r="V564" s="9">
        <v>1</v>
      </c>
      <c r="W564" s="9">
        <v>1</v>
      </c>
      <c r="X564" s="9">
        <v>1</v>
      </c>
      <c r="Y56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(0,2016,2899,1,1,1,1,1,1,1,1,1,1,1,1)</v>
      </c>
    </row>
    <row r="565" spans="1:25" ht="12.75" customHeight="1" x14ac:dyDescent="0.25">
      <c r="A565" t="s">
        <v>1329</v>
      </c>
      <c r="B565" t="s">
        <v>1346</v>
      </c>
      <c r="C565" t="s">
        <v>1347</v>
      </c>
      <c r="D565" t="s">
        <v>27</v>
      </c>
      <c r="E565" s="1128" t="s">
        <v>248</v>
      </c>
      <c r="F565" s="1129" t="s">
        <v>1304</v>
      </c>
      <c r="G565" t="s">
        <v>350</v>
      </c>
      <c r="H565" t="s">
        <v>662</v>
      </c>
      <c r="I565" s="7">
        <v>41.839243111860505</v>
      </c>
      <c r="J565" t="s">
        <v>32</v>
      </c>
      <c r="K565" s="7">
        <v>8367.8486223721011</v>
      </c>
      <c r="L565" s="8">
        <v>0</v>
      </c>
      <c r="M565" s="9">
        <v>0.8</v>
      </c>
      <c r="N565" s="9">
        <v>0.91300000000000003</v>
      </c>
      <c r="O565" s="9">
        <v>0.85</v>
      </c>
      <c r="P565" s="9">
        <v>0.86299999999999999</v>
      </c>
      <c r="Q565" s="9">
        <v>0.875</v>
      </c>
      <c r="R565" s="9">
        <v>0.8</v>
      </c>
      <c r="S565" s="9">
        <v>0.9</v>
      </c>
      <c r="T565" s="9">
        <v>0.87</v>
      </c>
      <c r="U565" s="9">
        <v>0.875</v>
      </c>
      <c r="V565" s="9">
        <v>0.93799999999999994</v>
      </c>
      <c r="W565" s="9">
        <v>0.86299999999999999</v>
      </c>
      <c r="X565" s="9">
        <v>0.69</v>
      </c>
      <c r="Y56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(0,2016,2900,0.8,0.913,0.85,0.863,0.875,0.8,0.9,0.87,0.875,0.938,0.863,0.69)</v>
      </c>
    </row>
    <row r="566" spans="1:25" ht="12.75" customHeight="1" x14ac:dyDescent="0.25">
      <c r="A566" t="s">
        <v>1057</v>
      </c>
      <c r="B566" t="s">
        <v>1071</v>
      </c>
      <c r="C566" t="s">
        <v>1072</v>
      </c>
      <c r="D566" t="s">
        <v>847</v>
      </c>
      <c r="E566" s="1130" t="s">
        <v>94</v>
      </c>
      <c r="F566" s="1131" t="s">
        <v>1047</v>
      </c>
      <c r="G566" t="s">
        <v>350</v>
      </c>
      <c r="H566" t="s">
        <v>95</v>
      </c>
      <c r="I566" s="7">
        <v>17.487188095834366</v>
      </c>
      <c r="J566" t="s">
        <v>49</v>
      </c>
      <c r="K566" s="7">
        <v>27280.013429501611</v>
      </c>
      <c r="L566" s="8">
        <v>0</v>
      </c>
      <c r="M566" s="9">
        <v>1</v>
      </c>
      <c r="N566" s="9">
        <v>1</v>
      </c>
      <c r="O566" s="9">
        <v>1</v>
      </c>
      <c r="P566" s="9">
        <v>1</v>
      </c>
      <c r="Q566" s="9">
        <v>1</v>
      </c>
      <c r="R566" s="9">
        <v>1</v>
      </c>
      <c r="S566" s="9">
        <v>1</v>
      </c>
      <c r="T566" s="9">
        <v>1</v>
      </c>
      <c r="U566" s="9">
        <v>1</v>
      </c>
      <c r="V566" s="9">
        <v>1</v>
      </c>
      <c r="W566" s="9">
        <v>1</v>
      </c>
      <c r="X566" s="9">
        <v>1</v>
      </c>
      <c r="Y56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(0,2016,2901,1,1,1,1,1,1,1,1,1,1,1,1)</v>
      </c>
    </row>
    <row r="567" spans="1:25" ht="12.75" customHeight="1" x14ac:dyDescent="0.25">
      <c r="A567" t="s">
        <v>1492</v>
      </c>
      <c r="B567" t="s">
        <v>1676</v>
      </c>
      <c r="C567" t="s">
        <v>1677</v>
      </c>
      <c r="D567" t="s">
        <v>27</v>
      </c>
      <c r="E567" s="1132" t="s">
        <v>1472</v>
      </c>
      <c r="F567" s="1133" t="s">
        <v>133</v>
      </c>
      <c r="G567" t="s">
        <v>350</v>
      </c>
      <c r="H567" t="s">
        <v>1506</v>
      </c>
      <c r="I567" s="7">
        <v>28.118232014824109</v>
      </c>
      <c r="J567" t="s">
        <v>1496</v>
      </c>
      <c r="K567" s="7">
        <v>34866.6076983819</v>
      </c>
      <c r="L567" s="8">
        <v>1.5</v>
      </c>
      <c r="M567" s="9">
        <v>1</v>
      </c>
      <c r="N567" s="9">
        <v>1</v>
      </c>
      <c r="O567" s="9">
        <v>1</v>
      </c>
      <c r="P567" s="9">
        <v>1</v>
      </c>
      <c r="Q567" s="9">
        <v>1</v>
      </c>
      <c r="R567" s="9">
        <v>1</v>
      </c>
      <c r="S567" s="9">
        <v>1</v>
      </c>
      <c r="T567" s="9">
        <v>1</v>
      </c>
      <c r="U567" s="9">
        <v>1</v>
      </c>
      <c r="V567" s="9">
        <v>1</v>
      </c>
      <c r="W567" s="9">
        <v>1</v>
      </c>
      <c r="X567" s="9">
        <v>1</v>
      </c>
      <c r="Y56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(0,2016,2902,1,1,1,1,1,1,1,1,1,1,1,1)</v>
      </c>
    </row>
    <row r="568" spans="1:25" ht="12.75" customHeight="1" x14ac:dyDescent="0.25">
      <c r="A568" t="s">
        <v>2171</v>
      </c>
      <c r="B568" t="s">
        <v>2202</v>
      </c>
      <c r="C568" t="s">
        <v>2203</v>
      </c>
      <c r="D568" t="s">
        <v>27</v>
      </c>
      <c r="E568" s="1134" t="s">
        <v>1613</v>
      </c>
      <c r="F568" s="1135" t="s">
        <v>29</v>
      </c>
      <c r="G568" t="s">
        <v>30</v>
      </c>
      <c r="H568" t="s">
        <v>704</v>
      </c>
      <c r="I568" s="7">
        <v>46.535879515880879</v>
      </c>
      <c r="J568" t="s">
        <v>49</v>
      </c>
      <c r="K568" s="7">
        <v>96794.629393032228</v>
      </c>
      <c r="L568" s="8">
        <v>0</v>
      </c>
      <c r="M568" s="9">
        <v>0</v>
      </c>
      <c r="N568" s="9">
        <v>0</v>
      </c>
      <c r="O568" s="9">
        <v>0</v>
      </c>
      <c r="P568" s="9">
        <v>0</v>
      </c>
      <c r="Q568" s="9">
        <v>0</v>
      </c>
      <c r="R568" s="9">
        <v>0</v>
      </c>
      <c r="S568" s="9">
        <v>0</v>
      </c>
      <c r="T568" s="9">
        <v>0</v>
      </c>
      <c r="U568" s="9">
        <v>0</v>
      </c>
      <c r="V568" s="9">
        <v>0</v>
      </c>
      <c r="W568" s="9">
        <v>0</v>
      </c>
      <c r="X568" s="9">
        <v>0</v>
      </c>
      <c r="Y56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(0,2016,2907,0,0,0,0,0,0,0,0,0,0,0,0)</v>
      </c>
    </row>
    <row r="569" spans="1:25" ht="12.75" customHeight="1" x14ac:dyDescent="0.25">
      <c r="A569" t="s">
        <v>2378</v>
      </c>
      <c r="B569" t="s">
        <v>2379</v>
      </c>
      <c r="C569" t="s">
        <v>2380</v>
      </c>
      <c r="D569" t="s">
        <v>27</v>
      </c>
      <c r="E569" s="1136" t="s">
        <v>140</v>
      </c>
      <c r="F569" s="1137" t="s">
        <v>29</v>
      </c>
      <c r="G569" t="s">
        <v>350</v>
      </c>
      <c r="H569" t="s">
        <v>647</v>
      </c>
      <c r="I569" s="7">
        <v>51.215427105918906</v>
      </c>
      <c r="J569" t="s">
        <v>56</v>
      </c>
      <c r="K569" s="7">
        <v>106528.08838031134</v>
      </c>
      <c r="L569" s="8">
        <v>0</v>
      </c>
      <c r="M569" s="9">
        <v>0.25</v>
      </c>
      <c r="N569" s="9">
        <v>0.5</v>
      </c>
      <c r="O569" s="9">
        <v>0.5</v>
      </c>
      <c r="P569" s="9">
        <v>0.5</v>
      </c>
      <c r="Q569" s="9">
        <v>0.5</v>
      </c>
      <c r="R569" s="9">
        <v>0.5</v>
      </c>
      <c r="S569" s="9">
        <v>0.5</v>
      </c>
      <c r="T569" s="9">
        <v>0.5</v>
      </c>
      <c r="U569" s="9">
        <v>0.5</v>
      </c>
      <c r="V569" s="9">
        <v>0.5</v>
      </c>
      <c r="W569" s="9">
        <v>0.5</v>
      </c>
      <c r="X569" s="9">
        <v>0.5</v>
      </c>
      <c r="Y56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(0,2016,2914,0.25,0.5,0.5,0.5,0.5,0.5,0.5,0.5,0.5,0.5,0.5,0.5)</v>
      </c>
    </row>
    <row r="570" spans="1:25" ht="12.75" customHeight="1" x14ac:dyDescent="0.25">
      <c r="A570" t="s">
        <v>1492</v>
      </c>
      <c r="B570" t="s">
        <v>1614</v>
      </c>
      <c r="C570" t="s">
        <v>1615</v>
      </c>
      <c r="D570" t="s">
        <v>27</v>
      </c>
      <c r="E570" s="1138" t="s">
        <v>147</v>
      </c>
      <c r="F570" s="1139" t="s">
        <v>29</v>
      </c>
      <c r="G570" t="s">
        <v>350</v>
      </c>
      <c r="H570" t="s">
        <v>1506</v>
      </c>
      <c r="I570" s="7">
        <v>28.118232014824109</v>
      </c>
      <c r="J570" t="s">
        <v>1496</v>
      </c>
      <c r="K570" s="7">
        <v>58485.922590834154</v>
      </c>
      <c r="L570" s="8">
        <v>1.5</v>
      </c>
      <c r="M570" s="9">
        <v>1</v>
      </c>
      <c r="N570" s="9">
        <v>1</v>
      </c>
      <c r="O570" s="9">
        <v>1</v>
      </c>
      <c r="P570" s="9">
        <v>1</v>
      </c>
      <c r="Q570" s="9">
        <v>1</v>
      </c>
      <c r="R570" s="9">
        <v>1</v>
      </c>
      <c r="S570" s="9">
        <v>1</v>
      </c>
      <c r="T570" s="9">
        <v>1</v>
      </c>
      <c r="U570" s="9">
        <v>1</v>
      </c>
      <c r="V570" s="9">
        <v>1</v>
      </c>
      <c r="W570" s="9">
        <v>1</v>
      </c>
      <c r="X570" s="9">
        <v>1</v>
      </c>
      <c r="Y57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(0,2016,2915,1,1,1,1,1,1,1,1,1,1,1,1)</v>
      </c>
    </row>
    <row r="571" spans="1:25" ht="12.75" customHeight="1" x14ac:dyDescent="0.25">
      <c r="A571" t="s">
        <v>770</v>
      </c>
      <c r="B571" t="s">
        <v>780</v>
      </c>
      <c r="C571" t="s">
        <v>781</v>
      </c>
      <c r="D571" t="s">
        <v>27</v>
      </c>
      <c r="E571" s="1140" t="s">
        <v>461</v>
      </c>
      <c r="F571" s="1141" t="s">
        <v>29</v>
      </c>
      <c r="G571" t="s">
        <v>102</v>
      </c>
      <c r="H571" t="s">
        <v>219</v>
      </c>
      <c r="I571" s="7">
        <v>57.583402062184881</v>
      </c>
      <c r="J571" t="s">
        <v>56</v>
      </c>
      <c r="K571" s="7">
        <v>119773.47628934459</v>
      </c>
      <c r="L571" s="8">
        <v>0</v>
      </c>
      <c r="M571" s="9">
        <v>0.85</v>
      </c>
      <c r="N571" s="9">
        <v>0.85</v>
      </c>
      <c r="O571" s="9">
        <v>0.85</v>
      </c>
      <c r="P571" s="9">
        <v>0.85</v>
      </c>
      <c r="Q571" s="9">
        <v>0.85</v>
      </c>
      <c r="R571" s="9">
        <v>0.85</v>
      </c>
      <c r="S571" s="9">
        <v>0.85</v>
      </c>
      <c r="T571" s="9">
        <v>0.85</v>
      </c>
      <c r="U571" s="9">
        <v>0.85</v>
      </c>
      <c r="V571" s="9">
        <v>0.85</v>
      </c>
      <c r="W571" s="9">
        <v>0.85</v>
      </c>
      <c r="X571" s="9">
        <v>0.85</v>
      </c>
      <c r="Y57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(0,2016,2926,0.85,0.85,0.85,0.85,0.85,0.85,0.85,0.85,0.85,0.85,0.85,0.85)</v>
      </c>
    </row>
    <row r="572" spans="1:25" ht="12.75" customHeight="1" x14ac:dyDescent="0.25">
      <c r="A572" t="s">
        <v>1360</v>
      </c>
      <c r="B572" t="s">
        <v>1394</v>
      </c>
      <c r="C572" t="s">
        <v>1395</v>
      </c>
      <c r="D572" t="s">
        <v>27</v>
      </c>
      <c r="E572" s="1142" t="s">
        <v>472</v>
      </c>
      <c r="F572" s="1143" t="s">
        <v>29</v>
      </c>
      <c r="G572" t="s">
        <v>350</v>
      </c>
      <c r="H572" t="s">
        <v>165</v>
      </c>
      <c r="I572" s="7">
        <v>44.564512930024669</v>
      </c>
      <c r="J572" t="s">
        <v>56</v>
      </c>
      <c r="K572" s="7">
        <v>92694.186894451312</v>
      </c>
      <c r="L572" s="8">
        <v>0</v>
      </c>
      <c r="M572" s="9">
        <v>1</v>
      </c>
      <c r="N572" s="9">
        <v>1</v>
      </c>
      <c r="O572" s="9">
        <v>1</v>
      </c>
      <c r="P572" s="9">
        <v>1</v>
      </c>
      <c r="Q572" s="9">
        <v>1</v>
      </c>
      <c r="R572" s="9">
        <v>1</v>
      </c>
      <c r="S572" s="9">
        <v>1</v>
      </c>
      <c r="T572" s="9">
        <v>1</v>
      </c>
      <c r="U572" s="9">
        <v>1</v>
      </c>
      <c r="V572" s="9">
        <v>1</v>
      </c>
      <c r="W572" s="9">
        <v>1</v>
      </c>
      <c r="X572" s="9">
        <v>1</v>
      </c>
      <c r="Y57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(0,2016,2930,1,1,1,1,1,1,1,1,1,1,1,1)</v>
      </c>
    </row>
    <row r="573" spans="1:25" ht="12.75" customHeight="1" x14ac:dyDescent="0.25">
      <c r="A573" t="s">
        <v>1492</v>
      </c>
      <c r="B573" t="s">
        <v>2033</v>
      </c>
      <c r="C573" t="s">
        <v>2034</v>
      </c>
      <c r="D573" t="s">
        <v>27</v>
      </c>
      <c r="E573" s="1144" t="s">
        <v>583</v>
      </c>
      <c r="F573" s="1145" t="s">
        <v>29</v>
      </c>
      <c r="G573" t="s">
        <v>350</v>
      </c>
      <c r="H573" t="s">
        <v>1506</v>
      </c>
      <c r="I573" s="7">
        <v>28.118232014824109</v>
      </c>
      <c r="J573" t="s">
        <v>1496</v>
      </c>
      <c r="K573" s="7">
        <v>58485.922590834154</v>
      </c>
      <c r="L573" s="8">
        <v>1.5</v>
      </c>
      <c r="M573" s="9">
        <v>1</v>
      </c>
      <c r="N573" s="9">
        <v>1</v>
      </c>
      <c r="O573" s="9">
        <v>1</v>
      </c>
      <c r="P573" s="9">
        <v>1</v>
      </c>
      <c r="Q573" s="9">
        <v>1</v>
      </c>
      <c r="R573" s="9">
        <v>1</v>
      </c>
      <c r="S573" s="9">
        <v>1</v>
      </c>
      <c r="T573" s="9">
        <v>1</v>
      </c>
      <c r="U573" s="9">
        <v>1</v>
      </c>
      <c r="V573" s="9">
        <v>1</v>
      </c>
      <c r="W573" s="9">
        <v>1</v>
      </c>
      <c r="X573" s="9">
        <v>1</v>
      </c>
      <c r="Y57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(0,2016,2931,1,1,1,1,1,1,1,1,1,1,1,1)</v>
      </c>
    </row>
    <row r="574" spans="1:25" ht="12.75" customHeight="1" x14ac:dyDescent="0.25">
      <c r="A574" t="s">
        <v>2393</v>
      </c>
      <c r="B574" t="s">
        <v>2452</v>
      </c>
      <c r="C574" t="s">
        <v>2453</v>
      </c>
      <c r="D574" t="s">
        <v>27</v>
      </c>
      <c r="E574" s="1146" t="s">
        <v>583</v>
      </c>
      <c r="F574" s="1147" t="s">
        <v>29</v>
      </c>
      <c r="G574" t="s">
        <v>30</v>
      </c>
      <c r="H574" t="s">
        <v>2286</v>
      </c>
      <c r="I574" s="7">
        <v>53.561392090929338</v>
      </c>
      <c r="J574" t="s">
        <v>32</v>
      </c>
      <c r="K574" s="7">
        <v>111407.69554913306</v>
      </c>
      <c r="L574" s="8">
        <v>0</v>
      </c>
      <c r="M574" s="2609">
        <v>0</v>
      </c>
      <c r="N574" s="2609">
        <v>0</v>
      </c>
      <c r="O574" s="2609">
        <v>0</v>
      </c>
      <c r="P574" s="2609">
        <v>0</v>
      </c>
      <c r="Q574" s="2609">
        <v>0</v>
      </c>
      <c r="R574" s="2609">
        <v>0</v>
      </c>
      <c r="S574" s="2609">
        <v>0</v>
      </c>
      <c r="T574" s="2609">
        <v>0</v>
      </c>
      <c r="U574" s="2609">
        <v>0</v>
      </c>
      <c r="V574" s="2609">
        <v>0</v>
      </c>
      <c r="W574" s="2609">
        <v>0</v>
      </c>
      <c r="X574" s="2609">
        <v>0</v>
      </c>
      <c r="Y574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(0,2016,2932,0,0,0,0,0,0,0,0,0,0,0,0)</v>
      </c>
    </row>
    <row r="575" spans="1:25" ht="12.75" customHeight="1" x14ac:dyDescent="0.25">
      <c r="A575" t="s">
        <v>564</v>
      </c>
      <c r="B575" t="s">
        <v>581</v>
      </c>
      <c r="C575" t="s">
        <v>582</v>
      </c>
      <c r="D575" t="s">
        <v>27</v>
      </c>
      <c r="E575" s="1148" t="s">
        <v>583</v>
      </c>
      <c r="F575" s="1149" t="s">
        <v>29</v>
      </c>
      <c r="G575" t="s">
        <v>30</v>
      </c>
      <c r="H575" t="s">
        <v>141</v>
      </c>
      <c r="I575" s="7">
        <v>28.561455994018175</v>
      </c>
      <c r="J575" t="s">
        <v>32</v>
      </c>
      <c r="K575" s="7">
        <v>59407.828467557796</v>
      </c>
      <c r="L575" s="8">
        <v>0</v>
      </c>
      <c r="M575" s="9">
        <v>0.7</v>
      </c>
      <c r="N575" s="9">
        <v>0.7</v>
      </c>
      <c r="O575" s="9">
        <v>0.7</v>
      </c>
      <c r="P575" s="9">
        <v>0.7</v>
      </c>
      <c r="Q575" s="9">
        <v>0.7</v>
      </c>
      <c r="R575" s="9">
        <v>0.7</v>
      </c>
      <c r="S575" s="9">
        <v>0.7</v>
      </c>
      <c r="T575" s="9">
        <v>0.7</v>
      </c>
      <c r="U575" s="9">
        <v>0.7</v>
      </c>
      <c r="V575" s="9">
        <v>0.7</v>
      </c>
      <c r="W575" s="9">
        <v>0.7</v>
      </c>
      <c r="X575" s="9">
        <v>0.7</v>
      </c>
      <c r="Y57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(0,2016,2934,0.7,0.7,0.7,0.7,0.7,0.7,0.7,0.7,0.7,0.7,0.7,0.7)</v>
      </c>
    </row>
    <row r="576" spans="1:25" ht="12.75" hidden="1" customHeight="1" x14ac:dyDescent="0.25">
      <c r="A576" t="s">
        <v>1295</v>
      </c>
      <c r="B576" t="s">
        <v>763</v>
      </c>
      <c r="C576" t="s">
        <v>1328</v>
      </c>
      <c r="D576" t="s">
        <v>370</v>
      </c>
      <c r="E576" s="1150" t="s">
        <v>762</v>
      </c>
      <c r="F576" s="1151" t="s">
        <v>762</v>
      </c>
      <c r="G576" t="s">
        <v>350</v>
      </c>
      <c r="H576" t="s">
        <v>219</v>
      </c>
      <c r="I576" s="7">
        <v>56.267059853730764</v>
      </c>
      <c r="J576" t="s">
        <v>85</v>
      </c>
      <c r="K576" s="7">
        <v>0</v>
      </c>
      <c r="L576" s="8">
        <v>0</v>
      </c>
      <c r="M576" s="9">
        <v>0</v>
      </c>
      <c r="N576" s="9">
        <v>0</v>
      </c>
      <c r="O576" s="9">
        <v>0</v>
      </c>
      <c r="P576" s="9">
        <v>0.1</v>
      </c>
      <c r="Q576" s="9">
        <v>0.75</v>
      </c>
      <c r="R576" s="9">
        <v>0.9</v>
      </c>
      <c r="S576" s="9">
        <v>0.875</v>
      </c>
      <c r="T576" s="9">
        <v>0.86</v>
      </c>
      <c r="U576" s="9">
        <v>0.875</v>
      </c>
      <c r="V576" s="9">
        <v>0.875</v>
      </c>
      <c r="W576" s="9">
        <v>0.875</v>
      </c>
      <c r="X576" s="9">
        <v>0.8</v>
      </c>
      <c r="Y57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(0,2016,Deleted,0,0,0,0.1,0.75,0.9,0.875,0.86,0.875,0.875,0.875,0.8)</v>
      </c>
    </row>
    <row r="577" spans="1:25" ht="12.75" customHeight="1" x14ac:dyDescent="0.25">
      <c r="A577" t="s">
        <v>2370</v>
      </c>
      <c r="B577" t="s">
        <v>2371</v>
      </c>
      <c r="C577" t="s">
        <v>2372</v>
      </c>
      <c r="D577" t="s">
        <v>27</v>
      </c>
      <c r="E577" s="1152" t="s">
        <v>583</v>
      </c>
      <c r="F577" s="1153" t="s">
        <v>29</v>
      </c>
      <c r="G577" t="s">
        <v>350</v>
      </c>
      <c r="H577" t="s">
        <v>647</v>
      </c>
      <c r="I577" s="7">
        <v>52.01566415326365</v>
      </c>
      <c r="J577" t="s">
        <v>56</v>
      </c>
      <c r="K577" s="7">
        <v>108192.58143878836</v>
      </c>
      <c r="L577" s="8">
        <v>0</v>
      </c>
      <c r="M577" s="9">
        <v>0</v>
      </c>
      <c r="N577" s="9">
        <v>0</v>
      </c>
      <c r="O577" s="9">
        <v>0</v>
      </c>
      <c r="P577" s="9">
        <v>0</v>
      </c>
      <c r="Q577" s="9">
        <v>0</v>
      </c>
      <c r="R577" s="9">
        <v>0</v>
      </c>
      <c r="S577" s="9">
        <v>0</v>
      </c>
      <c r="T577" s="9">
        <v>0.2</v>
      </c>
      <c r="U577" s="9">
        <v>0</v>
      </c>
      <c r="V577" s="9">
        <v>0.16250000000000001</v>
      </c>
      <c r="W577" s="9">
        <v>0.16250000000000001</v>
      </c>
      <c r="X577" s="9">
        <v>0.16250000000000001</v>
      </c>
      <c r="Y57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(0,2016,2946,0,0,0,0,0,0,0,0.2,0,0.1625,0.1625,0.1625)</v>
      </c>
    </row>
    <row r="578" spans="1:25" ht="12.75" customHeight="1" x14ac:dyDescent="0.25">
      <c r="A578" t="s">
        <v>2583</v>
      </c>
      <c r="B578" t="s">
        <v>2629</v>
      </c>
      <c r="C578" t="s">
        <v>2630</v>
      </c>
      <c r="D578" t="s">
        <v>27</v>
      </c>
      <c r="E578" s="1154" t="s">
        <v>793</v>
      </c>
      <c r="F578" s="1155" t="s">
        <v>29</v>
      </c>
      <c r="G578" t="s">
        <v>30</v>
      </c>
      <c r="H578" t="s">
        <v>2212</v>
      </c>
      <c r="I578" s="7">
        <v>25.819718424338507</v>
      </c>
      <c r="J578" t="s">
        <v>49</v>
      </c>
      <c r="K578" s="7">
        <v>53705.014322624098</v>
      </c>
      <c r="L578" s="8">
        <v>0</v>
      </c>
      <c r="M578" s="2609">
        <v>0</v>
      </c>
      <c r="N578" s="2609">
        <v>0</v>
      </c>
      <c r="O578" s="2609">
        <v>0</v>
      </c>
      <c r="P578" s="2609">
        <v>0</v>
      </c>
      <c r="Q578" s="2609">
        <v>0</v>
      </c>
      <c r="R578" s="2609">
        <v>0</v>
      </c>
      <c r="S578" s="2609">
        <v>0</v>
      </c>
      <c r="T578" s="2609">
        <v>0</v>
      </c>
      <c r="U578" s="2609">
        <v>0</v>
      </c>
      <c r="V578" s="2609">
        <v>0</v>
      </c>
      <c r="W578" s="2609">
        <v>0</v>
      </c>
      <c r="X578" s="2609">
        <v>0</v>
      </c>
      <c r="Y578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(0,2016,2952,0,0,0,0,0,0,0,0,0,0,0,0)</v>
      </c>
    </row>
    <row r="579" spans="1:25" ht="12.75" customHeight="1" x14ac:dyDescent="0.25">
      <c r="A579" t="s">
        <v>1492</v>
      </c>
      <c r="B579" t="s">
        <v>1830</v>
      </c>
      <c r="C579" t="s">
        <v>1831</v>
      </c>
      <c r="D579" t="s">
        <v>115</v>
      </c>
      <c r="E579" s="1156" t="s">
        <v>35</v>
      </c>
      <c r="F579" s="1157" t="s">
        <v>29</v>
      </c>
      <c r="G579" t="s">
        <v>350</v>
      </c>
      <c r="H579" t="s">
        <v>1495</v>
      </c>
      <c r="I579" s="7">
        <v>23.755058081489331</v>
      </c>
      <c r="J579" t="s">
        <v>1496</v>
      </c>
      <c r="K579" s="7">
        <v>49410.520809497808</v>
      </c>
      <c r="L579" s="8">
        <v>1.5</v>
      </c>
      <c r="M579" s="9">
        <v>1</v>
      </c>
      <c r="N579" s="9">
        <v>1</v>
      </c>
      <c r="O579" s="9">
        <v>1</v>
      </c>
      <c r="P579" s="9">
        <v>1</v>
      </c>
      <c r="Q579" s="9">
        <v>1</v>
      </c>
      <c r="R579" s="9">
        <v>1</v>
      </c>
      <c r="S579" s="9">
        <v>1</v>
      </c>
      <c r="T579" s="9">
        <v>1</v>
      </c>
      <c r="U579" s="9">
        <v>1</v>
      </c>
      <c r="V579" s="9">
        <v>1</v>
      </c>
      <c r="W579" s="9">
        <v>1</v>
      </c>
      <c r="X579" s="9">
        <v>1</v>
      </c>
      <c r="Y57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(0,2016,2953,1,1,1,1,1,1,1,1,1,1,1,1)</v>
      </c>
    </row>
    <row r="580" spans="1:25" ht="12.75" customHeight="1" x14ac:dyDescent="0.25">
      <c r="A580" t="s">
        <v>2635</v>
      </c>
      <c r="B580" t="s">
        <v>2642</v>
      </c>
      <c r="C580" t="s">
        <v>2643</v>
      </c>
      <c r="D580" t="s">
        <v>27</v>
      </c>
      <c r="E580" s="1158" t="s">
        <v>28</v>
      </c>
      <c r="F580" s="1159" t="s">
        <v>29</v>
      </c>
      <c r="G580" t="s">
        <v>30</v>
      </c>
      <c r="H580" t="s">
        <v>810</v>
      </c>
      <c r="I580" s="7">
        <v>32.440949244204432</v>
      </c>
      <c r="J580" t="s">
        <v>49</v>
      </c>
      <c r="K580" s="7">
        <v>67477.17442794521</v>
      </c>
      <c r="L580" s="8">
        <v>0</v>
      </c>
      <c r="M580" s="9">
        <v>0</v>
      </c>
      <c r="N580" s="9">
        <v>0</v>
      </c>
      <c r="O580" s="9">
        <v>0</v>
      </c>
      <c r="P580" s="9">
        <v>0</v>
      </c>
      <c r="Q580" s="9">
        <v>0</v>
      </c>
      <c r="R580" s="9">
        <v>0</v>
      </c>
      <c r="S580" s="9">
        <v>0</v>
      </c>
      <c r="T580" s="9">
        <v>0</v>
      </c>
      <c r="U580" s="9">
        <v>0</v>
      </c>
      <c r="V580" s="9">
        <v>0</v>
      </c>
      <c r="W580" s="9">
        <v>0</v>
      </c>
      <c r="X580" s="9">
        <v>0</v>
      </c>
      <c r="Y58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(0,2016,29545,0,0,0,0,0,0,0,0,0,0,0,0)</v>
      </c>
    </row>
    <row r="581" spans="1:25" ht="12.75" customHeight="1" x14ac:dyDescent="0.25">
      <c r="A581" t="s">
        <v>993</v>
      </c>
      <c r="B581" t="s">
        <v>998</v>
      </c>
      <c r="C581" t="s">
        <v>999</v>
      </c>
      <c r="D581" t="s">
        <v>27</v>
      </c>
      <c r="E581" s="1160" t="s">
        <v>248</v>
      </c>
      <c r="F581" s="1161" t="s">
        <v>29</v>
      </c>
      <c r="G581" t="s">
        <v>386</v>
      </c>
      <c r="H581" t="s">
        <v>1000</v>
      </c>
      <c r="I581" s="7">
        <v>74.986461434017727</v>
      </c>
      <c r="J581" t="s">
        <v>49</v>
      </c>
      <c r="K581" s="7">
        <v>155971.83978275687</v>
      </c>
      <c r="L581" s="8">
        <v>0</v>
      </c>
      <c r="M581" s="9">
        <v>0.3</v>
      </c>
      <c r="N581" s="9">
        <v>0.41</v>
      </c>
      <c r="O581" s="9">
        <v>0.41</v>
      </c>
      <c r="P581" s="9">
        <v>0.41</v>
      </c>
      <c r="Q581" s="9">
        <v>0.41</v>
      </c>
      <c r="R581" s="9">
        <v>0.41</v>
      </c>
      <c r="S581" s="9">
        <v>0.41</v>
      </c>
      <c r="T581" s="9">
        <v>0.41</v>
      </c>
      <c r="U581" s="9">
        <v>0.41</v>
      </c>
      <c r="V581" s="9">
        <v>0.41</v>
      </c>
      <c r="W581" s="9">
        <v>0.41</v>
      </c>
      <c r="X581" s="9">
        <v>0.41</v>
      </c>
      <c r="Y58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(0,2016,2955,0.3,0.41,0.41,0.41,0.41,0.41,0.41,0.41,0.41,0.41,0.41,0.41)</v>
      </c>
    </row>
    <row r="582" spans="1:25" ht="12.75" customHeight="1" x14ac:dyDescent="0.25">
      <c r="A582" t="s">
        <v>722</v>
      </c>
      <c r="B582" t="s">
        <v>745</v>
      </c>
      <c r="C582" t="s">
        <v>746</v>
      </c>
      <c r="D582" t="s">
        <v>27</v>
      </c>
      <c r="E582" s="1162" t="s">
        <v>248</v>
      </c>
      <c r="F582" s="1163" t="s">
        <v>29</v>
      </c>
      <c r="G582" t="s">
        <v>30</v>
      </c>
      <c r="H582" t="s">
        <v>395</v>
      </c>
      <c r="I582" s="7">
        <v>41.778522872977128</v>
      </c>
      <c r="J582" t="s">
        <v>32</v>
      </c>
      <c r="K582" s="7">
        <v>86899.327575792428</v>
      </c>
      <c r="L582" s="8">
        <v>0</v>
      </c>
      <c r="M582" s="9">
        <v>0</v>
      </c>
      <c r="N582" s="9">
        <v>0</v>
      </c>
      <c r="O582" s="9">
        <v>0</v>
      </c>
      <c r="P582" s="9">
        <v>0</v>
      </c>
      <c r="Q582" s="9">
        <v>0</v>
      </c>
      <c r="R582" s="9">
        <v>0</v>
      </c>
      <c r="S582" s="9">
        <v>0</v>
      </c>
      <c r="T582" s="9">
        <v>0</v>
      </c>
      <c r="U582" s="9">
        <v>0</v>
      </c>
      <c r="V582" s="9">
        <v>0</v>
      </c>
      <c r="W582" s="9">
        <v>0</v>
      </c>
      <c r="X582" s="9">
        <v>0</v>
      </c>
      <c r="Y58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(0,2016,2956,0,0,0,0,0,0,0,0,0,0,0,0)</v>
      </c>
    </row>
    <row r="583" spans="1:25" ht="12.75" customHeight="1" x14ac:dyDescent="0.25">
      <c r="A583" t="s">
        <v>1492</v>
      </c>
      <c r="B583" t="s">
        <v>1708</v>
      </c>
      <c r="C583" t="s">
        <v>1709</v>
      </c>
      <c r="D583" t="s">
        <v>27</v>
      </c>
      <c r="E583" s="1164" t="s">
        <v>1472</v>
      </c>
      <c r="F583" s="1165" t="s">
        <v>29</v>
      </c>
      <c r="G583" t="s">
        <v>350</v>
      </c>
      <c r="H583" t="s">
        <v>1531</v>
      </c>
      <c r="I583" s="7">
        <v>42.225827732606547</v>
      </c>
      <c r="J583" t="s">
        <v>56</v>
      </c>
      <c r="K583" s="7">
        <v>87829.721683821626</v>
      </c>
      <c r="L583" s="8">
        <v>1.5</v>
      </c>
      <c r="M583" s="9">
        <v>1</v>
      </c>
      <c r="N583" s="9">
        <v>1</v>
      </c>
      <c r="O583" s="9">
        <v>1</v>
      </c>
      <c r="P583" s="9">
        <v>1</v>
      </c>
      <c r="Q583" s="9">
        <v>1</v>
      </c>
      <c r="R583" s="9">
        <v>1</v>
      </c>
      <c r="S583" s="9">
        <v>1</v>
      </c>
      <c r="T583" s="9">
        <v>1</v>
      </c>
      <c r="U583" s="9">
        <v>1</v>
      </c>
      <c r="V583" s="9">
        <v>1</v>
      </c>
      <c r="W583" s="9">
        <v>1</v>
      </c>
      <c r="X583" s="9">
        <v>1</v>
      </c>
      <c r="Y58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(0,2016,2959,1,1,1,1,1,1,1,1,1,1,1,1)</v>
      </c>
    </row>
    <row r="584" spans="1:25" ht="12.75" customHeight="1" x14ac:dyDescent="0.25">
      <c r="A584" t="s">
        <v>488</v>
      </c>
      <c r="B584" t="s">
        <v>506</v>
      </c>
      <c r="C584" t="s">
        <v>507</v>
      </c>
      <c r="D584" t="s">
        <v>27</v>
      </c>
      <c r="E584" s="1166" t="s">
        <v>248</v>
      </c>
      <c r="F584" s="1167" t="s">
        <v>29</v>
      </c>
      <c r="G584" t="s">
        <v>30</v>
      </c>
      <c r="H584" t="s">
        <v>165</v>
      </c>
      <c r="I584" s="7">
        <v>40.521173550146344</v>
      </c>
      <c r="J584" t="s">
        <v>56</v>
      </c>
      <c r="K584" s="7">
        <v>84284.040984304389</v>
      </c>
      <c r="L584" s="8">
        <v>0</v>
      </c>
      <c r="M584" s="9">
        <v>0.25</v>
      </c>
      <c r="N584" s="9">
        <v>0.25</v>
      </c>
      <c r="O584" s="9">
        <v>0.25</v>
      </c>
      <c r="P584" s="9">
        <v>0.25</v>
      </c>
      <c r="Q584" s="9">
        <v>0.25</v>
      </c>
      <c r="R584" s="9">
        <v>0.25</v>
      </c>
      <c r="S584" s="9">
        <v>0.25</v>
      </c>
      <c r="T584" s="9">
        <v>0.25</v>
      </c>
      <c r="U584" s="9">
        <v>0.25</v>
      </c>
      <c r="V584" s="9">
        <v>0.25</v>
      </c>
      <c r="W584" s="9">
        <v>0.25</v>
      </c>
      <c r="X584" s="9">
        <v>0.25</v>
      </c>
      <c r="Y58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(0,2016,2960,0.25,0.25,0.25,0.25,0.25,0.25,0.25,0.25,0.25,0.25,0.25,0.25)</v>
      </c>
    </row>
    <row r="585" spans="1:25" ht="12.75" customHeight="1" x14ac:dyDescent="0.25">
      <c r="A585" t="s">
        <v>1458</v>
      </c>
      <c r="B585" t="s">
        <v>1470</v>
      </c>
      <c r="C585" t="s">
        <v>1471</v>
      </c>
      <c r="D585" t="s">
        <v>27</v>
      </c>
      <c r="E585" s="1168" t="s">
        <v>1472</v>
      </c>
      <c r="F585" s="1169" t="s">
        <v>29</v>
      </c>
      <c r="G585" t="s">
        <v>350</v>
      </c>
      <c r="H585" t="s">
        <v>452</v>
      </c>
      <c r="I585" s="7">
        <v>74.452108652119875</v>
      </c>
      <c r="J585" t="s">
        <v>56</v>
      </c>
      <c r="K585" s="7">
        <v>154860.38599640934</v>
      </c>
      <c r="L585" s="8">
        <v>0</v>
      </c>
      <c r="M585" s="9">
        <v>0.75</v>
      </c>
      <c r="N585" s="9">
        <v>0.75</v>
      </c>
      <c r="O585" s="9">
        <v>0.75</v>
      </c>
      <c r="P585" s="9">
        <v>0.75</v>
      </c>
      <c r="Q585" s="9">
        <v>0.75</v>
      </c>
      <c r="R585" s="9">
        <v>0.75</v>
      </c>
      <c r="S585" s="9">
        <v>0.75</v>
      </c>
      <c r="T585" s="9">
        <v>0.75</v>
      </c>
      <c r="U585" s="9">
        <v>0.75</v>
      </c>
      <c r="V585" s="9">
        <v>0.75</v>
      </c>
      <c r="W585" s="9">
        <v>0.75</v>
      </c>
      <c r="X585" s="9">
        <v>0.75</v>
      </c>
      <c r="Y58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(0,2016,2961,0.75,0.75,0.75,0.75,0.75,0.75,0.75,0.75,0.75,0.75,0.75,0.75)</v>
      </c>
    </row>
    <row r="586" spans="1:25" ht="12.75" customHeight="1" x14ac:dyDescent="0.25">
      <c r="A586" t="s">
        <v>1329</v>
      </c>
      <c r="B586" t="s">
        <v>1332</v>
      </c>
      <c r="C586" t="s">
        <v>1333</v>
      </c>
      <c r="D586" t="s">
        <v>27</v>
      </c>
      <c r="E586" s="1170" t="s">
        <v>788</v>
      </c>
      <c r="F586" s="1171" t="s">
        <v>29</v>
      </c>
      <c r="G586" t="s">
        <v>350</v>
      </c>
      <c r="H586" t="s">
        <v>165</v>
      </c>
      <c r="I586" s="7">
        <v>40.631814145798941</v>
      </c>
      <c r="J586" t="s">
        <v>56</v>
      </c>
      <c r="K586" s="7">
        <v>84514.173423261804</v>
      </c>
      <c r="L586" s="8">
        <v>0</v>
      </c>
      <c r="M586" s="9">
        <v>0.75</v>
      </c>
      <c r="N586" s="9">
        <v>0.75</v>
      </c>
      <c r="O586" s="9">
        <v>0.75</v>
      </c>
      <c r="P586" s="9">
        <v>0.85</v>
      </c>
      <c r="Q586" s="9">
        <v>0.875</v>
      </c>
      <c r="R586" s="9">
        <v>0.9</v>
      </c>
      <c r="S586" s="9">
        <v>0.875</v>
      </c>
      <c r="T586" s="9">
        <v>0.9</v>
      </c>
      <c r="U586" s="9">
        <v>0.78400000000000003</v>
      </c>
      <c r="V586" s="9">
        <v>0.91900000000000004</v>
      </c>
      <c r="W586" s="9">
        <v>0.85</v>
      </c>
      <c r="X586" s="9">
        <v>0.7</v>
      </c>
      <c r="Y58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(0,2016,2965,0.75,0.75,0.75,0.85,0.875,0.9,0.875,0.9,0.784,0.919,0.85,0.7)</v>
      </c>
    </row>
    <row r="587" spans="1:25" ht="12.75" customHeight="1" x14ac:dyDescent="0.25">
      <c r="A587" t="s">
        <v>1492</v>
      </c>
      <c r="B587" t="s">
        <v>1664</v>
      </c>
      <c r="C587" t="s">
        <v>1665</v>
      </c>
      <c r="D587" t="s">
        <v>27</v>
      </c>
      <c r="E587" s="1172" t="s">
        <v>28</v>
      </c>
      <c r="F587" s="1173" t="s">
        <v>29</v>
      </c>
      <c r="G587" t="s">
        <v>350</v>
      </c>
      <c r="H587" t="s">
        <v>1506</v>
      </c>
      <c r="I587" s="7">
        <v>28.118232014824109</v>
      </c>
      <c r="J587" t="s">
        <v>49</v>
      </c>
      <c r="K587" s="7">
        <v>58485.922590834154</v>
      </c>
      <c r="L587" s="8">
        <v>1.5</v>
      </c>
      <c r="M587" s="9">
        <v>0.85</v>
      </c>
      <c r="N587" s="9">
        <v>0.85</v>
      </c>
      <c r="O587" s="9">
        <v>0.85</v>
      </c>
      <c r="P587" s="9">
        <v>0.85</v>
      </c>
      <c r="Q587" s="9">
        <v>0.85</v>
      </c>
      <c r="R587" s="9">
        <v>0.85</v>
      </c>
      <c r="S587" s="9">
        <v>0.85</v>
      </c>
      <c r="T587" s="9">
        <v>0.85</v>
      </c>
      <c r="U587" s="9">
        <v>0.85</v>
      </c>
      <c r="V587" s="9">
        <v>0.85</v>
      </c>
      <c r="W587" s="9">
        <v>0.85</v>
      </c>
      <c r="X587" s="9">
        <v>0.85</v>
      </c>
      <c r="Y58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(0,2016,29714,0.85,0.85,0.85,0.85,0.85,0.85,0.85,0.85,0.85,0.85,0.85,0.85)</v>
      </c>
    </row>
    <row r="588" spans="1:25" ht="12.75" customHeight="1" x14ac:dyDescent="0.25">
      <c r="A588" t="s">
        <v>1492</v>
      </c>
      <c r="B588" t="s">
        <v>1666</v>
      </c>
      <c r="C588" t="s">
        <v>1667</v>
      </c>
      <c r="D588" t="s">
        <v>27</v>
      </c>
      <c r="E588" s="1174" t="s">
        <v>28</v>
      </c>
      <c r="F588" s="1175" t="s">
        <v>29</v>
      </c>
      <c r="G588" t="s">
        <v>350</v>
      </c>
      <c r="H588" t="s">
        <v>1499</v>
      </c>
      <c r="I588" s="7">
        <v>44.484982235866553</v>
      </c>
      <c r="J588" t="s">
        <v>1496</v>
      </c>
      <c r="K588" s="7">
        <v>92528.763050602443</v>
      </c>
      <c r="L588" s="8">
        <v>1.5</v>
      </c>
      <c r="M588" s="9">
        <v>1</v>
      </c>
      <c r="N588" s="9">
        <v>1</v>
      </c>
      <c r="O588" s="9">
        <v>1</v>
      </c>
      <c r="P588" s="9">
        <v>1</v>
      </c>
      <c r="Q588" s="9">
        <v>1</v>
      </c>
      <c r="R588" s="9">
        <v>1</v>
      </c>
      <c r="S588" s="9">
        <v>1</v>
      </c>
      <c r="T588" s="9">
        <v>1</v>
      </c>
      <c r="U588" s="9">
        <v>1</v>
      </c>
      <c r="V588" s="9">
        <v>1</v>
      </c>
      <c r="W588" s="9">
        <v>1</v>
      </c>
      <c r="X588" s="9">
        <v>1</v>
      </c>
      <c r="Y58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(0,2016,29716,1,1,1,1,1,1,1,1,1,1,1,1)</v>
      </c>
    </row>
    <row r="589" spans="1:25" ht="12.75" hidden="1" customHeight="1" x14ac:dyDescent="0.25">
      <c r="A589" t="s">
        <v>1329</v>
      </c>
      <c r="B589" t="s">
        <v>1050</v>
      </c>
      <c r="C589" t="s">
        <v>1356</v>
      </c>
      <c r="D589" t="s">
        <v>370</v>
      </c>
      <c r="E589" s="1176" t="s">
        <v>1357</v>
      </c>
      <c r="F589" s="1177" t="s">
        <v>29</v>
      </c>
      <c r="G589" t="s">
        <v>350</v>
      </c>
      <c r="H589" t="s">
        <v>618</v>
      </c>
      <c r="I589" s="7">
        <v>48.132509237999557</v>
      </c>
      <c r="J589" t="s">
        <v>49</v>
      </c>
      <c r="K589" s="7">
        <v>90489.117367439147</v>
      </c>
      <c r="L589" s="8">
        <v>0</v>
      </c>
      <c r="N589" s="9">
        <v>1.2999999999999999E-2</v>
      </c>
      <c r="O589" s="9">
        <v>0.06</v>
      </c>
      <c r="P589" s="9">
        <v>0.15</v>
      </c>
      <c r="Q589" s="9">
        <v>0.25</v>
      </c>
      <c r="R589" s="9">
        <v>0.2</v>
      </c>
      <c r="S589" s="9">
        <v>0.2</v>
      </c>
      <c r="T589" s="9">
        <v>0.3</v>
      </c>
      <c r="U589" s="9">
        <v>0.375</v>
      </c>
      <c r="V589" s="9">
        <v>0.46899999999999997</v>
      </c>
      <c r="W589" s="9">
        <v>0.46899999999999997</v>
      </c>
      <c r="X589" s="9">
        <v>0.375</v>
      </c>
      <c r="Y58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(0,2016,TBH,,0.013,0.06,0.15,0.25,0.2,0.2,0.3,0.375,0.469,0.469,0.375)</v>
      </c>
    </row>
    <row r="590" spans="1:25" ht="12.75" hidden="1" customHeight="1" x14ac:dyDescent="0.25">
      <c r="A590" t="s">
        <v>1329</v>
      </c>
      <c r="B590" t="s">
        <v>1050</v>
      </c>
      <c r="C590" t="s">
        <v>1358</v>
      </c>
      <c r="D590" t="s">
        <v>370</v>
      </c>
      <c r="E590" s="1178" t="s">
        <v>133</v>
      </c>
      <c r="F590" s="1179" t="s">
        <v>29</v>
      </c>
      <c r="G590" t="s">
        <v>350</v>
      </c>
      <c r="H590" t="s">
        <v>618</v>
      </c>
      <c r="I590" s="7">
        <v>48.132509237999557</v>
      </c>
      <c r="J590" t="s">
        <v>49</v>
      </c>
      <c r="K590" s="7">
        <v>50057.809607519535</v>
      </c>
      <c r="L590" s="8">
        <v>0</v>
      </c>
      <c r="M590" s="9">
        <v>0</v>
      </c>
      <c r="N590" s="9">
        <v>0</v>
      </c>
      <c r="O590" s="9">
        <v>0</v>
      </c>
      <c r="P590" s="9">
        <v>0</v>
      </c>
      <c r="Q590" s="9">
        <v>0</v>
      </c>
      <c r="R590" s="9">
        <v>0</v>
      </c>
      <c r="S590" s="9">
        <v>1.2999999999999999E-2</v>
      </c>
      <c r="T590" s="9">
        <v>0.12</v>
      </c>
      <c r="U590" s="9">
        <v>0.15</v>
      </c>
      <c r="V590" s="9">
        <v>0.25</v>
      </c>
      <c r="W590" s="9">
        <v>0.375</v>
      </c>
      <c r="X590" s="9">
        <v>0.3</v>
      </c>
      <c r="Y59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(0,2016,TBH,0,0,0,0,0,0,0.013,0.12,0.15,0.25,0.375,0.3)</v>
      </c>
    </row>
    <row r="591" spans="1:25" ht="12.75" hidden="1" customHeight="1" x14ac:dyDescent="0.25">
      <c r="A591" t="s">
        <v>1329</v>
      </c>
      <c r="B591" t="s">
        <v>1050</v>
      </c>
      <c r="C591" t="s">
        <v>1359</v>
      </c>
      <c r="D591" t="s">
        <v>847</v>
      </c>
      <c r="E591" s="1180" t="s">
        <v>762</v>
      </c>
      <c r="F591" s="1181" t="s">
        <v>762</v>
      </c>
      <c r="G591" t="s">
        <v>350</v>
      </c>
      <c r="H591" t="s">
        <v>95</v>
      </c>
      <c r="I591" s="7">
        <v>16.702767363851613</v>
      </c>
      <c r="J591" t="s">
        <v>49</v>
      </c>
      <c r="K591" s="7">
        <v>0</v>
      </c>
      <c r="L591" s="8">
        <v>0</v>
      </c>
      <c r="M591" s="9">
        <v>0</v>
      </c>
      <c r="N591" s="9">
        <v>0</v>
      </c>
      <c r="O591" s="9">
        <v>0</v>
      </c>
      <c r="P591" s="9">
        <v>0</v>
      </c>
      <c r="Q591" s="9">
        <v>0.2</v>
      </c>
      <c r="R591" s="9">
        <v>0.4</v>
      </c>
      <c r="S591" s="9">
        <v>0.4</v>
      </c>
      <c r="T591" s="9">
        <v>0.4</v>
      </c>
      <c r="U591" s="9">
        <v>0</v>
      </c>
      <c r="V591" s="9">
        <v>0</v>
      </c>
      <c r="W591" s="9">
        <v>0</v>
      </c>
      <c r="X591" s="9">
        <v>0</v>
      </c>
      <c r="Y59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(0,2016,TBH,0,0,0,0,0.2,0.4,0.4,0.4,0,0,0,0)</v>
      </c>
    </row>
    <row r="592" spans="1:25" ht="12.75" customHeight="1" x14ac:dyDescent="0.25">
      <c r="A592" t="s">
        <v>1492</v>
      </c>
      <c r="B592" t="s">
        <v>2052</v>
      </c>
      <c r="C592" t="s">
        <v>2053</v>
      </c>
      <c r="D592" t="s">
        <v>27</v>
      </c>
      <c r="E592" s="1182" t="s">
        <v>880</v>
      </c>
      <c r="F592" s="1183" t="s">
        <v>29</v>
      </c>
      <c r="G592" t="s">
        <v>350</v>
      </c>
      <c r="H592" t="s">
        <v>1495</v>
      </c>
      <c r="I592" s="7">
        <v>23.755058081489331</v>
      </c>
      <c r="J592" t="s">
        <v>1496</v>
      </c>
      <c r="K592" s="7">
        <v>49410.520809497808</v>
      </c>
      <c r="L592" s="8">
        <v>1.5</v>
      </c>
      <c r="M592" s="9">
        <v>1</v>
      </c>
      <c r="N592" s="9">
        <v>1</v>
      </c>
      <c r="O592" s="9">
        <v>1</v>
      </c>
      <c r="P592" s="9">
        <v>1</v>
      </c>
      <c r="Q592" s="9">
        <v>1</v>
      </c>
      <c r="R592" s="9">
        <v>1</v>
      </c>
      <c r="S592" s="9">
        <v>1</v>
      </c>
      <c r="T592" s="9">
        <v>1</v>
      </c>
      <c r="U592" s="9">
        <v>1</v>
      </c>
      <c r="V592" s="9">
        <v>1</v>
      </c>
      <c r="W592" s="9">
        <v>1</v>
      </c>
      <c r="X592" s="9">
        <v>1</v>
      </c>
      <c r="Y59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(0,2016,2972,1,1,1,1,1,1,1,1,1,1,1,1)</v>
      </c>
    </row>
    <row r="593" spans="1:25" ht="12.75" customHeight="1" x14ac:dyDescent="0.25">
      <c r="A593" t="s">
        <v>2141</v>
      </c>
      <c r="B593" t="s">
        <v>2146</v>
      </c>
      <c r="C593" t="s">
        <v>2147</v>
      </c>
      <c r="D593" t="s">
        <v>27</v>
      </c>
      <c r="E593" s="1184" t="s">
        <v>28</v>
      </c>
      <c r="F593" s="1185" t="s">
        <v>29</v>
      </c>
      <c r="G593" t="s">
        <v>350</v>
      </c>
      <c r="H593" t="s">
        <v>1567</v>
      </c>
      <c r="I593" s="7">
        <v>32.517974107601908</v>
      </c>
      <c r="J593" t="s">
        <v>1496</v>
      </c>
      <c r="K593" s="7">
        <v>67637.386143811964</v>
      </c>
      <c r="L593" s="8">
        <v>1.5</v>
      </c>
      <c r="M593" s="9">
        <v>1</v>
      </c>
      <c r="N593" s="9">
        <v>1</v>
      </c>
      <c r="O593" s="9">
        <v>1</v>
      </c>
      <c r="P593" s="9">
        <v>1</v>
      </c>
      <c r="Q593" s="9">
        <v>1</v>
      </c>
      <c r="R593" s="9">
        <v>1</v>
      </c>
      <c r="S593" s="9">
        <v>1</v>
      </c>
      <c r="T593" s="9">
        <v>1</v>
      </c>
      <c r="U593" s="9">
        <v>1</v>
      </c>
      <c r="V593" s="9">
        <v>1</v>
      </c>
      <c r="W593" s="9">
        <v>1</v>
      </c>
      <c r="X593" s="9">
        <v>1</v>
      </c>
      <c r="Y59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(0,2016,29725,1,1,1,1,1,1,1,1,1,1,1,1)</v>
      </c>
    </row>
    <row r="594" spans="1:25" ht="12.75" customHeight="1" x14ac:dyDescent="0.25">
      <c r="A594" t="s">
        <v>1329</v>
      </c>
      <c r="B594" t="s">
        <v>1338</v>
      </c>
      <c r="C594" t="s">
        <v>1339</v>
      </c>
      <c r="D594" t="s">
        <v>27</v>
      </c>
      <c r="E594" s="1186" t="s">
        <v>788</v>
      </c>
      <c r="F594" s="1187" t="s">
        <v>29</v>
      </c>
      <c r="G594" t="s">
        <v>350</v>
      </c>
      <c r="H594" t="s">
        <v>423</v>
      </c>
      <c r="I594" s="7">
        <v>35.747215146731712</v>
      </c>
      <c r="J594" t="s">
        <v>32</v>
      </c>
      <c r="K594" s="7">
        <v>74354.207505201965</v>
      </c>
      <c r="L594" s="8">
        <v>0</v>
      </c>
      <c r="M594" s="9">
        <v>0.75</v>
      </c>
      <c r="N594" s="9">
        <v>0.875</v>
      </c>
      <c r="O594" s="9">
        <v>0.85</v>
      </c>
      <c r="P594" s="9">
        <v>0.86299999999999999</v>
      </c>
      <c r="Q594" s="9">
        <v>0.875</v>
      </c>
      <c r="R594" s="9">
        <v>0.8</v>
      </c>
      <c r="S594" s="9">
        <v>0.9</v>
      </c>
      <c r="T594" s="9">
        <v>0.87</v>
      </c>
      <c r="U594" s="9">
        <v>0.875</v>
      </c>
      <c r="V594" s="9">
        <v>0.93799999999999994</v>
      </c>
      <c r="W594" s="9">
        <v>0.86299999999999999</v>
      </c>
      <c r="X594" s="9">
        <v>0.8</v>
      </c>
      <c r="Y59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(0,2016,2974,0.75,0.875,0.85,0.863,0.875,0.8,0.9,0.87,0.875,0.938,0.863,0.8)</v>
      </c>
    </row>
    <row r="595" spans="1:25" ht="12.75" customHeight="1" x14ac:dyDescent="0.25">
      <c r="A595" t="s">
        <v>770</v>
      </c>
      <c r="B595" t="s">
        <v>786</v>
      </c>
      <c r="C595" t="s">
        <v>787</v>
      </c>
      <c r="D595" t="s">
        <v>27</v>
      </c>
      <c r="E595" s="1188" t="s">
        <v>788</v>
      </c>
      <c r="F595" s="1189" t="s">
        <v>29</v>
      </c>
      <c r="G595" t="s">
        <v>102</v>
      </c>
      <c r="H595" t="s">
        <v>159</v>
      </c>
      <c r="I595" s="7">
        <v>28.036233657098759</v>
      </c>
      <c r="J595" t="s">
        <v>49</v>
      </c>
      <c r="K595" s="7">
        <v>58315.366006765427</v>
      </c>
      <c r="L595" s="8">
        <v>0</v>
      </c>
      <c r="M595" s="9">
        <v>0.7</v>
      </c>
      <c r="N595" s="9">
        <v>0.7</v>
      </c>
      <c r="O595" s="9">
        <v>0.7</v>
      </c>
      <c r="P595" s="9">
        <v>0.7</v>
      </c>
      <c r="Q595" s="9">
        <v>0.7</v>
      </c>
      <c r="R595" s="9">
        <v>0.7</v>
      </c>
      <c r="S595" s="9">
        <v>0.7</v>
      </c>
      <c r="T595" s="9">
        <v>0.7</v>
      </c>
      <c r="U595" s="9">
        <v>0.7</v>
      </c>
      <c r="V595" s="9">
        <v>0.7</v>
      </c>
      <c r="W595" s="9">
        <v>0.7</v>
      </c>
      <c r="X595" s="9">
        <v>0.7</v>
      </c>
      <c r="Y59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(0,2016,2975,0.7,0.7,0.7,0.7,0.7,0.7,0.7,0.7,0.7,0.7,0.7,0.7)</v>
      </c>
    </row>
    <row r="596" spans="1:25" ht="12.75" customHeight="1" x14ac:dyDescent="0.25">
      <c r="A596" t="s">
        <v>1295</v>
      </c>
      <c r="B596" t="s">
        <v>1300</v>
      </c>
      <c r="C596" t="s">
        <v>1301</v>
      </c>
      <c r="D596" t="s">
        <v>27</v>
      </c>
      <c r="E596" s="1190" t="s">
        <v>398</v>
      </c>
      <c r="F596" s="1191" t="s">
        <v>29</v>
      </c>
      <c r="G596" t="s">
        <v>350</v>
      </c>
      <c r="H596" t="s">
        <v>568</v>
      </c>
      <c r="I596" s="7">
        <v>42.13998463063664</v>
      </c>
      <c r="J596" t="s">
        <v>49</v>
      </c>
      <c r="K596" s="7">
        <v>87651.168031724228</v>
      </c>
      <c r="L596" s="8">
        <v>0</v>
      </c>
      <c r="M596" s="9">
        <v>0.34</v>
      </c>
      <c r="N596" s="9">
        <v>0.58599999999999997</v>
      </c>
      <c r="O596" s="9">
        <v>0.439</v>
      </c>
      <c r="P596" s="9">
        <v>0.31</v>
      </c>
      <c r="Q596" s="9">
        <v>0.28699999999999998</v>
      </c>
      <c r="R596" s="9">
        <v>0.28399999999999997</v>
      </c>
      <c r="S596" s="9">
        <v>0.182</v>
      </c>
      <c r="T596" s="9">
        <v>0.38100000000000001</v>
      </c>
      <c r="U596" s="9">
        <v>0.371</v>
      </c>
      <c r="V596" s="9">
        <v>0.36299999999999999</v>
      </c>
      <c r="W596" s="9">
        <v>0.378</v>
      </c>
      <c r="X596" s="9">
        <v>0.36299999999999999</v>
      </c>
      <c r="Y59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(0,2016,2977,0.34,0.586,0.439,0.31,0.287,0.284,0.182,0.381,0.371,0.363,0.378,0.363)</v>
      </c>
    </row>
    <row r="597" spans="1:25" ht="12.75" customHeight="1" x14ac:dyDescent="0.25">
      <c r="A597" t="s">
        <v>1492</v>
      </c>
      <c r="B597" t="s">
        <v>1670</v>
      </c>
      <c r="C597" t="s">
        <v>1671</v>
      </c>
      <c r="D597" t="s">
        <v>27</v>
      </c>
      <c r="E597" s="1192" t="s">
        <v>28</v>
      </c>
      <c r="F597" s="1193" t="s">
        <v>29</v>
      </c>
      <c r="G597" t="s">
        <v>350</v>
      </c>
      <c r="H597" t="s">
        <v>1531</v>
      </c>
      <c r="I597" s="7">
        <v>42.225827732606547</v>
      </c>
      <c r="J597" t="s">
        <v>56</v>
      </c>
      <c r="K597" s="7">
        <v>87829.721683821626</v>
      </c>
      <c r="L597" s="8">
        <v>1.5</v>
      </c>
      <c r="M597" s="9">
        <v>1</v>
      </c>
      <c r="N597" s="9">
        <v>1</v>
      </c>
      <c r="O597" s="9">
        <v>1</v>
      </c>
      <c r="P597" s="9">
        <v>1</v>
      </c>
      <c r="Q597" s="9">
        <v>1</v>
      </c>
      <c r="R597" s="9">
        <v>1</v>
      </c>
      <c r="S597" s="9">
        <v>1</v>
      </c>
      <c r="T597" s="9">
        <v>1</v>
      </c>
      <c r="U597" s="9">
        <v>1</v>
      </c>
      <c r="V597" s="9">
        <v>1</v>
      </c>
      <c r="W597" s="9">
        <v>1</v>
      </c>
      <c r="X597" s="9">
        <v>1</v>
      </c>
      <c r="Y59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(0,2016,29770,1,1,1,1,1,1,1,1,1,1,1,1)</v>
      </c>
    </row>
    <row r="598" spans="1:25" ht="12.75" customHeight="1" x14ac:dyDescent="0.25">
      <c r="A598" t="s">
        <v>2378</v>
      </c>
      <c r="B598" t="s">
        <v>2381</v>
      </c>
      <c r="C598" t="s">
        <v>2382</v>
      </c>
      <c r="D598" t="s">
        <v>27</v>
      </c>
      <c r="E598" s="1194" t="s">
        <v>28</v>
      </c>
      <c r="F598" s="1195" t="s">
        <v>29</v>
      </c>
      <c r="G598" t="s">
        <v>350</v>
      </c>
      <c r="H598" t="s">
        <v>210</v>
      </c>
      <c r="I598" s="7">
        <v>106.47766904792726</v>
      </c>
      <c r="J598" t="s">
        <v>49</v>
      </c>
      <c r="K598" s="7">
        <v>221473.55161968875</v>
      </c>
      <c r="L598" s="8">
        <v>0</v>
      </c>
      <c r="M598" s="9">
        <v>0</v>
      </c>
      <c r="N598" s="9">
        <v>0</v>
      </c>
      <c r="O598" s="9">
        <v>0</v>
      </c>
      <c r="P598" s="9">
        <v>0</v>
      </c>
      <c r="Q598" s="9">
        <v>0</v>
      </c>
      <c r="R598" s="9">
        <v>0</v>
      </c>
      <c r="S598" s="9">
        <v>0</v>
      </c>
      <c r="T598" s="9">
        <v>0</v>
      </c>
      <c r="U598" s="9">
        <v>0</v>
      </c>
      <c r="V598" s="9">
        <v>0</v>
      </c>
      <c r="W598" s="9">
        <v>0</v>
      </c>
      <c r="X598" s="9">
        <v>0</v>
      </c>
      <c r="Y59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(0,2016,29772,0,0,0,0,0,0,0,0,0,0,0,0)</v>
      </c>
    </row>
    <row r="599" spans="1:25" ht="12.75" customHeight="1" x14ac:dyDescent="0.25">
      <c r="A599" t="s">
        <v>2718</v>
      </c>
      <c r="B599" t="s">
        <v>2721</v>
      </c>
      <c r="C599" t="s">
        <v>2722</v>
      </c>
      <c r="D599" t="s">
        <v>27</v>
      </c>
      <c r="E599" s="1196" t="s">
        <v>28</v>
      </c>
      <c r="F599" s="1197" t="s">
        <v>29</v>
      </c>
      <c r="G599" t="s">
        <v>30</v>
      </c>
      <c r="H599" t="s">
        <v>299</v>
      </c>
      <c r="I599" s="7">
        <v>37.738709286446863</v>
      </c>
      <c r="J599" t="s">
        <v>49</v>
      </c>
      <c r="K599" s="7">
        <v>78496.515315809476</v>
      </c>
      <c r="L599" s="8">
        <v>0</v>
      </c>
      <c r="M599" s="2609">
        <v>0</v>
      </c>
      <c r="N599" s="2609">
        <v>0</v>
      </c>
      <c r="O599" s="2609">
        <v>0</v>
      </c>
      <c r="P599" s="2609">
        <v>0</v>
      </c>
      <c r="Q599" s="2609">
        <v>0</v>
      </c>
      <c r="R599" s="2609">
        <v>0</v>
      </c>
      <c r="S599" s="2609">
        <v>0</v>
      </c>
      <c r="T599" s="2609">
        <v>0</v>
      </c>
      <c r="U599" s="2609">
        <v>0</v>
      </c>
      <c r="V599" s="2609">
        <v>0</v>
      </c>
      <c r="W599" s="2609">
        <v>0</v>
      </c>
      <c r="X599" s="2609">
        <v>0</v>
      </c>
      <c r="Y599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(0,2016,29779,0,0,0,0,0,0,0,0,0,0,0,0)</v>
      </c>
    </row>
    <row r="600" spans="1:25" ht="12.75" customHeight="1" x14ac:dyDescent="0.25">
      <c r="A600" t="s">
        <v>1492</v>
      </c>
      <c r="B600" t="s">
        <v>1776</v>
      </c>
      <c r="C600" t="s">
        <v>1777</v>
      </c>
      <c r="D600" t="s">
        <v>27</v>
      </c>
      <c r="E600" s="1198" t="s">
        <v>1613</v>
      </c>
      <c r="F600" s="1199" t="s">
        <v>133</v>
      </c>
      <c r="G600" t="s">
        <v>350</v>
      </c>
      <c r="H600" t="s">
        <v>1506</v>
      </c>
      <c r="I600" s="7">
        <v>28.118232014824109</v>
      </c>
      <c r="J600" t="s">
        <v>1496</v>
      </c>
      <c r="K600" s="7">
        <v>34866.6076983819</v>
      </c>
      <c r="L600" s="8">
        <v>1.5</v>
      </c>
      <c r="M600" s="9">
        <v>1</v>
      </c>
      <c r="N600" s="9">
        <v>1</v>
      </c>
      <c r="O600" s="9">
        <v>1</v>
      </c>
      <c r="P600" s="9">
        <v>1</v>
      </c>
      <c r="Q600" s="9">
        <v>1</v>
      </c>
      <c r="R600" s="9">
        <v>1</v>
      </c>
      <c r="S600" s="9">
        <v>1</v>
      </c>
      <c r="T600" s="9">
        <v>1</v>
      </c>
      <c r="U600" s="9">
        <v>1</v>
      </c>
      <c r="V600" s="9">
        <v>1</v>
      </c>
      <c r="W600" s="9">
        <v>1</v>
      </c>
      <c r="X600" s="9">
        <v>1</v>
      </c>
      <c r="Y60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(0,2016,2978,1,1,1,1,1,1,1,1,1,1,1,1)</v>
      </c>
    </row>
    <row r="601" spans="1:25" ht="12.75" customHeight="1" x14ac:dyDescent="0.25">
      <c r="A601" t="s">
        <v>2370</v>
      </c>
      <c r="B601" t="s">
        <v>2373</v>
      </c>
      <c r="C601" t="s">
        <v>2374</v>
      </c>
      <c r="D601" t="s">
        <v>27</v>
      </c>
      <c r="E601" s="1200" t="s">
        <v>28</v>
      </c>
      <c r="F601" s="1201" t="s">
        <v>29</v>
      </c>
      <c r="G601" t="s">
        <v>30</v>
      </c>
      <c r="H601" t="s">
        <v>210</v>
      </c>
      <c r="I601" s="7">
        <v>108.14137430827482</v>
      </c>
      <c r="J601" t="s">
        <v>49</v>
      </c>
      <c r="K601" s="7">
        <v>224934.05856121166</v>
      </c>
      <c r="L601" s="8">
        <v>0</v>
      </c>
      <c r="M601" s="9">
        <v>0</v>
      </c>
      <c r="N601" s="9">
        <v>0</v>
      </c>
      <c r="O601" s="9">
        <v>0</v>
      </c>
      <c r="P601" s="9">
        <v>0</v>
      </c>
      <c r="Q601" s="9">
        <v>0</v>
      </c>
      <c r="R601" s="9">
        <v>0</v>
      </c>
      <c r="S601" s="9">
        <v>0</v>
      </c>
      <c r="T601" s="9">
        <v>0</v>
      </c>
      <c r="U601" s="9">
        <v>0</v>
      </c>
      <c r="V601" s="9">
        <v>0</v>
      </c>
      <c r="W601" s="9">
        <v>0</v>
      </c>
      <c r="X601" s="9">
        <v>0</v>
      </c>
      <c r="Y60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(0,2016,29782,0,0,0,0,0,0,0,0,0,0,0,0)</v>
      </c>
    </row>
    <row r="602" spans="1:25" ht="12.75" customHeight="1" x14ac:dyDescent="0.25">
      <c r="A602" t="s">
        <v>2583</v>
      </c>
      <c r="B602" t="s">
        <v>2603</v>
      </c>
      <c r="C602" t="s">
        <v>2604</v>
      </c>
      <c r="D602" t="s">
        <v>27</v>
      </c>
      <c r="E602" s="1202" t="s">
        <v>880</v>
      </c>
      <c r="F602" s="1203" t="s">
        <v>29</v>
      </c>
      <c r="G602" t="s">
        <v>30</v>
      </c>
      <c r="H602" t="s">
        <v>2586</v>
      </c>
      <c r="I602" s="7">
        <v>42.02381757340612</v>
      </c>
      <c r="J602" t="s">
        <v>49</v>
      </c>
      <c r="K602" s="7">
        <v>87409.540552684732</v>
      </c>
      <c r="L602" s="8">
        <v>0</v>
      </c>
      <c r="M602" s="2609">
        <v>0</v>
      </c>
      <c r="N602" s="2609">
        <v>0</v>
      </c>
      <c r="O602" s="2609">
        <v>0</v>
      </c>
      <c r="P602" s="2609">
        <v>0</v>
      </c>
      <c r="Q602" s="2609">
        <v>0</v>
      </c>
      <c r="R602" s="2609">
        <v>0</v>
      </c>
      <c r="S602" s="2609">
        <v>0</v>
      </c>
      <c r="T602" s="2609">
        <v>0</v>
      </c>
      <c r="U602" s="2609">
        <v>0</v>
      </c>
      <c r="V602" s="2609">
        <v>0</v>
      </c>
      <c r="W602" s="2609">
        <v>0</v>
      </c>
      <c r="X602" s="2609">
        <v>0</v>
      </c>
      <c r="Y602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(0,2016,2979,0,0,0,0,0,0,0,0,0,0,0,0)</v>
      </c>
    </row>
    <row r="603" spans="1:25" ht="12.75" customHeight="1" x14ac:dyDescent="0.25">
      <c r="A603" t="s">
        <v>2386</v>
      </c>
      <c r="B603" t="s">
        <v>2389</v>
      </c>
      <c r="C603" t="s">
        <v>2390</v>
      </c>
      <c r="D603" t="s">
        <v>27</v>
      </c>
      <c r="E603" s="1204" t="s">
        <v>28</v>
      </c>
      <c r="F603" s="1205" t="s">
        <v>29</v>
      </c>
      <c r="G603" t="s">
        <v>30</v>
      </c>
      <c r="H603" t="s">
        <v>647</v>
      </c>
      <c r="I603" s="7">
        <v>53.377077182838953</v>
      </c>
      <c r="J603" t="s">
        <v>49</v>
      </c>
      <c r="K603" s="7">
        <v>111024.32054030502</v>
      </c>
      <c r="L603" s="8">
        <v>0</v>
      </c>
      <c r="M603" s="9">
        <v>0.5</v>
      </c>
      <c r="N603" s="9">
        <v>0.5</v>
      </c>
      <c r="O603" s="9">
        <v>0.5</v>
      </c>
      <c r="P603" s="9">
        <v>0.5</v>
      </c>
      <c r="Q603" s="9">
        <v>0.5</v>
      </c>
      <c r="R603" s="9">
        <v>0.5</v>
      </c>
      <c r="S603" s="9">
        <v>0.5</v>
      </c>
      <c r="T603" s="9">
        <v>0.5</v>
      </c>
      <c r="U603" s="9">
        <v>0.5</v>
      </c>
      <c r="V603" s="9">
        <v>0.5</v>
      </c>
      <c r="W603" s="9">
        <v>0.5</v>
      </c>
      <c r="X603" s="9">
        <v>0.5</v>
      </c>
      <c r="Y60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(0,2016,298,0.5,0.5,0.5,0.5,0.5,0.5,0.5,0.5,0.5,0.5,0.5,0.5)</v>
      </c>
    </row>
    <row r="604" spans="1:25" ht="12.75" customHeight="1" x14ac:dyDescent="0.25">
      <c r="A604" t="s">
        <v>1492</v>
      </c>
      <c r="B604" t="s">
        <v>1714</v>
      </c>
      <c r="C604" t="s">
        <v>1715</v>
      </c>
      <c r="D604" t="s">
        <v>27</v>
      </c>
      <c r="E604" s="1206" t="s">
        <v>1716</v>
      </c>
      <c r="F604" s="1207" t="s">
        <v>133</v>
      </c>
      <c r="G604" t="s">
        <v>350</v>
      </c>
      <c r="H604" t="s">
        <v>1495</v>
      </c>
      <c r="I604" s="7">
        <v>23.755058081489331</v>
      </c>
      <c r="J604" t="s">
        <v>1496</v>
      </c>
      <c r="K604" s="7">
        <v>29456.272021046774</v>
      </c>
      <c r="L604" s="8">
        <v>1.5</v>
      </c>
      <c r="M604" s="9">
        <v>1</v>
      </c>
      <c r="N604" s="9">
        <v>1</v>
      </c>
      <c r="O604" s="9">
        <v>1</v>
      </c>
      <c r="P604" s="9">
        <v>1</v>
      </c>
      <c r="Q604" s="9">
        <v>1</v>
      </c>
      <c r="R604" s="9">
        <v>1</v>
      </c>
      <c r="S604" s="9">
        <v>1</v>
      </c>
      <c r="T604" s="9">
        <v>1</v>
      </c>
      <c r="U604" s="9">
        <v>1</v>
      </c>
      <c r="V604" s="9">
        <v>1</v>
      </c>
      <c r="W604" s="9">
        <v>1</v>
      </c>
      <c r="X604" s="9">
        <v>1</v>
      </c>
      <c r="Y60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(0,2016,2980,1,1,1,1,1,1,1,1,1,1,1,1)</v>
      </c>
    </row>
    <row r="605" spans="1:25" ht="12.75" customHeight="1" x14ac:dyDescent="0.25">
      <c r="A605" t="s">
        <v>770</v>
      </c>
      <c r="B605" t="s">
        <v>800</v>
      </c>
      <c r="C605" t="s">
        <v>801</v>
      </c>
      <c r="D605" t="s">
        <v>27</v>
      </c>
      <c r="E605" s="1208" t="s">
        <v>28</v>
      </c>
      <c r="F605" s="1209" t="s">
        <v>29</v>
      </c>
      <c r="G605" t="s">
        <v>102</v>
      </c>
      <c r="H605" t="s">
        <v>165</v>
      </c>
      <c r="I605" s="7">
        <v>43.866484644181995</v>
      </c>
      <c r="J605" t="s">
        <v>56</v>
      </c>
      <c r="K605" s="7">
        <v>91242.288059898565</v>
      </c>
      <c r="L605" s="8">
        <v>0</v>
      </c>
      <c r="M605" s="9">
        <v>0.7</v>
      </c>
      <c r="N605" s="9">
        <v>0.7</v>
      </c>
      <c r="O605" s="9">
        <v>0.7</v>
      </c>
      <c r="P605" s="9">
        <v>0.7</v>
      </c>
      <c r="Q605" s="9">
        <v>0.7</v>
      </c>
      <c r="R605" s="9">
        <v>0.7</v>
      </c>
      <c r="S605" s="9">
        <v>0.7</v>
      </c>
      <c r="T605" s="9">
        <v>0.7</v>
      </c>
      <c r="U605" s="9">
        <v>0.7</v>
      </c>
      <c r="V605" s="9">
        <v>0.7</v>
      </c>
      <c r="W605" s="9">
        <v>0.7</v>
      </c>
      <c r="X605" s="9">
        <v>0.7</v>
      </c>
      <c r="Y60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(0,2016,29805,0.7,0.7,0.7,0.7,0.7,0.7,0.7,0.7,0.7,0.7,0.7,0.7)</v>
      </c>
    </row>
    <row r="606" spans="1:25" ht="12.75" customHeight="1" x14ac:dyDescent="0.25">
      <c r="A606" t="s">
        <v>1492</v>
      </c>
      <c r="B606" t="s">
        <v>2054</v>
      </c>
      <c r="C606" t="s">
        <v>2055</v>
      </c>
      <c r="D606" t="s">
        <v>27</v>
      </c>
      <c r="E606" s="1210" t="s">
        <v>1716</v>
      </c>
      <c r="F606" s="1211" t="s">
        <v>29</v>
      </c>
      <c r="G606" t="s">
        <v>350</v>
      </c>
      <c r="H606" t="s">
        <v>1506</v>
      </c>
      <c r="I606" s="7">
        <v>28.118232014824109</v>
      </c>
      <c r="J606" t="s">
        <v>1496</v>
      </c>
      <c r="K606" s="7">
        <v>58485.922590834154</v>
      </c>
      <c r="L606" s="8">
        <v>1.5</v>
      </c>
      <c r="M606" s="9">
        <v>1</v>
      </c>
      <c r="N606" s="9">
        <v>1</v>
      </c>
      <c r="O606" s="9">
        <v>1</v>
      </c>
      <c r="P606" s="9">
        <v>1</v>
      </c>
      <c r="Q606" s="9">
        <v>1</v>
      </c>
      <c r="R606" s="9">
        <v>1</v>
      </c>
      <c r="S606" s="9">
        <v>1</v>
      </c>
      <c r="T606" s="9">
        <v>1</v>
      </c>
      <c r="U606" s="9">
        <v>1</v>
      </c>
      <c r="V606" s="9">
        <v>1</v>
      </c>
      <c r="W606" s="9">
        <v>1</v>
      </c>
      <c r="X606" s="9">
        <v>1</v>
      </c>
      <c r="Y60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(0,2016,2981,1,1,1,1,1,1,1,1,1,1,1,1)</v>
      </c>
    </row>
    <row r="607" spans="1:25" ht="12.75" customHeight="1" x14ac:dyDescent="0.25">
      <c r="A607" t="s">
        <v>1492</v>
      </c>
      <c r="B607" t="s">
        <v>1969</v>
      </c>
      <c r="C607" t="s">
        <v>1970</v>
      </c>
      <c r="D607" t="s">
        <v>27</v>
      </c>
      <c r="E607" s="1212" t="s">
        <v>880</v>
      </c>
      <c r="F607" s="1213" t="s">
        <v>29</v>
      </c>
      <c r="G607" t="s">
        <v>350</v>
      </c>
      <c r="H607" t="s">
        <v>1506</v>
      </c>
      <c r="I607" s="7">
        <v>28.118232014824109</v>
      </c>
      <c r="J607" t="s">
        <v>1496</v>
      </c>
      <c r="K607" s="7">
        <v>58485.922590834154</v>
      </c>
      <c r="L607" s="8">
        <v>1.5</v>
      </c>
      <c r="M607" s="9">
        <v>1</v>
      </c>
      <c r="N607" s="9">
        <v>1</v>
      </c>
      <c r="O607" s="9">
        <v>1</v>
      </c>
      <c r="P607" s="9">
        <v>1</v>
      </c>
      <c r="Q607" s="9">
        <v>1</v>
      </c>
      <c r="R607" s="9">
        <v>1</v>
      </c>
      <c r="S607" s="9">
        <v>1</v>
      </c>
      <c r="T607" s="9">
        <v>1</v>
      </c>
      <c r="U607" s="9">
        <v>1</v>
      </c>
      <c r="V607" s="9">
        <v>1</v>
      </c>
      <c r="W607" s="9">
        <v>1</v>
      </c>
      <c r="X607" s="9">
        <v>1</v>
      </c>
      <c r="Y60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(0,2016,2989,1,1,1,1,1,1,1,1,1,1,1,1)</v>
      </c>
    </row>
    <row r="608" spans="1:25" ht="12.75" customHeight="1" x14ac:dyDescent="0.25">
      <c r="A608" t="s">
        <v>2246</v>
      </c>
      <c r="B608" t="s">
        <v>2291</v>
      </c>
      <c r="C608" t="s">
        <v>2292</v>
      </c>
      <c r="D608" t="s">
        <v>27</v>
      </c>
      <c r="E608" s="1214" t="s">
        <v>28</v>
      </c>
      <c r="F608" s="1215" t="s">
        <v>29</v>
      </c>
      <c r="G608" t="s">
        <v>386</v>
      </c>
      <c r="H608" t="s">
        <v>2249</v>
      </c>
      <c r="I608" s="7">
        <v>22.963380961810788</v>
      </c>
      <c r="J608" t="s">
        <v>49</v>
      </c>
      <c r="K608" s="7">
        <v>47763.832400566454</v>
      </c>
      <c r="L608" s="8">
        <v>0</v>
      </c>
      <c r="M608" s="9">
        <v>0</v>
      </c>
      <c r="N608" s="9">
        <v>0</v>
      </c>
      <c r="O608" s="9">
        <v>0</v>
      </c>
      <c r="P608" s="9">
        <v>1.5503876000000001E-3</v>
      </c>
      <c r="Q608" s="9">
        <v>0</v>
      </c>
      <c r="R608" s="9">
        <v>0</v>
      </c>
      <c r="S608" s="9">
        <v>0</v>
      </c>
      <c r="T608" s="9">
        <v>0</v>
      </c>
      <c r="U608" s="9">
        <v>0</v>
      </c>
      <c r="V608" s="9">
        <v>0</v>
      </c>
      <c r="W608" s="9">
        <v>0</v>
      </c>
      <c r="X608" s="9">
        <v>0</v>
      </c>
      <c r="Y60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(0,2016,299,0,0,0,0.0015503876,0,0,0,0,0,0,0,0)</v>
      </c>
    </row>
    <row r="609" spans="1:25" ht="12.75" customHeight="1" x14ac:dyDescent="0.25">
      <c r="A609" t="s">
        <v>2471</v>
      </c>
      <c r="B609" t="s">
        <v>2547</v>
      </c>
      <c r="C609" t="s">
        <v>2548</v>
      </c>
      <c r="D609" t="s">
        <v>27</v>
      </c>
      <c r="E609" s="1216" t="s">
        <v>788</v>
      </c>
      <c r="F609" s="1217" t="s">
        <v>29</v>
      </c>
      <c r="G609" t="s">
        <v>30</v>
      </c>
      <c r="H609" t="s">
        <v>2212</v>
      </c>
      <c r="I609" s="7">
        <v>26.106560551388675</v>
      </c>
      <c r="J609" t="s">
        <v>49</v>
      </c>
      <c r="K609" s="7">
        <v>54301.645946888435</v>
      </c>
      <c r="L609" s="8">
        <v>0</v>
      </c>
      <c r="M609" s="2609">
        <v>0</v>
      </c>
      <c r="N609" s="2609">
        <v>0</v>
      </c>
      <c r="O609" s="2609">
        <v>0</v>
      </c>
      <c r="P609" s="2609">
        <v>0</v>
      </c>
      <c r="Q609" s="2609">
        <v>0</v>
      </c>
      <c r="R609" s="2609">
        <v>0</v>
      </c>
      <c r="S609" s="2609">
        <v>0</v>
      </c>
      <c r="T609" s="2609">
        <v>0</v>
      </c>
      <c r="U609" s="2609">
        <v>0</v>
      </c>
      <c r="V609" s="2609">
        <v>0</v>
      </c>
      <c r="W609" s="2609">
        <v>0</v>
      </c>
      <c r="X609" s="2609">
        <v>0</v>
      </c>
      <c r="Y609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(0,2016,2992,0,0,0,0,0,0,0,0,0,0,0,0)</v>
      </c>
    </row>
    <row r="610" spans="1:25" ht="12.75" customHeight="1" x14ac:dyDescent="0.25">
      <c r="A610" t="s">
        <v>379</v>
      </c>
      <c r="B610" t="s">
        <v>396</v>
      </c>
      <c r="C610" t="s">
        <v>397</v>
      </c>
      <c r="D610" t="s">
        <v>27</v>
      </c>
      <c r="E610" s="1218" t="s">
        <v>398</v>
      </c>
      <c r="F610" s="1219" t="s">
        <v>29</v>
      </c>
      <c r="G610" t="s">
        <v>30</v>
      </c>
      <c r="H610" t="s">
        <v>219</v>
      </c>
      <c r="I610" s="7">
        <v>57.225644478863323</v>
      </c>
      <c r="J610" t="s">
        <v>56</v>
      </c>
      <c r="K610" s="7">
        <v>119029.34051603572</v>
      </c>
      <c r="L610" s="8">
        <v>0</v>
      </c>
      <c r="M610" s="9">
        <v>0.9</v>
      </c>
      <c r="N610" s="9">
        <v>0.9</v>
      </c>
      <c r="O610" s="9">
        <v>0.9</v>
      </c>
      <c r="P610" s="9">
        <v>0.9</v>
      </c>
      <c r="Q610" s="9">
        <v>0.9</v>
      </c>
      <c r="R610" s="9">
        <v>0.9</v>
      </c>
      <c r="S610" s="9">
        <v>0.9</v>
      </c>
      <c r="T610" s="9">
        <v>0.9</v>
      </c>
      <c r="U610" s="9">
        <v>0.9</v>
      </c>
      <c r="V610" s="9">
        <v>0.9</v>
      </c>
      <c r="W610" s="9">
        <v>0.9</v>
      </c>
      <c r="X610" s="9">
        <v>0.9</v>
      </c>
      <c r="Y61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(0,2016,2993,0.9,0.9,0.9,0.9,0.9,0.9,0.9,0.9,0.9,0.9,0.9,0.9)</v>
      </c>
    </row>
    <row r="611" spans="1:25" ht="12.75" customHeight="1" x14ac:dyDescent="0.25">
      <c r="A611" t="s">
        <v>958</v>
      </c>
      <c r="B611" t="s">
        <v>964</v>
      </c>
      <c r="C611" t="s">
        <v>965</v>
      </c>
      <c r="D611" t="s">
        <v>27</v>
      </c>
      <c r="E611" s="1220" t="s">
        <v>880</v>
      </c>
      <c r="F611" s="1221" t="s">
        <v>29</v>
      </c>
      <c r="G611" t="s">
        <v>386</v>
      </c>
      <c r="H611" t="s">
        <v>245</v>
      </c>
      <c r="I611" s="7">
        <v>68.353311757491312</v>
      </c>
      <c r="J611" t="s">
        <v>49</v>
      </c>
      <c r="K611" s="7">
        <v>142174.88845558194</v>
      </c>
      <c r="L611" s="8">
        <v>0</v>
      </c>
      <c r="M611" s="9">
        <v>0.5</v>
      </c>
      <c r="N611" s="9">
        <v>0.5</v>
      </c>
      <c r="O611" s="9">
        <v>0.5</v>
      </c>
      <c r="P611" s="9">
        <v>0.5</v>
      </c>
      <c r="Q611" s="9">
        <v>0.5</v>
      </c>
      <c r="R611" s="9">
        <v>0.5</v>
      </c>
      <c r="S611" s="9">
        <v>0.5</v>
      </c>
      <c r="T611" s="9">
        <v>0.5</v>
      </c>
      <c r="U611" s="9">
        <v>0.5</v>
      </c>
      <c r="V611" s="9">
        <v>0.5</v>
      </c>
      <c r="W611" s="9">
        <v>0.5</v>
      </c>
      <c r="X611" s="9">
        <v>0.5</v>
      </c>
      <c r="Y61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(0,2016,2995,0.5,0.5,0.5,0.5,0.5,0.5,0.5,0.5,0.5,0.5,0.5,0.5)</v>
      </c>
    </row>
    <row r="612" spans="1:25" ht="12.75" customHeight="1" x14ac:dyDescent="0.25">
      <c r="A612" t="s">
        <v>1492</v>
      </c>
      <c r="B612" t="s">
        <v>1995</v>
      </c>
      <c r="C612" t="s">
        <v>1996</v>
      </c>
      <c r="D612" t="s">
        <v>27</v>
      </c>
      <c r="E612" s="1222" t="s">
        <v>949</v>
      </c>
      <c r="F612" s="1223" t="s">
        <v>29</v>
      </c>
      <c r="G612" t="s">
        <v>350</v>
      </c>
      <c r="H612" t="s">
        <v>1506</v>
      </c>
      <c r="I612" s="7">
        <v>28.118232014824109</v>
      </c>
      <c r="J612" t="s">
        <v>1496</v>
      </c>
      <c r="K612" s="7">
        <v>67258.810979459304</v>
      </c>
      <c r="L612" s="8">
        <v>1.5</v>
      </c>
      <c r="M612" s="9">
        <v>1</v>
      </c>
      <c r="N612" s="9">
        <v>1</v>
      </c>
      <c r="O612" s="9">
        <v>1</v>
      </c>
      <c r="P612" s="9">
        <v>1</v>
      </c>
      <c r="Q612" s="9">
        <v>1</v>
      </c>
      <c r="R612" s="9">
        <v>1</v>
      </c>
      <c r="S612" s="9">
        <v>1</v>
      </c>
      <c r="T612" s="9">
        <v>1</v>
      </c>
      <c r="U612" s="9">
        <v>1</v>
      </c>
      <c r="V612" s="9">
        <v>1</v>
      </c>
      <c r="W612" s="9">
        <v>1</v>
      </c>
      <c r="X612" s="9">
        <v>1</v>
      </c>
      <c r="Y61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(0,2016,2996,1,1,1,1,1,1,1,1,1,1,1,1)</v>
      </c>
    </row>
    <row r="613" spans="1:25" ht="12.75" customHeight="1" x14ac:dyDescent="0.25">
      <c r="A613" t="s">
        <v>564</v>
      </c>
      <c r="B613" t="s">
        <v>586</v>
      </c>
      <c r="C613" t="s">
        <v>587</v>
      </c>
      <c r="D613" t="s">
        <v>27</v>
      </c>
      <c r="E613" s="1224" t="s">
        <v>28</v>
      </c>
      <c r="F613" s="1225" t="s">
        <v>29</v>
      </c>
      <c r="G613" t="s">
        <v>30</v>
      </c>
      <c r="H613" t="s">
        <v>165</v>
      </c>
      <c r="I613" s="7">
        <v>42.919481571525289</v>
      </c>
      <c r="J613" t="s">
        <v>56</v>
      </c>
      <c r="K613" s="7">
        <v>89272.521668772606</v>
      </c>
      <c r="L613" s="8">
        <v>0</v>
      </c>
      <c r="M613" s="9">
        <v>0.8</v>
      </c>
      <c r="N613" s="9">
        <v>0.8</v>
      </c>
      <c r="O613" s="9">
        <v>0.8</v>
      </c>
      <c r="P613" s="9">
        <v>0.8</v>
      </c>
      <c r="Q613" s="9">
        <v>0.8</v>
      </c>
      <c r="R613" s="9">
        <v>0.8</v>
      </c>
      <c r="S613" s="9">
        <v>0.8</v>
      </c>
      <c r="T613" s="9">
        <v>0.8</v>
      </c>
      <c r="U613" s="9">
        <v>0.8</v>
      </c>
      <c r="V613" s="9">
        <v>0.8</v>
      </c>
      <c r="W613" s="9">
        <v>0.8</v>
      </c>
      <c r="X613" s="9">
        <v>0.8</v>
      </c>
      <c r="Y61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(0,2016,29961,0.8,0.8,0.8,0.8,0.8,0.8,0.8,0.8,0.8,0.8,0.8,0.8)</v>
      </c>
    </row>
    <row r="614" spans="1:25" ht="12.75" customHeight="1" x14ac:dyDescent="0.25">
      <c r="A614" t="s">
        <v>1492</v>
      </c>
      <c r="B614" t="s">
        <v>1802</v>
      </c>
      <c r="C614" t="s">
        <v>1803</v>
      </c>
      <c r="D614" t="s">
        <v>27</v>
      </c>
      <c r="E614" s="1226" t="s">
        <v>880</v>
      </c>
      <c r="F614" s="1227" t="s">
        <v>29</v>
      </c>
      <c r="G614" t="s">
        <v>350</v>
      </c>
      <c r="H614" t="s">
        <v>1506</v>
      </c>
      <c r="I614" s="7">
        <v>28.118232014824109</v>
      </c>
      <c r="J614" t="s">
        <v>1496</v>
      </c>
      <c r="K614" s="7">
        <v>58485.922590834154</v>
      </c>
      <c r="L614" s="8">
        <v>1.5</v>
      </c>
      <c r="M614" s="9">
        <v>1</v>
      </c>
      <c r="N614" s="9">
        <v>1</v>
      </c>
      <c r="O614" s="9">
        <v>1</v>
      </c>
      <c r="P614" s="9">
        <v>1</v>
      </c>
      <c r="Q614" s="9">
        <v>1</v>
      </c>
      <c r="R614" s="9">
        <v>1</v>
      </c>
      <c r="S614" s="9">
        <v>1</v>
      </c>
      <c r="T614" s="9">
        <v>1</v>
      </c>
      <c r="U614" s="9">
        <v>1</v>
      </c>
      <c r="V614" s="9">
        <v>1</v>
      </c>
      <c r="W614" s="9">
        <v>1</v>
      </c>
      <c r="X614" s="9">
        <v>1</v>
      </c>
      <c r="Y61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(0,2016,3003,1,1,1,1,1,1,1,1,1,1,1,1)</v>
      </c>
    </row>
    <row r="615" spans="1:25" ht="12.75" customHeight="1" x14ac:dyDescent="0.25">
      <c r="A615" t="s">
        <v>1492</v>
      </c>
      <c r="B615" t="s">
        <v>1536</v>
      </c>
      <c r="C615" t="s">
        <v>1537</v>
      </c>
      <c r="D615" t="s">
        <v>27</v>
      </c>
      <c r="E615" s="1228" t="s">
        <v>191</v>
      </c>
      <c r="F615" s="1229" t="s">
        <v>29</v>
      </c>
      <c r="G615" t="s">
        <v>350</v>
      </c>
      <c r="H615" t="s">
        <v>1506</v>
      </c>
      <c r="I615" s="7">
        <v>28.118232014824109</v>
      </c>
      <c r="J615" t="s">
        <v>1496</v>
      </c>
      <c r="K615" s="7">
        <v>67258.810979459304</v>
      </c>
      <c r="L615" s="8">
        <v>1.5</v>
      </c>
      <c r="M615" s="9">
        <v>1</v>
      </c>
      <c r="N615" s="9">
        <v>1</v>
      </c>
      <c r="O615" s="9">
        <v>1</v>
      </c>
      <c r="P615" s="9">
        <v>1</v>
      </c>
      <c r="Q615" s="9">
        <v>1</v>
      </c>
      <c r="R615" s="9">
        <v>1</v>
      </c>
      <c r="S615" s="9">
        <v>1</v>
      </c>
      <c r="T615" s="9">
        <v>1</v>
      </c>
      <c r="U615" s="9">
        <v>1</v>
      </c>
      <c r="V615" s="9">
        <v>1</v>
      </c>
      <c r="W615" s="9">
        <v>1</v>
      </c>
      <c r="X615" s="9">
        <v>1</v>
      </c>
      <c r="Y61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(0,2016,3004,1,1,1,1,1,1,1,1,1,1,1,1)</v>
      </c>
    </row>
    <row r="616" spans="1:25" ht="12.75" customHeight="1" x14ac:dyDescent="0.25">
      <c r="A616" t="s">
        <v>2171</v>
      </c>
      <c r="B616" t="s">
        <v>2238</v>
      </c>
      <c r="C616" t="s">
        <v>2239</v>
      </c>
      <c r="D616" t="s">
        <v>27</v>
      </c>
      <c r="E616" s="1230" t="s">
        <v>261</v>
      </c>
      <c r="F616" s="1231" t="s">
        <v>29</v>
      </c>
      <c r="G616" t="s">
        <v>30</v>
      </c>
      <c r="H616" t="s">
        <v>2237</v>
      </c>
      <c r="I616" s="7">
        <v>39.404834893001777</v>
      </c>
      <c r="J616" t="s">
        <v>49</v>
      </c>
      <c r="K616" s="7">
        <v>81962.056577443698</v>
      </c>
      <c r="L616" s="8">
        <v>0</v>
      </c>
      <c r="M616" s="2609">
        <v>0</v>
      </c>
      <c r="N616" s="2609">
        <v>0</v>
      </c>
      <c r="O616" s="2609">
        <v>0</v>
      </c>
      <c r="P616" s="2609">
        <v>0</v>
      </c>
      <c r="Q616" s="2609">
        <v>0</v>
      </c>
      <c r="R616" s="2609">
        <v>0</v>
      </c>
      <c r="S616" s="2609">
        <v>0</v>
      </c>
      <c r="T616" s="2609">
        <v>0</v>
      </c>
      <c r="U616" s="2609">
        <v>0</v>
      </c>
      <c r="V616" s="2609">
        <v>0</v>
      </c>
      <c r="W616" s="2609">
        <v>0</v>
      </c>
      <c r="X616" s="2609">
        <v>0</v>
      </c>
      <c r="Y616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(0,2016,3005,0,0,0,0,0,0,0,0,0,0,0,0)</v>
      </c>
    </row>
    <row r="617" spans="1:25" ht="12.75" customHeight="1" x14ac:dyDescent="0.25">
      <c r="A617" t="s">
        <v>2583</v>
      </c>
      <c r="B617" t="s">
        <v>2609</v>
      </c>
      <c r="C617" t="s">
        <v>2610</v>
      </c>
      <c r="D617" t="s">
        <v>27</v>
      </c>
      <c r="E617" s="1232" t="s">
        <v>880</v>
      </c>
      <c r="F617" s="1233" t="s">
        <v>29</v>
      </c>
      <c r="G617" t="s">
        <v>30</v>
      </c>
      <c r="H617" t="s">
        <v>2586</v>
      </c>
      <c r="I617" s="7">
        <v>42.02381757340612</v>
      </c>
      <c r="J617" t="s">
        <v>49</v>
      </c>
      <c r="K617" s="7">
        <v>87409.540552684732</v>
      </c>
      <c r="L617" s="8">
        <v>0</v>
      </c>
      <c r="M617" s="2609">
        <v>0</v>
      </c>
      <c r="N617" s="2609">
        <v>0</v>
      </c>
      <c r="O617" s="2609">
        <v>0</v>
      </c>
      <c r="P617" s="2609">
        <v>0</v>
      </c>
      <c r="Q617" s="2609">
        <v>0</v>
      </c>
      <c r="R617" s="2609">
        <v>0</v>
      </c>
      <c r="S617" s="2609">
        <v>0</v>
      </c>
      <c r="T617" s="2609">
        <v>0</v>
      </c>
      <c r="U617" s="2609">
        <v>0</v>
      </c>
      <c r="V617" s="2609">
        <v>0</v>
      </c>
      <c r="W617" s="2609">
        <v>0</v>
      </c>
      <c r="X617" s="2609">
        <v>0</v>
      </c>
      <c r="Y617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(0,2016,3006,0,0,0,0,0,0,0,0,0,0,0,0)</v>
      </c>
    </row>
    <row r="618" spans="1:25" ht="12.75" customHeight="1" x14ac:dyDescent="0.25">
      <c r="A618" t="s">
        <v>857</v>
      </c>
      <c r="B618" t="s">
        <v>878</v>
      </c>
      <c r="C618" t="s">
        <v>879</v>
      </c>
      <c r="D618" t="s">
        <v>27</v>
      </c>
      <c r="E618" s="1234" t="s">
        <v>880</v>
      </c>
      <c r="F618" s="1235" t="s">
        <v>860</v>
      </c>
      <c r="G618" t="s">
        <v>102</v>
      </c>
      <c r="H618" t="s">
        <v>165</v>
      </c>
      <c r="I618" s="7">
        <v>43.120645509981543</v>
      </c>
      <c r="J618" t="s">
        <v>56</v>
      </c>
      <c r="K618" s="7">
        <v>15523.432383593354</v>
      </c>
      <c r="L618" s="8">
        <v>0</v>
      </c>
      <c r="M618" s="9">
        <v>0.61</v>
      </c>
      <c r="N618" s="9">
        <v>0.61</v>
      </c>
      <c r="O618" s="2609">
        <v>0</v>
      </c>
      <c r="P618" s="2609">
        <v>0</v>
      </c>
      <c r="Q618" s="2609">
        <v>0</v>
      </c>
      <c r="R618" s="2609">
        <v>0</v>
      </c>
      <c r="S618" s="2609">
        <v>0</v>
      </c>
      <c r="T618" s="2609">
        <v>0</v>
      </c>
      <c r="U618" s="2609">
        <v>0</v>
      </c>
      <c r="V618" s="2609">
        <v>0</v>
      </c>
      <c r="W618" s="2609">
        <v>0</v>
      </c>
      <c r="X618" s="2609">
        <v>0</v>
      </c>
      <c r="Y618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(0,2016,3007,0.61,0.61,0,0,0,0,0,0,0,0,0,0)</v>
      </c>
    </row>
    <row r="619" spans="1:25" ht="12.75" customHeight="1" x14ac:dyDescent="0.25">
      <c r="A619" t="s">
        <v>2320</v>
      </c>
      <c r="B619" t="s">
        <v>2331</v>
      </c>
      <c r="C619" t="s">
        <v>2332</v>
      </c>
      <c r="D619" t="s">
        <v>27</v>
      </c>
      <c r="E619" s="1236" t="s">
        <v>28</v>
      </c>
      <c r="F619" s="1237" t="s">
        <v>29</v>
      </c>
      <c r="G619" t="s">
        <v>30</v>
      </c>
      <c r="H619" t="s">
        <v>165</v>
      </c>
      <c r="I619" s="7">
        <v>44.521507445093555</v>
      </c>
      <c r="J619" t="s">
        <v>56</v>
      </c>
      <c r="K619" s="7">
        <v>92604.735485794605</v>
      </c>
      <c r="L619" s="8">
        <v>0</v>
      </c>
      <c r="M619" s="9">
        <v>0.2</v>
      </c>
      <c r="N619" s="9">
        <v>0.2</v>
      </c>
      <c r="O619" s="9">
        <v>0.2</v>
      </c>
      <c r="P619" s="9">
        <v>0.2</v>
      </c>
      <c r="Q619" s="9">
        <v>0.2</v>
      </c>
      <c r="R619" s="9">
        <v>0.2</v>
      </c>
      <c r="S619" s="9">
        <v>0.2</v>
      </c>
      <c r="T619" s="9">
        <v>0.2</v>
      </c>
      <c r="U619" s="9">
        <v>0.2</v>
      </c>
      <c r="V619" s="9">
        <v>0.2</v>
      </c>
      <c r="W619" s="9">
        <v>0.2</v>
      </c>
      <c r="X619" s="9">
        <v>0.2</v>
      </c>
      <c r="Y61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(0,2016,30085,0.2,0.2,0.2,0.2,0.2,0.2,0.2,0.2,0.2,0.2,0.2,0.2)</v>
      </c>
    </row>
    <row r="620" spans="1:25" ht="12.75" customHeight="1" x14ac:dyDescent="0.25">
      <c r="A620" t="s">
        <v>1492</v>
      </c>
      <c r="B620" t="s">
        <v>1872</v>
      </c>
      <c r="C620" t="s">
        <v>1873</v>
      </c>
      <c r="D620" t="s">
        <v>27</v>
      </c>
      <c r="E620" s="1238" t="s">
        <v>949</v>
      </c>
      <c r="F620" s="1239" t="s">
        <v>29</v>
      </c>
      <c r="G620" t="s">
        <v>350</v>
      </c>
      <c r="H620" t="s">
        <v>1503</v>
      </c>
      <c r="I620" s="7">
        <v>51.902377922535671</v>
      </c>
      <c r="J620" t="s">
        <v>1496</v>
      </c>
      <c r="K620" s="7">
        <v>107956.94607887419</v>
      </c>
      <c r="L620" s="8">
        <v>1.5</v>
      </c>
      <c r="M620" s="9">
        <v>1</v>
      </c>
      <c r="N620" s="9">
        <v>1</v>
      </c>
      <c r="O620" s="9">
        <v>1</v>
      </c>
      <c r="P620" s="9">
        <v>1</v>
      </c>
      <c r="Q620" s="9">
        <v>1</v>
      </c>
      <c r="R620" s="9">
        <v>1</v>
      </c>
      <c r="S620" s="9">
        <v>1</v>
      </c>
      <c r="T620" s="9">
        <v>1</v>
      </c>
      <c r="U620" s="9">
        <v>1</v>
      </c>
      <c r="V620" s="9">
        <v>1</v>
      </c>
      <c r="W620" s="9">
        <v>1</v>
      </c>
      <c r="X620" s="9">
        <v>1</v>
      </c>
      <c r="Y62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(0,2016,3010,1,1,1,1,1,1,1,1,1,1,1,1)</v>
      </c>
    </row>
    <row r="621" spans="1:25" ht="12.75" customHeight="1" x14ac:dyDescent="0.25">
      <c r="A621" t="s">
        <v>2171</v>
      </c>
      <c r="B621" t="s">
        <v>2235</v>
      </c>
      <c r="C621" t="s">
        <v>2236</v>
      </c>
      <c r="D621" t="s">
        <v>27</v>
      </c>
      <c r="E621" s="1240" t="s">
        <v>261</v>
      </c>
      <c r="F621" s="1241" t="s">
        <v>29</v>
      </c>
      <c r="G621" t="s">
        <v>30</v>
      </c>
      <c r="H621" t="s">
        <v>2237</v>
      </c>
      <c r="I621" s="7">
        <v>39.404834893001777</v>
      </c>
      <c r="J621" t="s">
        <v>49</v>
      </c>
      <c r="K621" s="7">
        <v>81962.056577443698</v>
      </c>
      <c r="L621" s="8">
        <v>0</v>
      </c>
      <c r="M621" s="2609">
        <v>0</v>
      </c>
      <c r="N621" s="2609">
        <v>0</v>
      </c>
      <c r="O621" s="2609">
        <v>0</v>
      </c>
      <c r="P621" s="2609">
        <v>0</v>
      </c>
      <c r="Q621" s="2609">
        <v>0</v>
      </c>
      <c r="R621" s="2609">
        <v>0</v>
      </c>
      <c r="S621" s="2609">
        <v>0</v>
      </c>
      <c r="T621" s="2609">
        <v>0</v>
      </c>
      <c r="U621" s="2609">
        <v>0</v>
      </c>
      <c r="V621" s="2609">
        <v>0</v>
      </c>
      <c r="W621" s="2609">
        <v>0</v>
      </c>
      <c r="X621" s="2609">
        <v>0</v>
      </c>
      <c r="Y621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(0,2016,3011,0,0,0,0,0,0,0,0,0,0,0,0)</v>
      </c>
    </row>
    <row r="622" spans="1:25" ht="12.75" customHeight="1" x14ac:dyDescent="0.25">
      <c r="A622" t="s">
        <v>1492</v>
      </c>
      <c r="B622" t="s">
        <v>2062</v>
      </c>
      <c r="C622" t="s">
        <v>2063</v>
      </c>
      <c r="D622" t="s">
        <v>27</v>
      </c>
      <c r="E622" s="1242" t="s">
        <v>1613</v>
      </c>
      <c r="F622" s="1243" t="s">
        <v>29</v>
      </c>
      <c r="G622" t="s">
        <v>350</v>
      </c>
      <c r="H622" t="s">
        <v>1515</v>
      </c>
      <c r="I622" s="7">
        <v>35.874985674085927</v>
      </c>
      <c r="J622" t="s">
        <v>1496</v>
      </c>
      <c r="K622" s="7">
        <v>74619.970202098732</v>
      </c>
      <c r="L622" s="8">
        <v>1.5</v>
      </c>
      <c r="M622" s="9">
        <v>1</v>
      </c>
      <c r="N622" s="9">
        <v>1</v>
      </c>
      <c r="O622" s="9">
        <v>1</v>
      </c>
      <c r="P622" s="9">
        <v>1</v>
      </c>
      <c r="Q622" s="9">
        <v>1</v>
      </c>
      <c r="R622" s="9">
        <v>1</v>
      </c>
      <c r="S622" s="9">
        <v>1</v>
      </c>
      <c r="T622" s="9">
        <v>1</v>
      </c>
      <c r="U622" s="9">
        <v>1</v>
      </c>
      <c r="V622" s="9">
        <v>1</v>
      </c>
      <c r="W622" s="9">
        <v>1</v>
      </c>
      <c r="X622" s="9">
        <v>1</v>
      </c>
      <c r="Y62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(0,2016,3012,1,1,1,1,1,1,1,1,1,1,1,1)</v>
      </c>
    </row>
    <row r="623" spans="1:25" ht="12.75" customHeight="1" x14ac:dyDescent="0.25">
      <c r="A623" t="s">
        <v>1492</v>
      </c>
      <c r="B623" t="s">
        <v>1611</v>
      </c>
      <c r="C623" t="s">
        <v>1612</v>
      </c>
      <c r="D623" t="s">
        <v>27</v>
      </c>
      <c r="E623" s="1244" t="s">
        <v>1613</v>
      </c>
      <c r="F623" s="1245" t="s">
        <v>29</v>
      </c>
      <c r="G623" t="s">
        <v>350</v>
      </c>
      <c r="H623" t="s">
        <v>1506</v>
      </c>
      <c r="I623" s="7">
        <v>28.118232014824109</v>
      </c>
      <c r="J623" t="s">
        <v>1496</v>
      </c>
      <c r="K623" s="7">
        <v>58485.922590834154</v>
      </c>
      <c r="L623" s="8">
        <v>1.5</v>
      </c>
      <c r="M623" s="9">
        <v>1</v>
      </c>
      <c r="N623" s="9">
        <v>1</v>
      </c>
      <c r="O623" s="9">
        <v>1</v>
      </c>
      <c r="P623" s="9">
        <v>1</v>
      </c>
      <c r="Q623" s="9">
        <v>1</v>
      </c>
      <c r="R623" s="9">
        <v>1</v>
      </c>
      <c r="S623" s="9">
        <v>1</v>
      </c>
      <c r="T623" s="9">
        <v>1</v>
      </c>
      <c r="U623" s="9">
        <v>1</v>
      </c>
      <c r="V623" s="9">
        <v>1</v>
      </c>
      <c r="W623" s="9">
        <v>1</v>
      </c>
      <c r="X623" s="9">
        <v>1</v>
      </c>
      <c r="Y62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(0,2016,3013,1,1,1,1,1,1,1,1,1,1,1,1)</v>
      </c>
    </row>
    <row r="624" spans="1:25" ht="12.75" customHeight="1" x14ac:dyDescent="0.25">
      <c r="A624" t="s">
        <v>1492</v>
      </c>
      <c r="B624" t="s">
        <v>1710</v>
      </c>
      <c r="C624" t="s">
        <v>1711</v>
      </c>
      <c r="D624" t="s">
        <v>27</v>
      </c>
      <c r="E624" s="1246" t="s">
        <v>949</v>
      </c>
      <c r="F624" s="1247" t="s">
        <v>29</v>
      </c>
      <c r="G624" t="s">
        <v>350</v>
      </c>
      <c r="H624" t="s">
        <v>1515</v>
      </c>
      <c r="I624" s="7">
        <v>35.874985674085927</v>
      </c>
      <c r="J624" t="s">
        <v>1496</v>
      </c>
      <c r="K624" s="7">
        <v>85812.965732413548</v>
      </c>
      <c r="L624" s="8">
        <v>1.5</v>
      </c>
      <c r="M624" s="9">
        <v>1</v>
      </c>
      <c r="N624" s="9">
        <v>1</v>
      </c>
      <c r="O624" s="9">
        <v>1</v>
      </c>
      <c r="P624" s="9">
        <v>1</v>
      </c>
      <c r="Q624" s="9">
        <v>1</v>
      </c>
      <c r="R624" s="9">
        <v>1</v>
      </c>
      <c r="S624" s="9">
        <v>1</v>
      </c>
      <c r="T624" s="9">
        <v>1</v>
      </c>
      <c r="U624" s="9">
        <v>1</v>
      </c>
      <c r="V624" s="9">
        <v>1</v>
      </c>
      <c r="W624" s="9">
        <v>1</v>
      </c>
      <c r="X624" s="9">
        <v>1</v>
      </c>
      <c r="Y62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(0,2016,3016,1,1,1,1,1,1,1,1,1,1,1,1)</v>
      </c>
    </row>
    <row r="625" spans="1:25" ht="12.75" customHeight="1" x14ac:dyDescent="0.25">
      <c r="A625" t="s">
        <v>24</v>
      </c>
      <c r="B625" t="s">
        <v>53</v>
      </c>
      <c r="C625" t="s">
        <v>54</v>
      </c>
      <c r="D625" t="s">
        <v>27</v>
      </c>
      <c r="E625" s="1248" t="s">
        <v>28</v>
      </c>
      <c r="F625" s="1249" t="s">
        <v>29</v>
      </c>
      <c r="G625" t="s">
        <v>30</v>
      </c>
      <c r="H625" t="s">
        <v>55</v>
      </c>
      <c r="I625" s="7">
        <v>83.114356889657302</v>
      </c>
      <c r="J625" t="s">
        <v>56</v>
      </c>
      <c r="K625" s="7">
        <v>172877.86233048717</v>
      </c>
      <c r="L625" s="8">
        <v>0</v>
      </c>
      <c r="M625" s="9">
        <v>0.59</v>
      </c>
      <c r="N625" s="9">
        <v>0.79</v>
      </c>
      <c r="O625" s="9">
        <v>0.78</v>
      </c>
      <c r="P625" s="9">
        <v>0.78</v>
      </c>
      <c r="Q625" s="9">
        <v>0.77</v>
      </c>
      <c r="R625" s="9">
        <v>0.71</v>
      </c>
      <c r="S625" s="9">
        <v>0.66</v>
      </c>
      <c r="T625" s="9">
        <v>0.71</v>
      </c>
      <c r="U625" s="9">
        <v>0.61</v>
      </c>
      <c r="V625" s="9">
        <v>0.78</v>
      </c>
      <c r="W625" s="9">
        <v>0.65</v>
      </c>
      <c r="X625" s="9">
        <v>0.52</v>
      </c>
      <c r="Y62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(0,2016,30204,0.59,0.79,0.78,0.78,0.77,0.71,0.66,0.71,0.61,0.78,0.65,0.52)</v>
      </c>
    </row>
    <row r="626" spans="1:25" ht="12.75" customHeight="1" x14ac:dyDescent="0.25">
      <c r="A626" t="s">
        <v>1295</v>
      </c>
      <c r="B626" t="s">
        <v>1313</v>
      </c>
      <c r="C626" t="s">
        <v>1314</v>
      </c>
      <c r="D626" t="s">
        <v>27</v>
      </c>
      <c r="E626" s="1250" t="s">
        <v>1315</v>
      </c>
      <c r="F626" s="1251" t="s">
        <v>29</v>
      </c>
      <c r="G626" t="s">
        <v>350</v>
      </c>
      <c r="H626" t="s">
        <v>568</v>
      </c>
      <c r="I626" s="7">
        <v>42.13998463063664</v>
      </c>
      <c r="J626" t="s">
        <v>49</v>
      </c>
      <c r="K626" s="7">
        <v>87651.168031724228</v>
      </c>
      <c r="L626" s="8">
        <v>0</v>
      </c>
      <c r="M626" s="9">
        <v>0.34</v>
      </c>
      <c r="N626" s="9">
        <v>0.5</v>
      </c>
      <c r="O626" s="9">
        <v>0.4</v>
      </c>
      <c r="P626" s="9">
        <v>0.31</v>
      </c>
      <c r="Q626" s="9">
        <v>0.28699999999999998</v>
      </c>
      <c r="R626" s="9">
        <v>0.28399999999999997</v>
      </c>
      <c r="S626" s="9">
        <v>0.182</v>
      </c>
      <c r="T626" s="9">
        <v>0.38100000000000001</v>
      </c>
      <c r="U626" s="9">
        <v>0.371</v>
      </c>
      <c r="V626" s="9">
        <v>0.36299999999999999</v>
      </c>
      <c r="W626" s="9">
        <v>0.378</v>
      </c>
      <c r="X626" s="9">
        <v>0.36299999999999999</v>
      </c>
      <c r="Y62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(0,2016,3022,0.34,0.5,0.4,0.31,0.287,0.284,0.182,0.381,0.371,0.363,0.378,0.363)</v>
      </c>
    </row>
    <row r="627" spans="1:25" ht="12.75" customHeight="1" x14ac:dyDescent="0.25">
      <c r="A627" t="s">
        <v>134</v>
      </c>
      <c r="B627" t="s">
        <v>189</v>
      </c>
      <c r="C627" t="s">
        <v>190</v>
      </c>
      <c r="D627" t="s">
        <v>27</v>
      </c>
      <c r="E627" s="1252" t="s">
        <v>191</v>
      </c>
      <c r="F627" s="1253" t="s">
        <v>29</v>
      </c>
      <c r="G627" t="s">
        <v>30</v>
      </c>
      <c r="H627" t="s">
        <v>141</v>
      </c>
      <c r="I627" s="7">
        <v>29.434826418944134</v>
      </c>
      <c r="J627" t="s">
        <v>56</v>
      </c>
      <c r="K627" s="7">
        <v>61224.438951403819</v>
      </c>
      <c r="L627" s="8">
        <v>0</v>
      </c>
      <c r="M627" s="9">
        <v>0.75</v>
      </c>
      <c r="N627" s="9">
        <v>0.75</v>
      </c>
      <c r="O627" s="9">
        <v>0.75</v>
      </c>
      <c r="P627" s="9">
        <v>0.75</v>
      </c>
      <c r="Q627" s="9">
        <v>0.75</v>
      </c>
      <c r="R627" s="9">
        <v>0.75</v>
      </c>
      <c r="S627" s="9">
        <v>0.75</v>
      </c>
      <c r="T627" s="9">
        <v>0.75</v>
      </c>
      <c r="U627" s="9">
        <v>0.75</v>
      </c>
      <c r="V627" s="9">
        <v>0.75</v>
      </c>
      <c r="W627" s="9">
        <v>0.75</v>
      </c>
      <c r="X627" s="9">
        <v>0.75</v>
      </c>
      <c r="Y62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(0,2016,3026,0.75,0.75,0.75,0.75,0.75,0.75,0.75,0.75,0.75,0.75,0.75,0.75)</v>
      </c>
    </row>
    <row r="628" spans="1:25" ht="12.75" customHeight="1" x14ac:dyDescent="0.25">
      <c r="A628" t="s">
        <v>927</v>
      </c>
      <c r="B628" t="s">
        <v>947</v>
      </c>
      <c r="C628" t="s">
        <v>948</v>
      </c>
      <c r="D628" t="s">
        <v>27</v>
      </c>
      <c r="E628" s="1254" t="s">
        <v>949</v>
      </c>
      <c r="F628" s="1255" t="s">
        <v>29</v>
      </c>
      <c r="G628" t="s">
        <v>102</v>
      </c>
      <c r="H628" t="s">
        <v>124</v>
      </c>
      <c r="I628" s="7">
        <v>24.780583876417161</v>
      </c>
      <c r="J628" t="s">
        <v>49</v>
      </c>
      <c r="K628" s="7">
        <v>51543.614462947706</v>
      </c>
      <c r="L628" s="8">
        <v>0</v>
      </c>
      <c r="M628" s="9">
        <v>0.35</v>
      </c>
      <c r="N628" s="9">
        <v>0.35</v>
      </c>
      <c r="O628" s="9">
        <v>0.35</v>
      </c>
      <c r="P628" s="9">
        <v>0.35</v>
      </c>
      <c r="Q628" s="9">
        <v>0.35</v>
      </c>
      <c r="R628" s="9">
        <v>0.35</v>
      </c>
      <c r="S628" s="9">
        <v>0.35</v>
      </c>
      <c r="T628" s="9">
        <v>0.35</v>
      </c>
      <c r="U628" s="9">
        <v>0.35</v>
      </c>
      <c r="V628" s="9">
        <v>0.35</v>
      </c>
      <c r="W628" s="9">
        <v>0.35</v>
      </c>
      <c r="X628" s="9">
        <v>0.35</v>
      </c>
      <c r="Y62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(0,2016,3027,0.35,0.35,0.35,0.35,0.35,0.35,0.35,0.35,0.35,0.35,0.35,0.35)</v>
      </c>
    </row>
    <row r="629" spans="1:25" ht="12.75" customHeight="1" x14ac:dyDescent="0.25">
      <c r="A629" t="s">
        <v>2687</v>
      </c>
      <c r="B629" t="s">
        <v>2701</v>
      </c>
      <c r="C629" t="s">
        <v>2702</v>
      </c>
      <c r="D629" t="s">
        <v>27</v>
      </c>
      <c r="E629" s="1256" t="s">
        <v>28</v>
      </c>
      <c r="F629" s="1257" t="s">
        <v>29</v>
      </c>
      <c r="G629" t="s">
        <v>30</v>
      </c>
      <c r="H629" t="s">
        <v>210</v>
      </c>
      <c r="I629" s="7">
        <v>108.56525989148859</v>
      </c>
      <c r="J629" t="s">
        <v>49</v>
      </c>
      <c r="K629" s="7">
        <v>225815.74057429633</v>
      </c>
      <c r="L629" s="8">
        <v>0</v>
      </c>
      <c r="M629" s="9">
        <v>0</v>
      </c>
      <c r="N629" s="9">
        <v>0</v>
      </c>
      <c r="O629" s="9">
        <v>0</v>
      </c>
      <c r="P629" s="9">
        <v>0</v>
      </c>
      <c r="Q629" s="9">
        <v>0</v>
      </c>
      <c r="R629" s="9">
        <v>0</v>
      </c>
      <c r="S629" s="9">
        <v>0</v>
      </c>
      <c r="T629" s="9">
        <v>0</v>
      </c>
      <c r="U629" s="9">
        <v>0</v>
      </c>
      <c r="V629" s="9">
        <v>0</v>
      </c>
      <c r="W629" s="9">
        <v>0</v>
      </c>
      <c r="X629" s="9">
        <v>0</v>
      </c>
      <c r="Y62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(0,2016,30308,0,0,0,0,0,0,0,0,0,0,0,0)</v>
      </c>
    </row>
    <row r="630" spans="1:25" ht="12.75" customHeight="1" x14ac:dyDescent="0.25">
      <c r="A630" t="s">
        <v>1492</v>
      </c>
      <c r="B630" t="s">
        <v>2027</v>
      </c>
      <c r="C630" t="s">
        <v>2028</v>
      </c>
      <c r="D630" t="s">
        <v>27</v>
      </c>
      <c r="E630" s="1258" t="s">
        <v>1613</v>
      </c>
      <c r="F630" s="1259" t="s">
        <v>29</v>
      </c>
      <c r="G630" t="s">
        <v>350</v>
      </c>
      <c r="H630" t="s">
        <v>1506</v>
      </c>
      <c r="I630" s="7">
        <v>28.118232014824109</v>
      </c>
      <c r="J630" t="s">
        <v>1496</v>
      </c>
      <c r="K630" s="7">
        <v>58485.922590834154</v>
      </c>
      <c r="L630" s="8">
        <v>1.5</v>
      </c>
      <c r="M630" s="9">
        <v>1</v>
      </c>
      <c r="N630" s="9">
        <v>1</v>
      </c>
      <c r="O630" s="9">
        <v>1</v>
      </c>
      <c r="P630" s="9">
        <v>1</v>
      </c>
      <c r="Q630" s="9">
        <v>1</v>
      </c>
      <c r="R630" s="9">
        <v>1</v>
      </c>
      <c r="S630" s="9">
        <v>1</v>
      </c>
      <c r="T630" s="9">
        <v>1</v>
      </c>
      <c r="U630" s="9">
        <v>1</v>
      </c>
      <c r="V630" s="9">
        <v>1</v>
      </c>
      <c r="W630" s="9">
        <v>1</v>
      </c>
      <c r="X630" s="9">
        <v>1</v>
      </c>
      <c r="Y63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(0,2016,3039,1,1,1,1,1,1,1,1,1,1,1,1)</v>
      </c>
    </row>
    <row r="631" spans="1:25" ht="12.75" customHeight="1" x14ac:dyDescent="0.25">
      <c r="A631" t="s">
        <v>1360</v>
      </c>
      <c r="B631" t="s">
        <v>1396</v>
      </c>
      <c r="C631" t="s">
        <v>1397</v>
      </c>
      <c r="D631" t="s">
        <v>27</v>
      </c>
      <c r="E631" s="1260" t="s">
        <v>272</v>
      </c>
      <c r="F631" s="1261" t="s">
        <v>29</v>
      </c>
      <c r="G631" t="s">
        <v>350</v>
      </c>
      <c r="H631" t="s">
        <v>452</v>
      </c>
      <c r="I631" s="7">
        <v>63.275187539321379</v>
      </c>
      <c r="J631" t="s">
        <v>56</v>
      </c>
      <c r="K631" s="7">
        <v>131612.39008178847</v>
      </c>
      <c r="L631" s="8">
        <v>0</v>
      </c>
      <c r="M631" s="9">
        <v>0.85</v>
      </c>
      <c r="N631" s="9">
        <v>0.85</v>
      </c>
      <c r="O631" s="9">
        <v>0.85</v>
      </c>
      <c r="P631" s="9">
        <v>0.85</v>
      </c>
      <c r="Q631" s="9">
        <v>0.85</v>
      </c>
      <c r="R631" s="9">
        <v>0.85</v>
      </c>
      <c r="S631" s="9">
        <v>0.85</v>
      </c>
      <c r="T631" s="9">
        <v>0.85</v>
      </c>
      <c r="U631" s="9">
        <v>0.85</v>
      </c>
      <c r="V631" s="9">
        <v>0.85</v>
      </c>
      <c r="W631" s="9">
        <v>0.85</v>
      </c>
      <c r="X631" s="9">
        <v>0.85</v>
      </c>
      <c r="Y63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(0,2016,3040,0.85,0.85,0.85,0.85,0.85,0.85,0.85,0.85,0.85,0.85,0.85,0.85)</v>
      </c>
    </row>
    <row r="632" spans="1:25" ht="12.75" customHeight="1" x14ac:dyDescent="0.25">
      <c r="A632" t="s">
        <v>2246</v>
      </c>
      <c r="B632" t="s">
        <v>2293</v>
      </c>
      <c r="C632" t="s">
        <v>2294</v>
      </c>
      <c r="D632" t="s">
        <v>27</v>
      </c>
      <c r="E632" s="1262" t="s">
        <v>949</v>
      </c>
      <c r="F632" s="1263" t="s">
        <v>29</v>
      </c>
      <c r="G632" t="s">
        <v>30</v>
      </c>
      <c r="H632" t="s">
        <v>2253</v>
      </c>
      <c r="I632" s="7">
        <v>17.458460868226013</v>
      </c>
      <c r="J632" t="s">
        <v>49</v>
      </c>
      <c r="K632" s="7">
        <v>36313.598605910105</v>
      </c>
      <c r="L632" s="8">
        <v>0</v>
      </c>
      <c r="M632" s="9">
        <v>0</v>
      </c>
      <c r="N632" s="9">
        <v>0</v>
      </c>
      <c r="O632" s="9">
        <v>0</v>
      </c>
      <c r="P632" s="9">
        <v>0</v>
      </c>
      <c r="Q632" s="9">
        <v>0</v>
      </c>
      <c r="R632" s="9">
        <v>0</v>
      </c>
      <c r="S632" s="9">
        <v>0</v>
      </c>
      <c r="T632" s="9">
        <v>0</v>
      </c>
      <c r="U632" s="9">
        <v>0</v>
      </c>
      <c r="V632" s="9">
        <v>0</v>
      </c>
      <c r="W632" s="9">
        <v>0</v>
      </c>
      <c r="X632" s="9">
        <v>0</v>
      </c>
      <c r="Y63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(0,2016,3041,0,0,0,0,0,0,0,0,0,0,0,0)</v>
      </c>
    </row>
    <row r="633" spans="1:25" ht="12.75" hidden="1" customHeight="1" x14ac:dyDescent="0.25">
      <c r="A633" t="s">
        <v>1360</v>
      </c>
      <c r="B633" t="s">
        <v>1444</v>
      </c>
      <c r="C633" t="s">
        <v>1445</v>
      </c>
      <c r="D633" t="s">
        <v>115</v>
      </c>
      <c r="E633" s="1264" t="s">
        <v>127</v>
      </c>
      <c r="F633" s="1265" t="s">
        <v>29</v>
      </c>
      <c r="G633" t="s">
        <v>350</v>
      </c>
      <c r="H633" t="s">
        <v>607</v>
      </c>
      <c r="I633" s="7">
        <v>67.388526193375881</v>
      </c>
      <c r="J633" t="s">
        <v>49</v>
      </c>
      <c r="K633" s="7">
        <v>115908.2650526065</v>
      </c>
      <c r="L633" s="8">
        <v>0</v>
      </c>
      <c r="M633" s="9">
        <v>0.5</v>
      </c>
      <c r="N633" s="9">
        <v>0.5</v>
      </c>
      <c r="O633" s="9">
        <v>0.5</v>
      </c>
      <c r="P633" s="9">
        <v>0.5</v>
      </c>
      <c r="Q633" s="9">
        <v>0.5</v>
      </c>
      <c r="R633" s="9">
        <v>0.5</v>
      </c>
      <c r="S633" s="9">
        <v>0.5</v>
      </c>
      <c r="T633" s="9">
        <v>0.5</v>
      </c>
      <c r="U633" s="9">
        <v>0.5</v>
      </c>
      <c r="V633" s="9">
        <v>0.5</v>
      </c>
      <c r="W633" s="9">
        <v>0.5</v>
      </c>
      <c r="X633" s="9">
        <v>0.5</v>
      </c>
      <c r="Y63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#3052,0.5,0.5,0.5,0.5,0.5,0.5,0.5,0.5,0.5,0.5,0.5,0.5)</v>
      </c>
    </row>
    <row r="634" spans="1:25" ht="12.75" hidden="1" customHeight="1" x14ac:dyDescent="0.25">
      <c r="A634" t="s">
        <v>1360</v>
      </c>
      <c r="B634" t="s">
        <v>1446</v>
      </c>
      <c r="C634" t="s">
        <v>1447</v>
      </c>
      <c r="D634" t="s">
        <v>115</v>
      </c>
      <c r="E634" s="1266" t="s">
        <v>127</v>
      </c>
      <c r="F634" s="1267" t="s">
        <v>29</v>
      </c>
      <c r="G634" t="s">
        <v>350</v>
      </c>
      <c r="H634" t="s">
        <v>165</v>
      </c>
      <c r="I634" s="7">
        <v>44.564512930024669</v>
      </c>
      <c r="J634" t="s">
        <v>56</v>
      </c>
      <c r="K634" s="7">
        <v>76650.962239642438</v>
      </c>
      <c r="L634" s="8">
        <v>0</v>
      </c>
      <c r="M634" s="9">
        <v>1</v>
      </c>
      <c r="N634" s="9">
        <v>1</v>
      </c>
      <c r="O634" s="9">
        <v>1</v>
      </c>
      <c r="P634" s="9">
        <v>1</v>
      </c>
      <c r="Q634" s="9">
        <v>1</v>
      </c>
      <c r="R634" s="9">
        <v>1</v>
      </c>
      <c r="S634" s="9">
        <v>1</v>
      </c>
      <c r="T634" s="9">
        <v>1</v>
      </c>
      <c r="U634" s="9">
        <v>1</v>
      </c>
      <c r="V634" s="9">
        <v>1</v>
      </c>
      <c r="W634" s="9">
        <v>1</v>
      </c>
      <c r="X634" s="9">
        <v>1</v>
      </c>
      <c r="Y63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#3079,1,1,1,1,1,1,1,1,1,1,1,1)</v>
      </c>
    </row>
    <row r="635" spans="1:25" ht="12.75" hidden="1" customHeight="1" x14ac:dyDescent="0.25">
      <c r="A635" t="s">
        <v>1360</v>
      </c>
      <c r="B635" t="s">
        <v>1448</v>
      </c>
      <c r="C635" t="s">
        <v>1449</v>
      </c>
      <c r="D635" t="s">
        <v>115</v>
      </c>
      <c r="E635" s="1268" t="s">
        <v>765</v>
      </c>
      <c r="F635" s="1269" t="s">
        <v>29</v>
      </c>
      <c r="G635" t="s">
        <v>350</v>
      </c>
      <c r="H635" t="s">
        <v>39</v>
      </c>
      <c r="I635" s="7">
        <v>55.389616363499819</v>
      </c>
      <c r="J635" t="s">
        <v>85</v>
      </c>
      <c r="K635" s="7">
        <v>0</v>
      </c>
      <c r="L635" s="8">
        <v>0</v>
      </c>
      <c r="M635" s="9">
        <v>1</v>
      </c>
      <c r="N635" s="9">
        <v>1</v>
      </c>
      <c r="O635" s="9">
        <v>1</v>
      </c>
      <c r="P635" s="9">
        <v>1</v>
      </c>
      <c r="Q635" s="9">
        <v>1</v>
      </c>
      <c r="R635" s="9">
        <v>1</v>
      </c>
      <c r="S635" s="9">
        <v>1</v>
      </c>
      <c r="T635" s="9">
        <v>1</v>
      </c>
      <c r="U635" s="9">
        <v>1</v>
      </c>
      <c r="V635" s="9">
        <v>1</v>
      </c>
      <c r="W635" s="9">
        <v>1</v>
      </c>
      <c r="X635" s="9">
        <v>1</v>
      </c>
      <c r="Y63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#2913,1,1,1,1,1,1,1,1,1,1,1,1)</v>
      </c>
    </row>
    <row r="636" spans="1:25" ht="12.75" hidden="1" customHeight="1" x14ac:dyDescent="0.25">
      <c r="A636" t="s">
        <v>1360</v>
      </c>
      <c r="B636" t="s">
        <v>1450</v>
      </c>
      <c r="C636" t="s">
        <v>1451</v>
      </c>
      <c r="D636" t="s">
        <v>370</v>
      </c>
      <c r="E636" s="1270" t="s">
        <v>765</v>
      </c>
      <c r="F636" s="1271" t="s">
        <v>29</v>
      </c>
      <c r="G636" t="s">
        <v>350</v>
      </c>
      <c r="H636" t="s">
        <v>165</v>
      </c>
      <c r="I636" s="7">
        <v>44.564512930024669</v>
      </c>
      <c r="J636" t="s">
        <v>56</v>
      </c>
      <c r="K636" s="7">
        <v>0</v>
      </c>
      <c r="L636" s="8">
        <v>0</v>
      </c>
      <c r="M636" s="9">
        <v>1</v>
      </c>
      <c r="N636" s="9">
        <v>1</v>
      </c>
      <c r="O636" s="9">
        <v>1</v>
      </c>
      <c r="P636" s="9">
        <v>1</v>
      </c>
      <c r="Q636" s="9">
        <v>1</v>
      </c>
      <c r="R636" s="9">
        <v>1</v>
      </c>
      <c r="S636" s="9">
        <v>1</v>
      </c>
      <c r="T636" s="9">
        <v>1</v>
      </c>
      <c r="U636" s="9">
        <v>1</v>
      </c>
      <c r="V636" s="9">
        <v>1</v>
      </c>
      <c r="W636" s="9">
        <v>1</v>
      </c>
      <c r="X636" s="9">
        <v>1</v>
      </c>
      <c r="Y63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(0,2016,TBD,1,1,1,1,1,1,1,1,1,1,1,1)</v>
      </c>
    </row>
    <row r="637" spans="1:25" ht="12.75" hidden="1" customHeight="1" x14ac:dyDescent="0.25">
      <c r="A637" t="s">
        <v>1360</v>
      </c>
      <c r="B637" t="s">
        <v>1450</v>
      </c>
      <c r="C637" t="s">
        <v>1452</v>
      </c>
      <c r="D637" t="s">
        <v>370</v>
      </c>
      <c r="E637" s="1272" t="s">
        <v>765</v>
      </c>
      <c r="F637" s="1273" t="s">
        <v>29</v>
      </c>
      <c r="G637" t="s">
        <v>350</v>
      </c>
      <c r="H637" t="s">
        <v>141</v>
      </c>
      <c r="I637" s="7">
        <v>29.656168442402723</v>
      </c>
      <c r="J637" t="s">
        <v>56</v>
      </c>
      <c r="K637" s="7">
        <v>0</v>
      </c>
      <c r="L637" s="8">
        <v>0</v>
      </c>
      <c r="M637" s="9">
        <v>1</v>
      </c>
      <c r="N637" s="9">
        <v>1</v>
      </c>
      <c r="O637" s="9">
        <v>1</v>
      </c>
      <c r="P637" s="9">
        <v>1</v>
      </c>
      <c r="Q637" s="9">
        <v>1</v>
      </c>
      <c r="R637" s="9">
        <v>1</v>
      </c>
      <c r="S637" s="9">
        <v>1</v>
      </c>
      <c r="T637" s="9">
        <v>1</v>
      </c>
      <c r="U637" s="9">
        <v>1</v>
      </c>
      <c r="V637" s="9">
        <v>1</v>
      </c>
      <c r="W637" s="9">
        <v>1</v>
      </c>
      <c r="X637" s="9">
        <v>1</v>
      </c>
      <c r="Y63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(0,2016,TBD,1,1,1,1,1,1,1,1,1,1,1,1)</v>
      </c>
    </row>
    <row r="638" spans="1:25" ht="12.75" hidden="1" customHeight="1" x14ac:dyDescent="0.25">
      <c r="A638" t="s">
        <v>1360</v>
      </c>
      <c r="B638" t="s">
        <v>1450</v>
      </c>
      <c r="C638" t="s">
        <v>1453</v>
      </c>
      <c r="D638" t="s">
        <v>370</v>
      </c>
      <c r="E638" s="1274" t="s">
        <v>765</v>
      </c>
      <c r="F638" s="1275" t="s">
        <v>29</v>
      </c>
      <c r="G638" t="s">
        <v>350</v>
      </c>
      <c r="H638" t="s">
        <v>700</v>
      </c>
      <c r="I638" s="7">
        <v>32.164301768045718</v>
      </c>
      <c r="J638" t="s">
        <v>56</v>
      </c>
      <c r="K638" s="7">
        <v>0</v>
      </c>
      <c r="L638" s="8">
        <v>0</v>
      </c>
      <c r="M638" s="9">
        <v>0.85</v>
      </c>
      <c r="N638" s="9">
        <v>0.85</v>
      </c>
      <c r="O638" s="9">
        <v>0.85</v>
      </c>
      <c r="P638" s="9">
        <v>0.85</v>
      </c>
      <c r="Q638" s="9">
        <v>0.85</v>
      </c>
      <c r="R638" s="9">
        <v>0.85</v>
      </c>
      <c r="S638" s="9">
        <v>0.85</v>
      </c>
      <c r="T638" s="9">
        <v>0.85</v>
      </c>
      <c r="U638" s="9">
        <v>0.85</v>
      </c>
      <c r="V638" s="9">
        <v>0.85</v>
      </c>
      <c r="W638" s="9">
        <v>0.85</v>
      </c>
      <c r="X638" s="9">
        <v>0.85</v>
      </c>
      <c r="Y63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(0,2016,TBD,0.85,0.85,0.85,0.85,0.85,0.85,0.85,0.85,0.85,0.85,0.85,0.85)</v>
      </c>
    </row>
    <row r="639" spans="1:25" ht="12.75" hidden="1" customHeight="1" x14ac:dyDescent="0.25">
      <c r="A639" t="s">
        <v>1360</v>
      </c>
      <c r="B639" t="s">
        <v>1450</v>
      </c>
      <c r="C639" t="s">
        <v>1454</v>
      </c>
      <c r="D639" t="s">
        <v>370</v>
      </c>
      <c r="E639" s="1276" t="s">
        <v>765</v>
      </c>
      <c r="F639" s="1277" t="s">
        <v>29</v>
      </c>
      <c r="G639" t="s">
        <v>350</v>
      </c>
      <c r="H639" t="s">
        <v>618</v>
      </c>
      <c r="I639" s="7">
        <v>52.791190238133673</v>
      </c>
      <c r="J639" t="s">
        <v>49</v>
      </c>
      <c r="K639" s="7">
        <v>0</v>
      </c>
      <c r="L639" s="8">
        <v>0</v>
      </c>
      <c r="M639" s="9">
        <v>0.7</v>
      </c>
      <c r="N639" s="9">
        <v>0.7</v>
      </c>
      <c r="O639" s="9">
        <v>0.7</v>
      </c>
      <c r="P639" s="9">
        <v>0.7</v>
      </c>
      <c r="Q639" s="9">
        <v>0.7</v>
      </c>
      <c r="R639" s="9">
        <v>0.7</v>
      </c>
      <c r="S639" s="9">
        <v>0.7</v>
      </c>
      <c r="T639" s="9">
        <v>0.7</v>
      </c>
      <c r="U639" s="9">
        <v>0.7</v>
      </c>
      <c r="V639" s="9">
        <v>0.7</v>
      </c>
      <c r="W639" s="9">
        <v>0.7</v>
      </c>
      <c r="X639" s="9">
        <v>0.7</v>
      </c>
      <c r="Y63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(0,2016,TBD,0.7,0.7,0.7,0.7,0.7,0.7,0.7,0.7,0.7,0.7,0.7,0.7)</v>
      </c>
    </row>
    <row r="640" spans="1:25" ht="12.75" hidden="1" customHeight="1" x14ac:dyDescent="0.25">
      <c r="A640" t="s">
        <v>1360</v>
      </c>
      <c r="B640" t="s">
        <v>1450</v>
      </c>
      <c r="C640" t="s">
        <v>1455</v>
      </c>
      <c r="D640" t="s">
        <v>370</v>
      </c>
      <c r="E640" s="1278" t="s">
        <v>765</v>
      </c>
      <c r="F640" s="1279" t="s">
        <v>29</v>
      </c>
      <c r="G640" t="s">
        <v>350</v>
      </c>
      <c r="H640" t="s">
        <v>618</v>
      </c>
      <c r="I640" s="7">
        <v>52.791190238133673</v>
      </c>
      <c r="J640" t="s">
        <v>49</v>
      </c>
      <c r="K640" s="7">
        <v>0</v>
      </c>
      <c r="L640" s="8">
        <v>0</v>
      </c>
      <c r="M640" s="9">
        <v>0.7</v>
      </c>
      <c r="N640" s="9">
        <v>0.7</v>
      </c>
      <c r="O640" s="9">
        <v>0.7</v>
      </c>
      <c r="P640" s="9">
        <v>0.7</v>
      </c>
      <c r="Q640" s="9">
        <v>0.7</v>
      </c>
      <c r="R640" s="9">
        <v>0.7</v>
      </c>
      <c r="S640" s="9">
        <v>0.7</v>
      </c>
      <c r="T640" s="9">
        <v>0.7</v>
      </c>
      <c r="U640" s="9">
        <v>0.7</v>
      </c>
      <c r="V640" s="9">
        <v>0.7</v>
      </c>
      <c r="W640" s="9">
        <v>0.7</v>
      </c>
      <c r="X640" s="9">
        <v>0.7</v>
      </c>
      <c r="Y64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(0,2016,TBD,0.7,0.7,0.7,0.7,0.7,0.7,0.7,0.7,0.7,0.7,0.7,0.7)</v>
      </c>
    </row>
    <row r="641" spans="1:25" ht="12.75" hidden="1" customHeight="1" x14ac:dyDescent="0.25">
      <c r="A641" t="s">
        <v>1360</v>
      </c>
      <c r="B641" t="s">
        <v>1450</v>
      </c>
      <c r="C641" t="s">
        <v>1456</v>
      </c>
      <c r="D641" t="s">
        <v>370</v>
      </c>
      <c r="E641" s="1280" t="s">
        <v>765</v>
      </c>
      <c r="F641" s="1281" t="s">
        <v>29</v>
      </c>
      <c r="G641" t="s">
        <v>350</v>
      </c>
      <c r="H641" t="s">
        <v>618</v>
      </c>
      <c r="I641" s="7">
        <v>52.791190238133673</v>
      </c>
      <c r="J641" t="s">
        <v>49</v>
      </c>
      <c r="K641" s="7">
        <v>0</v>
      </c>
      <c r="L641" s="8">
        <v>0</v>
      </c>
      <c r="M641" s="9">
        <v>0.7</v>
      </c>
      <c r="N641" s="9">
        <v>0.7</v>
      </c>
      <c r="O641" s="9">
        <v>0.7</v>
      </c>
      <c r="P641" s="9">
        <v>0.7</v>
      </c>
      <c r="Q641" s="9">
        <v>0.7</v>
      </c>
      <c r="R641" s="9">
        <v>0.7</v>
      </c>
      <c r="S641" s="9">
        <v>0.7</v>
      </c>
      <c r="T641" s="9">
        <v>0.7</v>
      </c>
      <c r="U641" s="9">
        <v>0.7</v>
      </c>
      <c r="V641" s="9">
        <v>0.7</v>
      </c>
      <c r="W641" s="9">
        <v>0.7</v>
      </c>
      <c r="X641" s="9">
        <v>0.7</v>
      </c>
      <c r="Y64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(0,2016,TBD,0.7,0.7,0.7,0.7,0.7,0.7,0.7,0.7,0.7,0.7,0.7,0.7)</v>
      </c>
    </row>
    <row r="642" spans="1:25" ht="12.75" hidden="1" customHeight="1" x14ac:dyDescent="0.25">
      <c r="A642" t="s">
        <v>1360</v>
      </c>
      <c r="B642" t="s">
        <v>1450</v>
      </c>
      <c r="C642" t="s">
        <v>1457</v>
      </c>
      <c r="D642" t="s">
        <v>370</v>
      </c>
      <c r="E642" s="1282" t="s">
        <v>765</v>
      </c>
      <c r="F642" s="1283" t="s">
        <v>29</v>
      </c>
      <c r="G642" t="s">
        <v>350</v>
      </c>
      <c r="H642" t="s">
        <v>662</v>
      </c>
      <c r="I642" s="7">
        <v>45.888807325964166</v>
      </c>
      <c r="J642" t="s">
        <v>32</v>
      </c>
      <c r="K642" s="7">
        <v>0</v>
      </c>
      <c r="L642" s="8">
        <v>0</v>
      </c>
      <c r="M642" s="9">
        <v>0.85</v>
      </c>
      <c r="N642" s="9">
        <v>0.85</v>
      </c>
      <c r="O642" s="9">
        <v>0.85</v>
      </c>
      <c r="P642" s="9">
        <v>0.85</v>
      </c>
      <c r="Q642" s="9">
        <v>0.85</v>
      </c>
      <c r="R642" s="9">
        <v>0.85</v>
      </c>
      <c r="S642" s="9">
        <v>0.85</v>
      </c>
      <c r="T642" s="9">
        <v>0.85</v>
      </c>
      <c r="U642" s="9">
        <v>0.85</v>
      </c>
      <c r="V642" s="9">
        <v>0.85</v>
      </c>
      <c r="W642" s="9">
        <v>0.85</v>
      </c>
      <c r="X642" s="9">
        <v>0.85</v>
      </c>
      <c r="Y64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(0,2016,TBD,0.85,0.85,0.85,0.85,0.85,0.85,0.85,0.85,0.85,0.85,0.85,0.85)</v>
      </c>
    </row>
    <row r="643" spans="1:25" ht="12.75" customHeight="1" x14ac:dyDescent="0.25">
      <c r="A643" t="s">
        <v>1224</v>
      </c>
      <c r="B643" t="s">
        <v>1244</v>
      </c>
      <c r="C643" t="s">
        <v>1245</v>
      </c>
      <c r="D643" t="s">
        <v>27</v>
      </c>
      <c r="E643" s="1284" t="s">
        <v>35</v>
      </c>
      <c r="F643" s="1285" t="s">
        <v>29</v>
      </c>
      <c r="G643" t="s">
        <v>350</v>
      </c>
      <c r="H643" t="s">
        <v>700</v>
      </c>
      <c r="I643" s="7">
        <v>29.505040117167603</v>
      </c>
      <c r="J643" t="s">
        <v>32</v>
      </c>
      <c r="K643" s="7">
        <v>61370.483443708625</v>
      </c>
      <c r="L643" s="8">
        <v>0</v>
      </c>
      <c r="M643" s="9">
        <v>0.8</v>
      </c>
      <c r="N643" s="9">
        <v>0.8</v>
      </c>
      <c r="O643" s="9">
        <v>0.8</v>
      </c>
      <c r="P643" s="9">
        <v>0.8</v>
      </c>
      <c r="Q643" s="9">
        <v>0.8</v>
      </c>
      <c r="R643" s="9">
        <v>0.8</v>
      </c>
      <c r="S643" s="9">
        <v>0.8</v>
      </c>
      <c r="T643" s="9">
        <v>0.8</v>
      </c>
      <c r="U643" s="9">
        <v>0.8</v>
      </c>
      <c r="V643" s="9">
        <v>0.8</v>
      </c>
      <c r="W643" s="9">
        <v>0.8</v>
      </c>
      <c r="X643" s="9">
        <v>0.8</v>
      </c>
      <c r="Y64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(0,2016,3042,0.8,0.8,0.8,0.8,0.8,0.8,0.8,0.8,0.8,0.8,0.8,0.8)</v>
      </c>
    </row>
    <row r="644" spans="1:25" ht="12.75" customHeight="1" x14ac:dyDescent="0.25">
      <c r="A644" t="s">
        <v>2393</v>
      </c>
      <c r="B644" t="s">
        <v>2424</v>
      </c>
      <c r="C644" t="s">
        <v>2425</v>
      </c>
      <c r="D644" t="s">
        <v>27</v>
      </c>
      <c r="E644" s="1286" t="s">
        <v>272</v>
      </c>
      <c r="F644" s="1287" t="s">
        <v>29</v>
      </c>
      <c r="G644" t="s">
        <v>30</v>
      </c>
      <c r="H644" t="s">
        <v>2398</v>
      </c>
      <c r="I644" s="7">
        <v>36.620645305220222</v>
      </c>
      <c r="J644" t="s">
        <v>49</v>
      </c>
      <c r="K644" s="7">
        <v>76170.942234858056</v>
      </c>
      <c r="L644" s="8">
        <v>0</v>
      </c>
      <c r="M644" s="2609">
        <v>0</v>
      </c>
      <c r="N644" s="2609">
        <v>0</v>
      </c>
      <c r="O644" s="2609">
        <v>0</v>
      </c>
      <c r="P644" s="2609">
        <v>0</v>
      </c>
      <c r="Q644" s="2609">
        <v>0</v>
      </c>
      <c r="R644" s="2609">
        <v>0</v>
      </c>
      <c r="S644" s="2609">
        <v>0</v>
      </c>
      <c r="T644" s="2609">
        <v>0</v>
      </c>
      <c r="U644" s="2609">
        <v>0</v>
      </c>
      <c r="V644" s="2609">
        <v>0</v>
      </c>
      <c r="W644" s="2609">
        <v>0</v>
      </c>
      <c r="X644" s="2609">
        <v>0</v>
      </c>
      <c r="Y644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(0,2016,3043,0,0,0,0,0,0,0,0,0,0,0,0)</v>
      </c>
    </row>
    <row r="645" spans="1:25" ht="12.75" customHeight="1" x14ac:dyDescent="0.25">
      <c r="A645" t="s">
        <v>134</v>
      </c>
      <c r="B645" t="s">
        <v>206</v>
      </c>
      <c r="C645" t="s">
        <v>207</v>
      </c>
      <c r="D645" t="s">
        <v>27</v>
      </c>
      <c r="E645" s="1288" t="s">
        <v>28</v>
      </c>
      <c r="F645" s="1289" t="s">
        <v>29</v>
      </c>
      <c r="G645" t="s">
        <v>30</v>
      </c>
      <c r="H645" t="s">
        <v>144</v>
      </c>
      <c r="I645" s="7">
        <v>77.161863978483794</v>
      </c>
      <c r="J645" t="s">
        <v>56</v>
      </c>
      <c r="K645" s="7">
        <v>160496.67707524629</v>
      </c>
      <c r="L645" s="8">
        <v>0</v>
      </c>
      <c r="M645" s="9">
        <v>0.5</v>
      </c>
      <c r="N645" s="9">
        <v>0.5</v>
      </c>
      <c r="O645" s="9">
        <v>0.5</v>
      </c>
      <c r="P645" s="9">
        <v>0.5</v>
      </c>
      <c r="Q645" s="9">
        <v>0.5</v>
      </c>
      <c r="R645" s="9">
        <v>0.5</v>
      </c>
      <c r="S645" s="9">
        <v>0.5</v>
      </c>
      <c r="T645" s="9">
        <v>0.5</v>
      </c>
      <c r="U645" s="9">
        <v>0.5</v>
      </c>
      <c r="V645" s="9">
        <v>0.5</v>
      </c>
      <c r="W645" s="9">
        <v>0.5</v>
      </c>
      <c r="X645" s="9">
        <v>0.5</v>
      </c>
      <c r="Y64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(0,2016,30430,0.5,0.5,0.5,0.5,0.5,0.5,0.5,0.5,0.5,0.5,0.5,0.5)</v>
      </c>
    </row>
    <row r="646" spans="1:25" ht="12.75" customHeight="1" x14ac:dyDescent="0.25">
      <c r="A646" t="s">
        <v>2471</v>
      </c>
      <c r="B646" t="s">
        <v>2558</v>
      </c>
      <c r="C646" t="s">
        <v>2559</v>
      </c>
      <c r="D646" t="s">
        <v>27</v>
      </c>
      <c r="E646" s="1290" t="s">
        <v>191</v>
      </c>
      <c r="F646" s="1291" t="s">
        <v>29</v>
      </c>
      <c r="G646" t="s">
        <v>30</v>
      </c>
      <c r="H646" t="s">
        <v>2473</v>
      </c>
      <c r="I646" s="7">
        <v>46.508529650169002</v>
      </c>
      <c r="J646" t="s">
        <v>49</v>
      </c>
      <c r="K646" s="7">
        <v>96737.741672351534</v>
      </c>
      <c r="L646" s="8">
        <v>0</v>
      </c>
      <c r="M646" s="2609">
        <v>0</v>
      </c>
      <c r="N646" s="2609">
        <v>0</v>
      </c>
      <c r="O646" s="2609">
        <v>0</v>
      </c>
      <c r="P646" s="2609">
        <v>0</v>
      </c>
      <c r="Q646" s="2609">
        <v>0</v>
      </c>
      <c r="R646" s="2609">
        <v>0</v>
      </c>
      <c r="S646" s="2609">
        <v>0</v>
      </c>
      <c r="T646" s="2609">
        <v>0</v>
      </c>
      <c r="U646" s="2609">
        <v>0</v>
      </c>
      <c r="V646" s="2609">
        <v>0</v>
      </c>
      <c r="W646" s="2609">
        <v>0</v>
      </c>
      <c r="X646" s="2609">
        <v>0</v>
      </c>
      <c r="Y646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(0,2016,3047,0,0,0,0,0,0,0,0,0,0,0,0)</v>
      </c>
    </row>
    <row r="647" spans="1:25" ht="12.75" hidden="1" customHeight="1" x14ac:dyDescent="0.25">
      <c r="A647" t="s">
        <v>1458</v>
      </c>
      <c r="B647" t="s">
        <v>763</v>
      </c>
      <c r="C647" t="s">
        <v>1467</v>
      </c>
      <c r="D647" t="s">
        <v>115</v>
      </c>
      <c r="E647" s="1292" t="s">
        <v>762</v>
      </c>
      <c r="F647" s="1293" t="s">
        <v>762</v>
      </c>
      <c r="G647" t="s">
        <v>350</v>
      </c>
      <c r="H647" t="s">
        <v>904</v>
      </c>
      <c r="I647" s="7">
        <v>68.750448833034113</v>
      </c>
      <c r="J647" t="s">
        <v>49</v>
      </c>
      <c r="K647" s="7">
        <v>0</v>
      </c>
      <c r="L647" s="8">
        <v>0</v>
      </c>
      <c r="M647" s="9">
        <v>0.6</v>
      </c>
      <c r="N647" s="9">
        <v>0.6</v>
      </c>
      <c r="O647" s="9">
        <v>0.6</v>
      </c>
      <c r="P647" s="9">
        <v>0.6</v>
      </c>
      <c r="Q647" s="9">
        <v>0.6</v>
      </c>
      <c r="R647" s="9">
        <v>0.6</v>
      </c>
      <c r="S647" s="9">
        <v>0.6</v>
      </c>
      <c r="T647" s="9">
        <v>0.6</v>
      </c>
      <c r="U647" s="9">
        <v>0.6</v>
      </c>
      <c r="V647" s="9">
        <v>0.6</v>
      </c>
      <c r="W647" s="9">
        <v>0.6</v>
      </c>
      <c r="X647" s="9">
        <v>0.6</v>
      </c>
      <c r="Y64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(0,2016,Deleted,0.6,0.6,0.6,0.6,0.6,0.6,0.6,0.6,0.6,0.6,0.6,0.6)</v>
      </c>
    </row>
    <row r="648" spans="1:25" ht="12.75" customHeight="1" x14ac:dyDescent="0.25">
      <c r="A648" t="s">
        <v>134</v>
      </c>
      <c r="B648" t="s">
        <v>270</v>
      </c>
      <c r="C648" t="s">
        <v>271</v>
      </c>
      <c r="D648" t="s">
        <v>27</v>
      </c>
      <c r="E648" s="1294" t="s">
        <v>272</v>
      </c>
      <c r="F648" s="1295" t="s">
        <v>29</v>
      </c>
      <c r="G648" t="s">
        <v>30</v>
      </c>
      <c r="H648" t="s">
        <v>165</v>
      </c>
      <c r="I648" s="7">
        <v>44.231900863650154</v>
      </c>
      <c r="J648" t="s">
        <v>56</v>
      </c>
      <c r="K648" s="7">
        <v>92002.353796392315</v>
      </c>
      <c r="L648" s="8">
        <v>0</v>
      </c>
      <c r="M648" s="9">
        <v>1</v>
      </c>
      <c r="N648" s="9">
        <v>1</v>
      </c>
      <c r="O648" s="9">
        <v>1</v>
      </c>
      <c r="P648" s="9">
        <v>1</v>
      </c>
      <c r="Q648" s="9">
        <v>1</v>
      </c>
      <c r="R648" s="9">
        <v>1</v>
      </c>
      <c r="S648" s="9">
        <v>1</v>
      </c>
      <c r="T648" s="9">
        <v>1</v>
      </c>
      <c r="U648" s="9">
        <v>1</v>
      </c>
      <c r="V648" s="9">
        <v>1</v>
      </c>
      <c r="W648" s="9">
        <v>1</v>
      </c>
      <c r="X648" s="9">
        <v>1</v>
      </c>
      <c r="Y64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(0,2016,3055,1,1,1,1,1,1,1,1,1,1,1,1)</v>
      </c>
    </row>
    <row r="649" spans="1:25" ht="12.75" customHeight="1" x14ac:dyDescent="0.25">
      <c r="A649" t="s">
        <v>24</v>
      </c>
      <c r="B649" t="s">
        <v>57</v>
      </c>
      <c r="C649" t="s">
        <v>58</v>
      </c>
      <c r="D649" t="s">
        <v>27</v>
      </c>
      <c r="E649" s="1296" t="s">
        <v>28</v>
      </c>
      <c r="F649" s="1297" t="s">
        <v>29</v>
      </c>
      <c r="G649" t="s">
        <v>30</v>
      </c>
      <c r="H649" t="s">
        <v>59</v>
      </c>
      <c r="I649" s="7">
        <v>53.116432918307325</v>
      </c>
      <c r="J649" t="s">
        <v>32</v>
      </c>
      <c r="K649" s="7">
        <v>110482.18047007924</v>
      </c>
      <c r="L649" s="8">
        <v>0</v>
      </c>
      <c r="M649" s="9">
        <v>0.72</v>
      </c>
      <c r="N649" s="9">
        <v>0.89</v>
      </c>
      <c r="O649" s="9">
        <v>0.88</v>
      </c>
      <c r="P649" s="9">
        <v>0.88</v>
      </c>
      <c r="Q649" s="9">
        <v>0.87</v>
      </c>
      <c r="R649" s="9">
        <v>0.82</v>
      </c>
      <c r="S649" s="9">
        <v>0.78</v>
      </c>
      <c r="T649" s="9">
        <v>0.82</v>
      </c>
      <c r="U649" s="9">
        <v>0.74</v>
      </c>
      <c r="V649" s="9">
        <v>0.88</v>
      </c>
      <c r="W649" s="9">
        <v>0.77</v>
      </c>
      <c r="X649" s="9">
        <v>0.66</v>
      </c>
      <c r="Y64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(0,2016,30558,0.72,0.89,0.88,0.88,0.87,0.82,0.78,0.82,0.74,0.88,0.77,0.66)</v>
      </c>
    </row>
    <row r="650" spans="1:25" ht="12.75" customHeight="1" x14ac:dyDescent="0.25">
      <c r="A650" t="s">
        <v>1221</v>
      </c>
      <c r="B650" t="s">
        <v>1222</v>
      </c>
      <c r="C650" t="s">
        <v>1223</v>
      </c>
      <c r="D650" t="s">
        <v>27</v>
      </c>
      <c r="E650" s="1298" t="s">
        <v>191</v>
      </c>
      <c r="F650" s="1299" t="s">
        <v>29</v>
      </c>
      <c r="G650" t="s">
        <v>350</v>
      </c>
      <c r="H650" t="s">
        <v>165</v>
      </c>
      <c r="I650" s="7">
        <v>44.288646356172912</v>
      </c>
      <c r="J650" t="s">
        <v>56</v>
      </c>
      <c r="K650" s="7">
        <v>92120.384420839677</v>
      </c>
      <c r="L650" s="8">
        <v>0</v>
      </c>
      <c r="M650" s="9">
        <v>0.85</v>
      </c>
      <c r="N650" s="9">
        <v>0.85</v>
      </c>
      <c r="O650" s="9">
        <v>0.85</v>
      </c>
      <c r="P650" s="9">
        <v>0.85</v>
      </c>
      <c r="Q650" s="9">
        <v>0.85</v>
      </c>
      <c r="R650" s="9">
        <v>0.85</v>
      </c>
      <c r="S650" s="9">
        <v>0.85</v>
      </c>
      <c r="T650" s="9">
        <v>0.85</v>
      </c>
      <c r="U650" s="9">
        <v>0.85</v>
      </c>
      <c r="V650" s="9">
        <v>0.85</v>
      </c>
      <c r="W650" s="9">
        <v>0.85</v>
      </c>
      <c r="X650" s="9">
        <v>0.85</v>
      </c>
      <c r="Y65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(0,2016,3056,0.85,0.85,0.85,0.85,0.85,0.85,0.85,0.85,0.85,0.85,0.85,0.85)</v>
      </c>
    </row>
    <row r="651" spans="1:25" ht="12.75" customHeight="1" x14ac:dyDescent="0.25">
      <c r="A651" t="s">
        <v>1492</v>
      </c>
      <c r="B651" t="s">
        <v>1792</v>
      </c>
      <c r="C651" t="s">
        <v>1793</v>
      </c>
      <c r="D651" t="s">
        <v>27</v>
      </c>
      <c r="E651" s="1300" t="s">
        <v>191</v>
      </c>
      <c r="F651" s="1301" t="s">
        <v>29</v>
      </c>
      <c r="G651" t="s">
        <v>350</v>
      </c>
      <c r="H651" t="s">
        <v>1506</v>
      </c>
      <c r="I651" s="7">
        <v>28.118232014824109</v>
      </c>
      <c r="J651" t="s">
        <v>1496</v>
      </c>
      <c r="K651" s="7">
        <v>67258.810979459304</v>
      </c>
      <c r="L651" s="8">
        <v>1.5</v>
      </c>
      <c r="M651" s="9">
        <v>1</v>
      </c>
      <c r="N651" s="9">
        <v>1</v>
      </c>
      <c r="O651" s="9">
        <v>1</v>
      </c>
      <c r="P651" s="9">
        <v>1</v>
      </c>
      <c r="Q651" s="9">
        <v>1</v>
      </c>
      <c r="R651" s="9">
        <v>1</v>
      </c>
      <c r="S651" s="9">
        <v>1</v>
      </c>
      <c r="T651" s="9">
        <v>1</v>
      </c>
      <c r="U651" s="9">
        <v>1</v>
      </c>
      <c r="V651" s="9">
        <v>1</v>
      </c>
      <c r="W651" s="9">
        <v>1</v>
      </c>
      <c r="X651" s="9">
        <v>1</v>
      </c>
      <c r="Y65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(0,2016,3057,1,1,1,1,1,1,1,1,1,1,1,1)</v>
      </c>
    </row>
    <row r="652" spans="1:25" ht="12.75" customHeight="1" x14ac:dyDescent="0.25">
      <c r="A652" t="s">
        <v>1492</v>
      </c>
      <c r="B652" t="s">
        <v>2025</v>
      </c>
      <c r="C652" t="s">
        <v>2026</v>
      </c>
      <c r="D652" t="s">
        <v>27</v>
      </c>
      <c r="E652" s="1302" t="s">
        <v>272</v>
      </c>
      <c r="F652" s="1303" t="s">
        <v>29</v>
      </c>
      <c r="G652" t="s">
        <v>350</v>
      </c>
      <c r="H652" t="s">
        <v>1506</v>
      </c>
      <c r="I652" s="7">
        <v>28.118232014824109</v>
      </c>
      <c r="J652" t="s">
        <v>1496</v>
      </c>
      <c r="K652" s="7">
        <v>58485.922590834154</v>
      </c>
      <c r="L652" s="8">
        <v>1.5</v>
      </c>
      <c r="M652" s="9">
        <v>1</v>
      </c>
      <c r="N652" s="9">
        <v>1</v>
      </c>
      <c r="O652" s="9">
        <v>1</v>
      </c>
      <c r="P652" s="9">
        <v>1</v>
      </c>
      <c r="Q652" s="9">
        <v>1</v>
      </c>
      <c r="R652" s="9">
        <v>1</v>
      </c>
      <c r="S652" s="9">
        <v>1</v>
      </c>
      <c r="T652" s="9">
        <v>1</v>
      </c>
      <c r="U652" s="9">
        <v>1</v>
      </c>
      <c r="V652" s="9">
        <v>1</v>
      </c>
      <c r="W652" s="9">
        <v>1</v>
      </c>
      <c r="X652" s="9">
        <v>1</v>
      </c>
      <c r="Y65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(0,2016,3058,1,1,1,1,1,1,1,1,1,1,1,1)</v>
      </c>
    </row>
    <row r="653" spans="1:25" ht="12.75" customHeight="1" x14ac:dyDescent="0.25">
      <c r="A653" t="s">
        <v>379</v>
      </c>
      <c r="B653" t="s">
        <v>421</v>
      </c>
      <c r="C653" t="s">
        <v>422</v>
      </c>
      <c r="D653" t="s">
        <v>27</v>
      </c>
      <c r="E653" s="1304" t="s">
        <v>78</v>
      </c>
      <c r="F653" s="1305" t="s">
        <v>29</v>
      </c>
      <c r="G653" t="s">
        <v>30</v>
      </c>
      <c r="H653" t="s">
        <v>423</v>
      </c>
      <c r="I653" s="7">
        <v>38.353253065237155</v>
      </c>
      <c r="J653" t="s">
        <v>32</v>
      </c>
      <c r="K653" s="7">
        <v>79774.766375693289</v>
      </c>
      <c r="L653" s="8">
        <v>0</v>
      </c>
      <c r="M653" s="9">
        <v>0.65</v>
      </c>
      <c r="N653" s="9">
        <v>0.65</v>
      </c>
      <c r="O653" s="9">
        <v>0.65</v>
      </c>
      <c r="P653" s="9">
        <v>0.65</v>
      </c>
      <c r="Q653" s="9">
        <v>0.65</v>
      </c>
      <c r="R653" s="9">
        <v>0.65</v>
      </c>
      <c r="S653" s="9">
        <v>0.65</v>
      </c>
      <c r="T653" s="9">
        <v>0.65</v>
      </c>
      <c r="U653" s="9">
        <v>0.65</v>
      </c>
      <c r="V653" s="9">
        <v>0.65</v>
      </c>
      <c r="W653" s="9">
        <v>0.65</v>
      </c>
      <c r="X653" s="9">
        <v>0.65</v>
      </c>
      <c r="Y65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(0,2016,3059,0.65,0.65,0.65,0.65,0.65,0.65,0.65,0.65,0.65,0.65,0.65,0.65)</v>
      </c>
    </row>
    <row r="654" spans="1:25" ht="12.75" customHeight="1" x14ac:dyDescent="0.25">
      <c r="A654" t="s">
        <v>1492</v>
      </c>
      <c r="B654" t="s">
        <v>1985</v>
      </c>
      <c r="C654" t="s">
        <v>1986</v>
      </c>
      <c r="D654" t="s">
        <v>27</v>
      </c>
      <c r="E654" s="1306" t="s">
        <v>272</v>
      </c>
      <c r="F654" s="1307" t="s">
        <v>29</v>
      </c>
      <c r="G654" t="s">
        <v>350</v>
      </c>
      <c r="H654" t="s">
        <v>1506</v>
      </c>
      <c r="I654" s="7">
        <v>28.118232014824109</v>
      </c>
      <c r="J654" t="s">
        <v>1496</v>
      </c>
      <c r="K654" s="7">
        <v>58485.922590834154</v>
      </c>
      <c r="L654" s="8">
        <v>1.5</v>
      </c>
      <c r="M654" s="9">
        <v>1</v>
      </c>
      <c r="N654" s="9">
        <v>1</v>
      </c>
      <c r="O654" s="9">
        <v>1</v>
      </c>
      <c r="P654" s="9">
        <v>1</v>
      </c>
      <c r="Q654" s="9">
        <v>1</v>
      </c>
      <c r="R654" s="9">
        <v>1</v>
      </c>
      <c r="S654" s="9">
        <v>1</v>
      </c>
      <c r="T654" s="9">
        <v>1</v>
      </c>
      <c r="U654" s="9">
        <v>1</v>
      </c>
      <c r="V654" s="9">
        <v>1</v>
      </c>
      <c r="W654" s="9">
        <v>1</v>
      </c>
      <c r="X654" s="9">
        <v>1</v>
      </c>
      <c r="Y65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(0,2016,3060,1,1,1,1,1,1,1,1,1,1,1,1)</v>
      </c>
    </row>
    <row r="655" spans="1:25" ht="12.75" customHeight="1" x14ac:dyDescent="0.25">
      <c r="A655" t="s">
        <v>564</v>
      </c>
      <c r="B655" t="s">
        <v>588</v>
      </c>
      <c r="C655" t="s">
        <v>589</v>
      </c>
      <c r="D655" t="s">
        <v>27</v>
      </c>
      <c r="E655" s="1308" t="s">
        <v>28</v>
      </c>
      <c r="F655" s="1309" t="s">
        <v>29</v>
      </c>
      <c r="G655" t="s">
        <v>30</v>
      </c>
      <c r="H655" t="s">
        <v>452</v>
      </c>
      <c r="I655" s="7">
        <v>60.939480025126066</v>
      </c>
      <c r="J655" t="s">
        <v>32</v>
      </c>
      <c r="K655" s="7">
        <v>126754.11845226222</v>
      </c>
      <c r="L655" s="8">
        <v>0</v>
      </c>
      <c r="M655" s="9">
        <v>0.8</v>
      </c>
      <c r="N655" s="9">
        <v>0.8</v>
      </c>
      <c r="O655" s="9">
        <v>0.8</v>
      </c>
      <c r="P655" s="9">
        <v>0.8</v>
      </c>
      <c r="Q655" s="9">
        <v>0.8</v>
      </c>
      <c r="R655" s="9">
        <v>0.8</v>
      </c>
      <c r="S655" s="9">
        <v>0.8</v>
      </c>
      <c r="T655" s="9">
        <v>0.8</v>
      </c>
      <c r="U655" s="9">
        <v>0.8</v>
      </c>
      <c r="V655" s="9">
        <v>0.8</v>
      </c>
      <c r="W655" s="9">
        <v>0.8</v>
      </c>
      <c r="X655" s="9">
        <v>0.8</v>
      </c>
      <c r="Y65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(0,2016,30606,0.8,0.8,0.8,0.8,0.8,0.8,0.8,0.8,0.8,0.8,0.8,0.8)</v>
      </c>
    </row>
    <row r="656" spans="1:25" ht="12.75" customHeight="1" x14ac:dyDescent="0.25">
      <c r="A656" t="s">
        <v>983</v>
      </c>
      <c r="B656" t="s">
        <v>991</v>
      </c>
      <c r="C656" t="s">
        <v>992</v>
      </c>
      <c r="D656" t="s">
        <v>27</v>
      </c>
      <c r="E656" s="1310" t="s">
        <v>272</v>
      </c>
      <c r="F656" s="1311" t="s">
        <v>29</v>
      </c>
      <c r="G656" t="s">
        <v>386</v>
      </c>
      <c r="H656" t="s">
        <v>647</v>
      </c>
      <c r="I656" s="7">
        <v>49.949827053164618</v>
      </c>
      <c r="J656" t="s">
        <v>56</v>
      </c>
      <c r="K656" s="7">
        <v>103895.6402705824</v>
      </c>
      <c r="L656" s="8">
        <v>0</v>
      </c>
      <c r="M656" s="9">
        <v>0.65</v>
      </c>
      <c r="N656" s="9">
        <v>0.65</v>
      </c>
      <c r="O656" s="9">
        <v>0.65</v>
      </c>
      <c r="P656" s="9">
        <v>0.65</v>
      </c>
      <c r="Q656" s="9">
        <v>0.65</v>
      </c>
      <c r="R656" s="9">
        <v>0.65</v>
      </c>
      <c r="S656" s="9">
        <v>0.65</v>
      </c>
      <c r="T656" s="9">
        <v>0.65</v>
      </c>
      <c r="U656" s="9">
        <v>0.65</v>
      </c>
      <c r="V656" s="9">
        <v>0.65</v>
      </c>
      <c r="W656" s="9">
        <v>0.65</v>
      </c>
      <c r="X656" s="9">
        <v>0.65</v>
      </c>
      <c r="Y65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(0,2016,3061,0.65,0.65,0.65,0.65,0.65,0.65,0.65,0.65,0.65,0.65,0.65,0.65)</v>
      </c>
    </row>
    <row r="657" spans="1:25" ht="12.75" hidden="1" customHeight="1" x14ac:dyDescent="0.25">
      <c r="A657" t="s">
        <v>1477</v>
      </c>
      <c r="B657" t="s">
        <v>763</v>
      </c>
      <c r="C657" t="s">
        <v>1488</v>
      </c>
      <c r="D657" t="s">
        <v>370</v>
      </c>
      <c r="E657" s="1312" t="s">
        <v>875</v>
      </c>
      <c r="F657" s="1313" t="s">
        <v>29</v>
      </c>
      <c r="G657" t="s">
        <v>350</v>
      </c>
      <c r="H657" t="s">
        <v>452</v>
      </c>
      <c r="I657" s="7">
        <v>67.349338411170393</v>
      </c>
      <c r="J657" t="s">
        <v>56</v>
      </c>
      <c r="K657" s="7">
        <v>0</v>
      </c>
      <c r="L657" s="8">
        <v>0</v>
      </c>
      <c r="M657" s="9">
        <v>0.7</v>
      </c>
      <c r="N657" s="9">
        <v>0.7</v>
      </c>
      <c r="O657" s="9">
        <v>0.7</v>
      </c>
      <c r="P657" s="9">
        <v>0.7</v>
      </c>
      <c r="Q657" s="9">
        <v>0.7</v>
      </c>
      <c r="R657" s="9">
        <v>0.7</v>
      </c>
      <c r="S657" s="9">
        <v>0.7</v>
      </c>
      <c r="T657" s="9">
        <v>0.7</v>
      </c>
      <c r="U657" s="9">
        <v>0.7</v>
      </c>
      <c r="V657" s="9">
        <v>0.7</v>
      </c>
      <c r="W657" s="9">
        <v>0.7</v>
      </c>
      <c r="X657" s="9">
        <v>0.7</v>
      </c>
      <c r="Y65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(0,2016,Deleted,0.7,0.7,0.7,0.7,0.7,0.7,0.7,0.7,0.7,0.7,0.7,0.7)</v>
      </c>
    </row>
    <row r="658" spans="1:25" ht="12.75" customHeight="1" x14ac:dyDescent="0.25">
      <c r="A658" t="s">
        <v>1492</v>
      </c>
      <c r="B658" t="s">
        <v>1820</v>
      </c>
      <c r="C658" t="s">
        <v>1821</v>
      </c>
      <c r="D658" t="s">
        <v>27</v>
      </c>
      <c r="E658" s="1314" t="s">
        <v>793</v>
      </c>
      <c r="F658" s="1315" t="s">
        <v>29</v>
      </c>
      <c r="G658" t="s">
        <v>350</v>
      </c>
      <c r="H658" t="s">
        <v>1638</v>
      </c>
      <c r="I658" s="7">
        <v>22.058268218525807</v>
      </c>
      <c r="J658" t="s">
        <v>49</v>
      </c>
      <c r="K658" s="7">
        <v>45881.197894533681</v>
      </c>
      <c r="L658" s="8">
        <v>1.5</v>
      </c>
      <c r="M658" s="9">
        <v>1</v>
      </c>
      <c r="N658" s="9">
        <v>1</v>
      </c>
      <c r="O658" s="9">
        <v>1</v>
      </c>
      <c r="P658" s="9">
        <v>1</v>
      </c>
      <c r="Q658" s="9">
        <v>1</v>
      </c>
      <c r="R658" s="9">
        <v>1</v>
      </c>
      <c r="S658" s="9">
        <v>1</v>
      </c>
      <c r="T658" s="9">
        <v>1</v>
      </c>
      <c r="U658" s="9">
        <v>1</v>
      </c>
      <c r="V658" s="9">
        <v>1</v>
      </c>
      <c r="W658" s="9">
        <v>1</v>
      </c>
      <c r="X658" s="9">
        <v>1</v>
      </c>
      <c r="Y65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(0,2016,3063,1,1,1,1,1,1,1,1,1,1,1,1)</v>
      </c>
    </row>
    <row r="659" spans="1:25" ht="12.75" customHeight="1" x14ac:dyDescent="0.25">
      <c r="A659" t="s">
        <v>770</v>
      </c>
      <c r="B659" t="s">
        <v>802</v>
      </c>
      <c r="C659" t="s">
        <v>803</v>
      </c>
      <c r="D659" t="s">
        <v>27</v>
      </c>
      <c r="E659" s="1316" t="s">
        <v>272</v>
      </c>
      <c r="F659" s="1317" t="s">
        <v>29</v>
      </c>
      <c r="G659" t="s">
        <v>102</v>
      </c>
      <c r="H659" t="s">
        <v>165</v>
      </c>
      <c r="I659" s="7">
        <v>43.866484644181995</v>
      </c>
      <c r="J659" t="s">
        <v>56</v>
      </c>
      <c r="K659" s="7">
        <v>91242.288059898565</v>
      </c>
      <c r="L659" s="8">
        <v>0</v>
      </c>
      <c r="M659" s="9">
        <v>0.88</v>
      </c>
      <c r="N659" s="9">
        <v>0.88</v>
      </c>
      <c r="O659" s="9">
        <v>0.88</v>
      </c>
      <c r="P659" s="9">
        <v>0.88</v>
      </c>
      <c r="Q659" s="9">
        <v>0.88</v>
      </c>
      <c r="R659" s="9">
        <v>0.88</v>
      </c>
      <c r="S659" s="9">
        <v>0.88</v>
      </c>
      <c r="T659" s="9">
        <v>0.88</v>
      </c>
      <c r="U659" s="9">
        <v>0.88</v>
      </c>
      <c r="V659" s="9">
        <v>0.88</v>
      </c>
      <c r="W659" s="9">
        <v>0.88</v>
      </c>
      <c r="X659" s="9">
        <v>0.88</v>
      </c>
      <c r="Y65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(0,2016,3064,0.88,0.88,0.88,0.88,0.88,0.88,0.88,0.88,0.88,0.88,0.88,0.88)</v>
      </c>
    </row>
    <row r="660" spans="1:25" ht="12.75" customHeight="1" x14ac:dyDescent="0.25">
      <c r="A660" t="s">
        <v>1458</v>
      </c>
      <c r="B660" t="s">
        <v>1459</v>
      </c>
      <c r="C660" t="s">
        <v>1460</v>
      </c>
      <c r="D660" t="s">
        <v>27</v>
      </c>
      <c r="E660" s="1318" t="s">
        <v>272</v>
      </c>
      <c r="F660" s="1319" t="s">
        <v>29</v>
      </c>
      <c r="G660" t="s">
        <v>350</v>
      </c>
      <c r="H660" t="s">
        <v>165</v>
      </c>
      <c r="I660" s="7">
        <v>52.436382849645867</v>
      </c>
      <c r="J660" t="s">
        <v>56</v>
      </c>
      <c r="K660" s="7">
        <v>109067.67632726343</v>
      </c>
      <c r="L660" s="8">
        <v>0</v>
      </c>
      <c r="M660" s="9">
        <v>0.9</v>
      </c>
      <c r="N660" s="9">
        <v>0.9</v>
      </c>
      <c r="O660" s="9">
        <v>0.9</v>
      </c>
      <c r="P660" s="9">
        <v>0.9</v>
      </c>
      <c r="Q660" s="9">
        <v>0.9</v>
      </c>
      <c r="R660" s="9">
        <v>0.9</v>
      </c>
      <c r="S660" s="9">
        <v>0.9</v>
      </c>
      <c r="T660" s="9">
        <v>0.9</v>
      </c>
      <c r="U660" s="9">
        <v>0.9</v>
      </c>
      <c r="V660" s="9">
        <v>0.9</v>
      </c>
      <c r="W660" s="9">
        <v>0.9</v>
      </c>
      <c r="X660" s="9">
        <v>0.9</v>
      </c>
      <c r="Y66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(0,2016,3065,0.9,0.9,0.9,0.9,0.9,0.9,0.9,0.9,0.9,0.9,0.9,0.9)</v>
      </c>
    </row>
    <row r="661" spans="1:25" ht="12.75" customHeight="1" x14ac:dyDescent="0.25">
      <c r="A661" t="s">
        <v>1492</v>
      </c>
      <c r="B661" t="s">
        <v>2094</v>
      </c>
      <c r="C661" t="s">
        <v>2095</v>
      </c>
      <c r="D661" t="s">
        <v>27</v>
      </c>
      <c r="E661" s="1320" t="s">
        <v>78</v>
      </c>
      <c r="F661" s="1321" t="s">
        <v>29</v>
      </c>
      <c r="G661" t="s">
        <v>350</v>
      </c>
      <c r="H661" t="s">
        <v>1506</v>
      </c>
      <c r="I661" s="7">
        <v>28.118232014824109</v>
      </c>
      <c r="J661" t="s">
        <v>1496</v>
      </c>
      <c r="K661" s="7">
        <v>67258.810979459304</v>
      </c>
      <c r="L661" s="8">
        <v>1.5</v>
      </c>
      <c r="M661" s="9">
        <v>1</v>
      </c>
      <c r="N661" s="9">
        <v>1</v>
      </c>
      <c r="O661" s="9">
        <v>1</v>
      </c>
      <c r="P661" s="9">
        <v>1</v>
      </c>
      <c r="Q661" s="9">
        <v>1</v>
      </c>
      <c r="R661" s="9">
        <v>1</v>
      </c>
      <c r="S661" s="9">
        <v>1</v>
      </c>
      <c r="T661" s="9">
        <v>1</v>
      </c>
      <c r="U661" s="9">
        <v>1</v>
      </c>
      <c r="V661" s="9">
        <v>1</v>
      </c>
      <c r="W661" s="9">
        <v>1</v>
      </c>
      <c r="X661" s="9">
        <v>1</v>
      </c>
      <c r="Y66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(0,2016,3073,1,1,1,1,1,1,1,1,1,1,1,1)</v>
      </c>
    </row>
    <row r="662" spans="1:25" ht="12.75" customHeight="1" x14ac:dyDescent="0.25">
      <c r="A662" t="s">
        <v>449</v>
      </c>
      <c r="B662" t="s">
        <v>462</v>
      </c>
      <c r="C662" t="s">
        <v>463</v>
      </c>
      <c r="D662" t="s">
        <v>27</v>
      </c>
      <c r="E662" s="1322" t="s">
        <v>28</v>
      </c>
      <c r="F662" s="1323" t="s">
        <v>29</v>
      </c>
      <c r="G662" t="s">
        <v>30</v>
      </c>
      <c r="H662" t="s">
        <v>165</v>
      </c>
      <c r="I662" s="7">
        <v>42.591447354250668</v>
      </c>
      <c r="J662" t="s">
        <v>56</v>
      </c>
      <c r="K662" s="7">
        <v>88590.210496841406</v>
      </c>
      <c r="L662" s="8">
        <v>0</v>
      </c>
      <c r="M662" s="9">
        <v>1</v>
      </c>
      <c r="N662" s="9">
        <v>0.96756756756999995</v>
      </c>
      <c r="O662" s="9">
        <v>0.92452830189000001</v>
      </c>
      <c r="P662" s="9">
        <v>0.91249999999999998</v>
      </c>
      <c r="Q662" s="9">
        <v>0.93</v>
      </c>
      <c r="R662" s="9">
        <v>1</v>
      </c>
      <c r="S662" s="9">
        <v>0.95</v>
      </c>
      <c r="T662" s="9">
        <v>0.72</v>
      </c>
      <c r="U662" s="9">
        <v>0.86250000000000004</v>
      </c>
      <c r="V662" s="9">
        <v>0.95</v>
      </c>
      <c r="W662" s="9">
        <v>0.95</v>
      </c>
      <c r="X662" s="9">
        <v>0.95</v>
      </c>
      <c r="Y66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(0,2016,30732,1,0.96756756757,0.92452830189,0.9125,0.93,1,0.95,0.72,0.8625,0.95,0.95,0.95)</v>
      </c>
    </row>
    <row r="663" spans="1:25" ht="12.75" customHeight="1" x14ac:dyDescent="0.25">
      <c r="A663" t="s">
        <v>770</v>
      </c>
      <c r="B663" t="s">
        <v>837</v>
      </c>
      <c r="C663" t="s">
        <v>838</v>
      </c>
      <c r="D663" t="s">
        <v>27</v>
      </c>
      <c r="E663" s="1324" t="s">
        <v>191</v>
      </c>
      <c r="F663" s="1325" t="s">
        <v>29</v>
      </c>
      <c r="G663" t="s">
        <v>102</v>
      </c>
      <c r="H663" t="s">
        <v>141</v>
      </c>
      <c r="I663" s="7">
        <v>29.191654346736151</v>
      </c>
      <c r="J663" t="s">
        <v>56</v>
      </c>
      <c r="K663" s="7">
        <v>60718.641041211187</v>
      </c>
      <c r="L663" s="8">
        <v>0</v>
      </c>
      <c r="M663" s="9">
        <v>1</v>
      </c>
      <c r="N663" s="9">
        <v>1</v>
      </c>
      <c r="O663" s="9">
        <v>1</v>
      </c>
      <c r="P663" s="9">
        <v>1</v>
      </c>
      <c r="Q663" s="9">
        <v>1</v>
      </c>
      <c r="R663" s="9">
        <v>1</v>
      </c>
      <c r="S663" s="9">
        <v>1</v>
      </c>
      <c r="T663" s="9">
        <v>0.87</v>
      </c>
      <c r="U663" s="9">
        <v>0.87</v>
      </c>
      <c r="V663" s="9">
        <v>0.87</v>
      </c>
      <c r="W663" s="9">
        <v>0.87</v>
      </c>
      <c r="X663" s="9">
        <v>0.87</v>
      </c>
      <c r="Y66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(0,2016,3074,1,1,1,1,1,1,1,0.87,0.87,0.87,0.87,0.87)</v>
      </c>
    </row>
    <row r="664" spans="1:25" ht="12.75" customHeight="1" x14ac:dyDescent="0.25">
      <c r="A664" t="s">
        <v>993</v>
      </c>
      <c r="B664" t="s">
        <v>1003</v>
      </c>
      <c r="C664" t="s">
        <v>1004</v>
      </c>
      <c r="D664" t="s">
        <v>27</v>
      </c>
      <c r="E664" s="1326" t="s">
        <v>28</v>
      </c>
      <c r="F664" s="1327" t="s">
        <v>29</v>
      </c>
      <c r="G664" t="s">
        <v>350</v>
      </c>
      <c r="H664" t="s">
        <v>615</v>
      </c>
      <c r="I664" s="7">
        <v>34.762850535848813</v>
      </c>
      <c r="J664" t="s">
        <v>32</v>
      </c>
      <c r="K664" s="7">
        <v>72306.729114565533</v>
      </c>
      <c r="L664" s="8">
        <v>0</v>
      </c>
      <c r="M664" s="9">
        <v>0.74</v>
      </c>
      <c r="N664" s="9">
        <v>0.85</v>
      </c>
      <c r="O664" s="9">
        <v>0.85</v>
      </c>
      <c r="P664" s="9">
        <v>0.85</v>
      </c>
      <c r="Q664" s="9">
        <v>0.85</v>
      </c>
      <c r="R664" s="9">
        <v>0.85</v>
      </c>
      <c r="S664" s="9">
        <v>0.85</v>
      </c>
      <c r="T664" s="9">
        <v>0.85</v>
      </c>
      <c r="U664" s="9">
        <v>0.85</v>
      </c>
      <c r="V664" s="9">
        <v>0.85</v>
      </c>
      <c r="W664" s="9">
        <v>0.85</v>
      </c>
      <c r="X664" s="9">
        <v>0.85</v>
      </c>
      <c r="Y66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(0,2016,30744,0.74,0.85,0.85,0.85,0.85,0.85,0.85,0.85,0.85,0.85,0.85,0.85)</v>
      </c>
    </row>
    <row r="665" spans="1:25" ht="12.75" customHeight="1" x14ac:dyDescent="0.25">
      <c r="A665" t="s">
        <v>379</v>
      </c>
      <c r="B665" t="s">
        <v>444</v>
      </c>
      <c r="C665" t="s">
        <v>445</v>
      </c>
      <c r="D665" t="s">
        <v>27</v>
      </c>
      <c r="E665" s="1328" t="s">
        <v>28</v>
      </c>
      <c r="F665" s="1329" t="s">
        <v>443</v>
      </c>
      <c r="G665" t="s">
        <v>350</v>
      </c>
      <c r="H665" t="s">
        <v>141</v>
      </c>
      <c r="I665" s="7">
        <v>29.010290701341102</v>
      </c>
      <c r="J665" t="s">
        <v>32</v>
      </c>
      <c r="K665" s="7">
        <v>0</v>
      </c>
      <c r="L665" s="8">
        <v>0</v>
      </c>
      <c r="M665" s="9">
        <v>1</v>
      </c>
      <c r="N665" s="9">
        <v>1</v>
      </c>
      <c r="O665" s="9">
        <v>1</v>
      </c>
      <c r="P665" s="9">
        <v>1</v>
      </c>
      <c r="Q665" s="9">
        <v>1</v>
      </c>
      <c r="R665" s="9">
        <v>1</v>
      </c>
      <c r="S665" s="9">
        <v>1</v>
      </c>
      <c r="T665" s="9">
        <v>1</v>
      </c>
      <c r="U665" s="9">
        <v>1</v>
      </c>
      <c r="V665" s="9">
        <v>1</v>
      </c>
      <c r="W665" s="9">
        <v>1</v>
      </c>
      <c r="X665" s="9">
        <v>1</v>
      </c>
      <c r="Y66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(0,2016,30757,1,1,1,1,1,1,1,1,1,1,1,1)</v>
      </c>
    </row>
    <row r="666" spans="1:25" ht="12.75" customHeight="1" x14ac:dyDescent="0.25">
      <c r="A666" t="s">
        <v>770</v>
      </c>
      <c r="B666" t="s">
        <v>791</v>
      </c>
      <c r="C666" t="s">
        <v>792</v>
      </c>
      <c r="D666" t="s">
        <v>27</v>
      </c>
      <c r="E666" s="1330" t="s">
        <v>793</v>
      </c>
      <c r="F666" s="1331" t="s">
        <v>29</v>
      </c>
      <c r="G666" t="s">
        <v>102</v>
      </c>
      <c r="H666" t="s">
        <v>141</v>
      </c>
      <c r="I666" s="7">
        <v>29.191654346736151</v>
      </c>
      <c r="J666" t="s">
        <v>56</v>
      </c>
      <c r="K666" s="7">
        <v>60718.641041211187</v>
      </c>
      <c r="L666" s="8">
        <v>0</v>
      </c>
      <c r="M666" s="9">
        <v>1</v>
      </c>
      <c r="N666" s="9">
        <v>1</v>
      </c>
      <c r="O666" s="9">
        <v>1</v>
      </c>
      <c r="P666" s="9">
        <v>1</v>
      </c>
      <c r="Q666" s="9">
        <v>1</v>
      </c>
      <c r="R666" s="9">
        <v>1</v>
      </c>
      <c r="S666" s="9">
        <v>1</v>
      </c>
      <c r="T666" s="9">
        <v>0.87</v>
      </c>
      <c r="U666" s="9">
        <v>0.87</v>
      </c>
      <c r="V666" s="9">
        <v>0.87</v>
      </c>
      <c r="W666" s="9">
        <v>0.87</v>
      </c>
      <c r="X666" s="9">
        <v>0.87</v>
      </c>
      <c r="Y66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(0,2016,3077,1,1,1,1,1,1,1,0.87,0.87,0.87,0.87,0.87)</v>
      </c>
    </row>
    <row r="667" spans="1:25" ht="12.75" customHeight="1" x14ac:dyDescent="0.25">
      <c r="A667" t="s">
        <v>24</v>
      </c>
      <c r="B667" t="s">
        <v>76</v>
      </c>
      <c r="C667" t="s">
        <v>77</v>
      </c>
      <c r="D667" t="s">
        <v>27</v>
      </c>
      <c r="E667" s="1332" t="s">
        <v>78</v>
      </c>
      <c r="F667" s="1333" t="s">
        <v>29</v>
      </c>
      <c r="G667" t="s">
        <v>30</v>
      </c>
      <c r="H667" t="s">
        <v>39</v>
      </c>
      <c r="I667" s="7">
        <v>56.352003486159639</v>
      </c>
      <c r="J667" t="s">
        <v>32</v>
      </c>
      <c r="K667" s="7">
        <v>117212.16725121204</v>
      </c>
      <c r="L667" s="8">
        <v>0</v>
      </c>
      <c r="M667" s="9">
        <v>0.69</v>
      </c>
      <c r="N667" s="9">
        <v>0.89</v>
      </c>
      <c r="O667" s="9">
        <v>0.88</v>
      </c>
      <c r="P667" s="9">
        <v>0.87</v>
      </c>
      <c r="Q667" s="9">
        <v>0.86</v>
      </c>
      <c r="R667" s="9">
        <v>0.81</v>
      </c>
      <c r="S667" s="9">
        <v>0.76</v>
      </c>
      <c r="T667" s="9">
        <v>0.81</v>
      </c>
      <c r="U667" s="9">
        <v>0.71</v>
      </c>
      <c r="V667" s="9">
        <v>0.88</v>
      </c>
      <c r="W667" s="9">
        <v>0.75</v>
      </c>
      <c r="X667" s="9">
        <v>0.62</v>
      </c>
      <c r="Y66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(0,2016,3078,0.69,0.89,0.88,0.87,0.86,0.81,0.76,0.81,0.71,0.88,0.75,0.62)</v>
      </c>
    </row>
    <row r="668" spans="1:25" ht="12.75" customHeight="1" x14ac:dyDescent="0.25">
      <c r="A668" t="s">
        <v>134</v>
      </c>
      <c r="B668" t="s">
        <v>286</v>
      </c>
      <c r="C668" t="s">
        <v>287</v>
      </c>
      <c r="D668" t="s">
        <v>27</v>
      </c>
      <c r="E668" s="1334" t="s">
        <v>288</v>
      </c>
      <c r="F668" s="1335" t="s">
        <v>29</v>
      </c>
      <c r="G668" t="s">
        <v>30</v>
      </c>
      <c r="H668" t="s">
        <v>197</v>
      </c>
      <c r="I668" s="7">
        <v>52.138278460619581</v>
      </c>
      <c r="J668" t="s">
        <v>49</v>
      </c>
      <c r="K668" s="7">
        <v>108447.61919808874</v>
      </c>
      <c r="L668" s="8">
        <v>0</v>
      </c>
      <c r="M668" s="9">
        <v>0.6</v>
      </c>
      <c r="N668" s="9">
        <v>0.6</v>
      </c>
      <c r="O668" s="9">
        <v>0.6</v>
      </c>
      <c r="P668" s="9">
        <v>0.6</v>
      </c>
      <c r="Q668" s="9">
        <v>0.6</v>
      </c>
      <c r="R668" s="9">
        <v>0.6</v>
      </c>
      <c r="S668" s="9">
        <v>0.6</v>
      </c>
      <c r="T668" s="9">
        <v>0.6</v>
      </c>
      <c r="U668" s="9">
        <v>0.6</v>
      </c>
      <c r="V668" s="9">
        <v>0.6</v>
      </c>
      <c r="W668" s="9">
        <v>0.6</v>
      </c>
      <c r="X668" s="9">
        <v>0.6</v>
      </c>
      <c r="Y66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(0,2016,3085,0.6,0.6,0.6,0.6,0.6,0.6,0.6,0.6,0.6,0.6,0.6,0.6)</v>
      </c>
    </row>
    <row r="669" spans="1:25" ht="12.75" customHeight="1" x14ac:dyDescent="0.25">
      <c r="A669" t="s">
        <v>344</v>
      </c>
      <c r="B669" t="s">
        <v>353</v>
      </c>
      <c r="C669" t="s">
        <v>354</v>
      </c>
      <c r="D669" t="s">
        <v>27</v>
      </c>
      <c r="E669" s="1336" t="s">
        <v>355</v>
      </c>
      <c r="F669" s="1337" t="s">
        <v>29</v>
      </c>
      <c r="G669" t="s">
        <v>30</v>
      </c>
      <c r="H669" t="s">
        <v>155</v>
      </c>
      <c r="I669" s="7">
        <v>70.525991947785826</v>
      </c>
      <c r="J669" t="s">
        <v>56</v>
      </c>
      <c r="K669" s="7">
        <v>146694.06325139452</v>
      </c>
      <c r="L669" s="8">
        <v>0</v>
      </c>
      <c r="M669" s="9">
        <v>0.75</v>
      </c>
      <c r="N669" s="9">
        <v>0.75</v>
      </c>
      <c r="O669" s="9">
        <v>0.75</v>
      </c>
      <c r="P669" s="9">
        <v>0.75</v>
      </c>
      <c r="Q669" s="9">
        <v>0.75</v>
      </c>
      <c r="R669" s="9">
        <v>0.75</v>
      </c>
      <c r="S669" s="9">
        <v>0.75</v>
      </c>
      <c r="T669" s="9">
        <v>0.75</v>
      </c>
      <c r="U669" s="9">
        <v>0.75</v>
      </c>
      <c r="V669" s="9">
        <v>0.75</v>
      </c>
      <c r="W669" s="9">
        <v>0.75</v>
      </c>
      <c r="X669" s="9">
        <v>0.75</v>
      </c>
      <c r="Y66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(0,2016,3086,0.75,0.75,0.75,0.75,0.75,0.75,0.75,0.75,0.75,0.75,0.75,0.75)</v>
      </c>
    </row>
    <row r="670" spans="1:25" ht="12.75" customHeight="1" x14ac:dyDescent="0.25">
      <c r="A670" t="s">
        <v>1094</v>
      </c>
      <c r="B670" t="s">
        <v>1142</v>
      </c>
      <c r="C670" t="s">
        <v>1143</v>
      </c>
      <c r="D670" t="s">
        <v>27</v>
      </c>
      <c r="E670" s="1338" t="s">
        <v>78</v>
      </c>
      <c r="F670" s="1339" t="s">
        <v>29</v>
      </c>
      <c r="G670" t="s">
        <v>350</v>
      </c>
      <c r="H670" t="s">
        <v>615</v>
      </c>
      <c r="I670" s="7">
        <v>36.629372108245271</v>
      </c>
      <c r="J670" t="s">
        <v>32</v>
      </c>
      <c r="K670" s="7">
        <v>76189.093985150161</v>
      </c>
      <c r="L670" s="8">
        <v>0</v>
      </c>
      <c r="M670" s="9">
        <v>0.85</v>
      </c>
      <c r="N670" s="9">
        <v>0.85</v>
      </c>
      <c r="O670" s="9">
        <v>0.85</v>
      </c>
      <c r="P670" s="9">
        <v>0.85</v>
      </c>
      <c r="Q670" s="9">
        <v>0.85</v>
      </c>
      <c r="R670" s="9">
        <v>0.85</v>
      </c>
      <c r="S670" s="9">
        <v>0.85</v>
      </c>
      <c r="T670" s="9">
        <v>0.85</v>
      </c>
      <c r="U670" s="9">
        <v>0.85</v>
      </c>
      <c r="V670" s="9">
        <v>0.85</v>
      </c>
      <c r="W670" s="9">
        <v>0.85</v>
      </c>
      <c r="X670" s="9">
        <v>0.85</v>
      </c>
      <c r="Y67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(0,2016,3087,0.85,0.85,0.85,0.85,0.85,0.85,0.85,0.85,0.85,0.85,0.85,0.85)</v>
      </c>
    </row>
    <row r="671" spans="1:25" ht="12.75" customHeight="1" x14ac:dyDescent="0.25">
      <c r="A671" t="s">
        <v>927</v>
      </c>
      <c r="B671" t="s">
        <v>945</v>
      </c>
      <c r="C671" t="s">
        <v>946</v>
      </c>
      <c r="D671" t="s">
        <v>27</v>
      </c>
      <c r="E671" s="1340" t="s">
        <v>355</v>
      </c>
      <c r="F671" s="1341" t="s">
        <v>29</v>
      </c>
      <c r="G671" t="s">
        <v>102</v>
      </c>
      <c r="H671" t="s">
        <v>810</v>
      </c>
      <c r="I671" s="7">
        <v>35.565555198483999</v>
      </c>
      <c r="J671" t="s">
        <v>49</v>
      </c>
      <c r="K671" s="7">
        <v>73976.354812846708</v>
      </c>
      <c r="L671" s="8">
        <v>0</v>
      </c>
      <c r="M671" s="9">
        <v>0.2</v>
      </c>
      <c r="N671" s="9">
        <v>0.2</v>
      </c>
      <c r="O671" s="9">
        <v>0.2</v>
      </c>
      <c r="P671" s="9">
        <v>0.2</v>
      </c>
      <c r="Q671" s="9">
        <v>0.2</v>
      </c>
      <c r="R671" s="9">
        <v>0.2</v>
      </c>
      <c r="S671" s="9">
        <v>0.2</v>
      </c>
      <c r="T671" s="9">
        <v>0.2</v>
      </c>
      <c r="U671" s="9">
        <v>0.2</v>
      </c>
      <c r="V671" s="9">
        <v>0.2</v>
      </c>
      <c r="W671" s="9">
        <v>0.2</v>
      </c>
      <c r="X671" s="9">
        <v>0.2</v>
      </c>
      <c r="Y67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(0,2016,3088,0.2,0.2,0.2,0.2,0.2,0.2,0.2,0.2,0.2,0.2,0.2,0.2)</v>
      </c>
    </row>
    <row r="672" spans="1:25" ht="12.75" customHeight="1" x14ac:dyDescent="0.25">
      <c r="A672" t="s">
        <v>1057</v>
      </c>
      <c r="B672" t="s">
        <v>1077</v>
      </c>
      <c r="C672" t="s">
        <v>1078</v>
      </c>
      <c r="D672" t="s">
        <v>27</v>
      </c>
      <c r="E672" s="1342" t="s">
        <v>78</v>
      </c>
      <c r="F672" s="1343" t="s">
        <v>29</v>
      </c>
      <c r="G672" t="s">
        <v>350</v>
      </c>
      <c r="H672" t="s">
        <v>618</v>
      </c>
      <c r="I672" s="7">
        <v>50.392981248784459</v>
      </c>
      <c r="J672" t="s">
        <v>49</v>
      </c>
      <c r="K672" s="7">
        <v>104817.40099747168</v>
      </c>
      <c r="L672" s="8">
        <v>0</v>
      </c>
      <c r="M672" s="9">
        <v>0.4</v>
      </c>
      <c r="N672" s="9">
        <v>0.51</v>
      </c>
      <c r="O672" s="9">
        <v>0.51</v>
      </c>
      <c r="P672" s="9">
        <v>0.51</v>
      </c>
      <c r="Q672" s="9">
        <v>0.51</v>
      </c>
      <c r="R672" s="9">
        <v>0.51</v>
      </c>
      <c r="S672" s="9">
        <v>0.51</v>
      </c>
      <c r="T672" s="9">
        <v>0.51</v>
      </c>
      <c r="U672" s="9">
        <v>0.51</v>
      </c>
      <c r="V672" s="9">
        <v>0.51</v>
      </c>
      <c r="W672" s="9">
        <v>0.51</v>
      </c>
      <c r="X672" s="9">
        <v>0.51</v>
      </c>
      <c r="Y67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(0,2016,3089,0.4,0.51,0.51,0.51,0.51,0.51,0.51,0.51,0.51,0.51,0.51,0.51)</v>
      </c>
    </row>
    <row r="673" spans="1:25" ht="12.75" customHeight="1" x14ac:dyDescent="0.25">
      <c r="A673" t="s">
        <v>1492</v>
      </c>
      <c r="B673" t="s">
        <v>1926</v>
      </c>
      <c r="C673" t="s">
        <v>1927</v>
      </c>
      <c r="D673" t="s">
        <v>27</v>
      </c>
      <c r="E673" s="1344" t="s">
        <v>793</v>
      </c>
      <c r="F673" s="1345" t="s">
        <v>29</v>
      </c>
      <c r="G673" t="s">
        <v>350</v>
      </c>
      <c r="H673" t="s">
        <v>1506</v>
      </c>
      <c r="I673" s="7">
        <v>28.118232014824109</v>
      </c>
      <c r="J673" t="s">
        <v>1496</v>
      </c>
      <c r="K673" s="7">
        <v>58485.922590834154</v>
      </c>
      <c r="L673" s="8">
        <v>1.5</v>
      </c>
      <c r="M673" s="9">
        <v>1</v>
      </c>
      <c r="N673" s="9">
        <v>1</v>
      </c>
      <c r="O673" s="9">
        <v>1</v>
      </c>
      <c r="P673" s="9">
        <v>1</v>
      </c>
      <c r="Q673" s="9">
        <v>1</v>
      </c>
      <c r="R673" s="9">
        <v>1</v>
      </c>
      <c r="S673" s="9">
        <v>1</v>
      </c>
      <c r="T673" s="9">
        <v>1</v>
      </c>
      <c r="U673" s="9">
        <v>1</v>
      </c>
      <c r="V673" s="9">
        <v>1</v>
      </c>
      <c r="W673" s="9">
        <v>1</v>
      </c>
      <c r="X673" s="9">
        <v>1</v>
      </c>
      <c r="Y67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(0,2016,3090,1,1,1,1,1,1,1,1,1,1,1,1)</v>
      </c>
    </row>
    <row r="674" spans="1:25" ht="12.75" customHeight="1" x14ac:dyDescent="0.25">
      <c r="A674" t="s">
        <v>1492</v>
      </c>
      <c r="B674" t="s">
        <v>1828</v>
      </c>
      <c r="C674" t="s">
        <v>1829</v>
      </c>
      <c r="D674" t="s">
        <v>27</v>
      </c>
      <c r="E674" s="1346" t="s">
        <v>793</v>
      </c>
      <c r="F674" s="1347" t="s">
        <v>29</v>
      </c>
      <c r="G674" t="s">
        <v>350</v>
      </c>
      <c r="H674" t="s">
        <v>1531</v>
      </c>
      <c r="I674" s="7">
        <v>42.225827732606547</v>
      </c>
      <c r="J674" t="s">
        <v>1496</v>
      </c>
      <c r="K674" s="7">
        <v>87829.721683821626</v>
      </c>
      <c r="L674" s="8">
        <v>1.5</v>
      </c>
      <c r="M674" s="9">
        <v>1</v>
      </c>
      <c r="N674" s="9">
        <v>1</v>
      </c>
      <c r="O674" s="9">
        <v>1</v>
      </c>
      <c r="P674" s="9">
        <v>1</v>
      </c>
      <c r="Q674" s="9">
        <v>1</v>
      </c>
      <c r="R674" s="9">
        <v>1</v>
      </c>
      <c r="S674" s="9">
        <v>1</v>
      </c>
      <c r="T674" s="9">
        <v>1</v>
      </c>
      <c r="U674" s="9">
        <v>1</v>
      </c>
      <c r="V674" s="9">
        <v>1</v>
      </c>
      <c r="W674" s="9">
        <v>1</v>
      </c>
      <c r="X674" s="9">
        <v>1</v>
      </c>
      <c r="Y67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(0,2016,3092,1,1,1,1,1,1,1,1,1,1,1,1)</v>
      </c>
    </row>
    <row r="675" spans="1:25" ht="12.75" customHeight="1" x14ac:dyDescent="0.25">
      <c r="A675" t="s">
        <v>1492</v>
      </c>
      <c r="B675" t="s">
        <v>1706</v>
      </c>
      <c r="C675" t="s">
        <v>1707</v>
      </c>
      <c r="D675" t="s">
        <v>27</v>
      </c>
      <c r="E675" s="1348" t="s">
        <v>793</v>
      </c>
      <c r="F675" s="1349" t="s">
        <v>29</v>
      </c>
      <c r="G675" t="s">
        <v>350</v>
      </c>
      <c r="H675" t="s">
        <v>1506</v>
      </c>
      <c r="I675" s="7">
        <v>28.118232014824109</v>
      </c>
      <c r="J675" t="s">
        <v>1496</v>
      </c>
      <c r="K675" s="7">
        <v>58485.922590834154</v>
      </c>
      <c r="L675" s="8">
        <v>1.5</v>
      </c>
      <c r="M675" s="9">
        <v>1</v>
      </c>
      <c r="N675" s="9">
        <v>1</v>
      </c>
      <c r="O675" s="9">
        <v>1</v>
      </c>
      <c r="P675" s="9">
        <v>1</v>
      </c>
      <c r="Q675" s="9">
        <v>1</v>
      </c>
      <c r="R675" s="9">
        <v>1</v>
      </c>
      <c r="S675" s="9">
        <v>1</v>
      </c>
      <c r="T675" s="9">
        <v>1</v>
      </c>
      <c r="U675" s="9">
        <v>1</v>
      </c>
      <c r="V675" s="9">
        <v>1</v>
      </c>
      <c r="W675" s="9">
        <v>1</v>
      </c>
      <c r="X675" s="9">
        <v>1</v>
      </c>
      <c r="Y67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(0,2016,3093,1,1,1,1,1,1,1,1,1,1,1,1)</v>
      </c>
    </row>
    <row r="676" spans="1:25" ht="12.75" customHeight="1" x14ac:dyDescent="0.25">
      <c r="A676" t="s">
        <v>344</v>
      </c>
      <c r="B676" t="s">
        <v>351</v>
      </c>
      <c r="C676" t="s">
        <v>352</v>
      </c>
      <c r="D676" t="s">
        <v>27</v>
      </c>
      <c r="E676" s="1350" t="s">
        <v>28</v>
      </c>
      <c r="F676" s="1351" t="s">
        <v>349</v>
      </c>
      <c r="G676" t="s">
        <v>350</v>
      </c>
      <c r="H676" t="s">
        <v>219</v>
      </c>
      <c r="I676" s="7">
        <v>58.622531581972794</v>
      </c>
      <c r="J676" t="s">
        <v>56</v>
      </c>
      <c r="K676" s="7">
        <v>0</v>
      </c>
      <c r="L676" s="8">
        <v>0</v>
      </c>
      <c r="M676" s="9">
        <v>0</v>
      </c>
      <c r="N676" s="9">
        <v>0</v>
      </c>
      <c r="O676" s="9">
        <v>0</v>
      </c>
      <c r="P676" s="9">
        <v>0</v>
      </c>
      <c r="Q676" s="9">
        <v>0</v>
      </c>
      <c r="R676" s="9">
        <v>0</v>
      </c>
      <c r="S676" s="9">
        <v>0</v>
      </c>
      <c r="T676" s="9">
        <v>0</v>
      </c>
      <c r="U676" s="9">
        <v>0</v>
      </c>
      <c r="V676" s="9">
        <v>0</v>
      </c>
      <c r="W676" s="9">
        <v>0</v>
      </c>
      <c r="X676" s="9">
        <v>0</v>
      </c>
      <c r="Y67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(0,2016,30937,0,0,0,0,0,0,0,0,0,0,0,0)</v>
      </c>
    </row>
    <row r="677" spans="1:25" ht="12.75" customHeight="1" x14ac:dyDescent="0.25">
      <c r="A677" t="s">
        <v>1224</v>
      </c>
      <c r="B677" t="s">
        <v>1280</v>
      </c>
      <c r="C677" t="s">
        <v>1281</v>
      </c>
      <c r="D677" t="s">
        <v>27</v>
      </c>
      <c r="E677" s="1352" t="s">
        <v>78</v>
      </c>
      <c r="F677" s="1353" t="s">
        <v>29</v>
      </c>
      <c r="G677" t="s">
        <v>350</v>
      </c>
      <c r="H677" t="s">
        <v>165</v>
      </c>
      <c r="I677" s="7">
        <v>40.880033749363221</v>
      </c>
      <c r="J677" t="s">
        <v>56</v>
      </c>
      <c r="K677" s="7">
        <v>85030.470198675495</v>
      </c>
      <c r="L677" s="8">
        <v>0</v>
      </c>
      <c r="M677" s="9">
        <v>0.85</v>
      </c>
      <c r="N677" s="9">
        <v>0.85</v>
      </c>
      <c r="O677" s="9">
        <v>0.85</v>
      </c>
      <c r="P677" s="9">
        <v>0.85</v>
      </c>
      <c r="Q677" s="9">
        <v>0.85</v>
      </c>
      <c r="R677" s="9">
        <v>0.85</v>
      </c>
      <c r="S677" s="9">
        <v>0.85</v>
      </c>
      <c r="T677" s="9">
        <v>0.85</v>
      </c>
      <c r="U677" s="9">
        <v>0.85</v>
      </c>
      <c r="V677" s="9">
        <v>0.85</v>
      </c>
      <c r="W677" s="9">
        <v>0.85</v>
      </c>
      <c r="X677" s="9">
        <v>0.85</v>
      </c>
      <c r="Y67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(0,2016,3094,0.85,0.85,0.85,0.85,0.85,0.85,0.85,0.85,0.85,0.85,0.85,0.85)</v>
      </c>
    </row>
    <row r="678" spans="1:25" ht="12.75" customHeight="1" x14ac:dyDescent="0.25">
      <c r="A678" t="s">
        <v>1492</v>
      </c>
      <c r="B678" t="s">
        <v>1886</v>
      </c>
      <c r="C678" t="s">
        <v>1887</v>
      </c>
      <c r="D678" t="s">
        <v>27</v>
      </c>
      <c r="E678" s="1354" t="s">
        <v>355</v>
      </c>
      <c r="F678" s="1355" t="s">
        <v>1888</v>
      </c>
      <c r="G678" t="s">
        <v>350</v>
      </c>
      <c r="H678" t="s">
        <v>1531</v>
      </c>
      <c r="I678" s="7">
        <v>42.225827732606547</v>
      </c>
      <c r="J678" t="s">
        <v>49</v>
      </c>
      <c r="K678" s="7">
        <v>8445.1655465213098</v>
      </c>
      <c r="L678" s="8">
        <v>1.5</v>
      </c>
      <c r="M678" s="9">
        <v>1</v>
      </c>
      <c r="N678" s="9">
        <v>1</v>
      </c>
      <c r="O678" s="9">
        <v>1</v>
      </c>
      <c r="P678" s="9">
        <v>1</v>
      </c>
      <c r="Q678" s="9">
        <v>1</v>
      </c>
      <c r="R678" s="9">
        <v>1</v>
      </c>
      <c r="S678" s="9">
        <v>1</v>
      </c>
      <c r="T678" s="9">
        <v>1</v>
      </c>
      <c r="U678" s="9">
        <v>1</v>
      </c>
      <c r="V678" s="9">
        <v>1</v>
      </c>
      <c r="W678" s="9">
        <v>1</v>
      </c>
      <c r="X678" s="9">
        <v>1</v>
      </c>
      <c r="Y67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(0,2016,3097,1,1,1,1,1,1,1,1,1,1,1,1)</v>
      </c>
    </row>
    <row r="679" spans="1:25" ht="12.75" customHeight="1" x14ac:dyDescent="0.25">
      <c r="A679" t="s">
        <v>1492</v>
      </c>
      <c r="B679" t="s">
        <v>1583</v>
      </c>
      <c r="C679" t="s">
        <v>1584</v>
      </c>
      <c r="D679" t="s">
        <v>27</v>
      </c>
      <c r="E679" s="1356" t="s">
        <v>355</v>
      </c>
      <c r="F679" s="1357" t="s">
        <v>29</v>
      </c>
      <c r="G679" t="s">
        <v>350</v>
      </c>
      <c r="H679" t="s">
        <v>1495</v>
      </c>
      <c r="I679" s="7">
        <v>23.755058081489331</v>
      </c>
      <c r="J679" t="s">
        <v>1496</v>
      </c>
      <c r="K679" s="7">
        <v>49410.520809497808</v>
      </c>
      <c r="L679" s="8">
        <v>1.5</v>
      </c>
      <c r="M679" s="9">
        <v>1</v>
      </c>
      <c r="N679" s="9">
        <v>1</v>
      </c>
      <c r="O679" s="9">
        <v>1</v>
      </c>
      <c r="P679" s="9">
        <v>1</v>
      </c>
      <c r="Q679" s="9">
        <v>1</v>
      </c>
      <c r="R679" s="9">
        <v>1</v>
      </c>
      <c r="S679" s="9">
        <v>1</v>
      </c>
      <c r="T679" s="9">
        <v>1</v>
      </c>
      <c r="U679" s="9">
        <v>1</v>
      </c>
      <c r="V679" s="9">
        <v>1</v>
      </c>
      <c r="W679" s="9">
        <v>1</v>
      </c>
      <c r="X679" s="9">
        <v>1</v>
      </c>
      <c r="Y67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(0,2016,3099,1,1,1,1,1,1,1,1,1,1,1,1)</v>
      </c>
    </row>
    <row r="680" spans="1:25" ht="12.75" customHeight="1" x14ac:dyDescent="0.25">
      <c r="A680" t="s">
        <v>1492</v>
      </c>
      <c r="B680" t="s">
        <v>1733</v>
      </c>
      <c r="C680" t="s">
        <v>1734</v>
      </c>
      <c r="D680" t="s">
        <v>27</v>
      </c>
      <c r="E680" s="1358" t="s">
        <v>355</v>
      </c>
      <c r="F680" s="1359" t="s">
        <v>29</v>
      </c>
      <c r="G680" t="s">
        <v>350</v>
      </c>
      <c r="H680" t="s">
        <v>1503</v>
      </c>
      <c r="I680" s="7">
        <v>51.902377922535671</v>
      </c>
      <c r="J680" t="s">
        <v>1496</v>
      </c>
      <c r="K680" s="7">
        <v>107956.94607887419</v>
      </c>
      <c r="L680" s="8">
        <v>1.5</v>
      </c>
      <c r="M680" s="9">
        <v>1</v>
      </c>
      <c r="N680" s="9">
        <v>1</v>
      </c>
      <c r="O680" s="9">
        <v>1</v>
      </c>
      <c r="P680" s="9">
        <v>1</v>
      </c>
      <c r="Q680" s="9">
        <v>1</v>
      </c>
      <c r="R680" s="9">
        <v>1</v>
      </c>
      <c r="S680" s="9">
        <v>1</v>
      </c>
      <c r="T680" s="9">
        <v>1</v>
      </c>
      <c r="U680" s="9">
        <v>1</v>
      </c>
      <c r="V680" s="9">
        <v>1</v>
      </c>
      <c r="W680" s="9">
        <v>1</v>
      </c>
      <c r="X680" s="9">
        <v>1</v>
      </c>
      <c r="Y68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(0,2016,3108,1,1,1,1,1,1,1,1,1,1,1,1)</v>
      </c>
    </row>
    <row r="681" spans="1:25" ht="12.75" customHeight="1" x14ac:dyDescent="0.25">
      <c r="A681" t="s">
        <v>1094</v>
      </c>
      <c r="B681" t="s">
        <v>1122</v>
      </c>
      <c r="C681" t="s">
        <v>1123</v>
      </c>
      <c r="D681" t="s">
        <v>27</v>
      </c>
      <c r="E681" s="1360" t="s">
        <v>28</v>
      </c>
      <c r="F681" s="1361" t="s">
        <v>29</v>
      </c>
      <c r="G681" t="s">
        <v>350</v>
      </c>
      <c r="H681" t="s">
        <v>607</v>
      </c>
      <c r="I681" s="7">
        <v>65.176024490353242</v>
      </c>
      <c r="J681" t="s">
        <v>49</v>
      </c>
      <c r="K681" s="7">
        <v>135566.13093993472</v>
      </c>
      <c r="L681" s="8">
        <v>0</v>
      </c>
      <c r="M681" s="9">
        <v>0.6</v>
      </c>
      <c r="N681" s="9">
        <v>0.61</v>
      </c>
      <c r="O681" s="9">
        <v>0.63</v>
      </c>
      <c r="P681" s="9">
        <v>0.54</v>
      </c>
      <c r="Q681" s="9">
        <v>0.55000000000000004</v>
      </c>
      <c r="R681" s="9">
        <v>0.52</v>
      </c>
      <c r="S681" s="9">
        <v>0.53</v>
      </c>
      <c r="T681" s="9">
        <v>0.54</v>
      </c>
      <c r="U681" s="9">
        <v>0.57999999999999996</v>
      </c>
      <c r="V681" s="9">
        <v>0.51</v>
      </c>
      <c r="W681" s="9">
        <v>0.51</v>
      </c>
      <c r="X681" s="9">
        <v>0.51</v>
      </c>
      <c r="Y68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(0,2016,31082,0.6,0.61,0.63,0.54,0.55,0.52,0.53,0.54,0.58,0.51,0.51,0.51)</v>
      </c>
    </row>
    <row r="682" spans="1:25" ht="12.75" customHeight="1" x14ac:dyDescent="0.25">
      <c r="A682" t="s">
        <v>1492</v>
      </c>
      <c r="B682" t="s">
        <v>2017</v>
      </c>
      <c r="C682" t="s">
        <v>2018</v>
      </c>
      <c r="D682" t="s">
        <v>27</v>
      </c>
      <c r="E682" s="1362" t="s">
        <v>78</v>
      </c>
      <c r="F682" s="1363" t="s">
        <v>29</v>
      </c>
      <c r="G682" t="s">
        <v>350</v>
      </c>
      <c r="H682" t="s">
        <v>1495</v>
      </c>
      <c r="I682" s="7">
        <v>23.755058081489331</v>
      </c>
      <c r="J682" t="s">
        <v>1496</v>
      </c>
      <c r="K682" s="7">
        <v>49410.520809497808</v>
      </c>
      <c r="L682" s="8">
        <v>1.5</v>
      </c>
      <c r="M682" s="9">
        <v>1</v>
      </c>
      <c r="N682" s="9">
        <v>1</v>
      </c>
      <c r="O682" s="9">
        <v>1</v>
      </c>
      <c r="P682" s="9">
        <v>1</v>
      </c>
      <c r="Q682" s="9">
        <v>1</v>
      </c>
      <c r="R682" s="9">
        <v>1</v>
      </c>
      <c r="S682" s="9">
        <v>1</v>
      </c>
      <c r="T682" s="9">
        <v>1</v>
      </c>
      <c r="U682" s="9">
        <v>1</v>
      </c>
      <c r="V682" s="9">
        <v>1</v>
      </c>
      <c r="W682" s="9">
        <v>1</v>
      </c>
      <c r="X682" s="9">
        <v>1</v>
      </c>
      <c r="Y68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(0,2016,3109,1,1,1,1,1,1,1,1,1,1,1,1)</v>
      </c>
    </row>
    <row r="683" spans="1:25" ht="12.75" customHeight="1" x14ac:dyDescent="0.25">
      <c r="A683" t="s">
        <v>2471</v>
      </c>
      <c r="B683" t="s">
        <v>2490</v>
      </c>
      <c r="C683" t="s">
        <v>2491</v>
      </c>
      <c r="D683" t="s">
        <v>646</v>
      </c>
      <c r="E683" s="1364" t="s">
        <v>35</v>
      </c>
      <c r="F683" s="1365" t="s">
        <v>1091</v>
      </c>
      <c r="G683" t="s">
        <v>30</v>
      </c>
      <c r="H683" t="s">
        <v>2212</v>
      </c>
      <c r="I683" s="7">
        <v>26.106560551388675</v>
      </c>
      <c r="J683" t="s">
        <v>49</v>
      </c>
      <c r="K683" s="7">
        <v>54301.645946888435</v>
      </c>
      <c r="L683" s="8">
        <v>0</v>
      </c>
      <c r="M683" s="2609">
        <v>0</v>
      </c>
      <c r="N683" s="2609">
        <v>0</v>
      </c>
      <c r="O683" s="2609">
        <v>0</v>
      </c>
      <c r="P683" s="2609">
        <v>0</v>
      </c>
      <c r="Q683" s="2609">
        <v>0</v>
      </c>
      <c r="R683" s="2609">
        <v>0</v>
      </c>
      <c r="S683" s="2609">
        <v>0</v>
      </c>
      <c r="T683" s="2609">
        <v>0</v>
      </c>
      <c r="U683" s="2609">
        <v>0</v>
      </c>
      <c r="V683" s="2609">
        <v>0</v>
      </c>
      <c r="W683" s="2609">
        <v>0</v>
      </c>
      <c r="X683" s="2609">
        <v>0</v>
      </c>
      <c r="Y683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(0,2016,3112,0,0,0,0,0,0,0,0,0,0,0,0)</v>
      </c>
    </row>
    <row r="684" spans="1:25" ht="12.75" customHeight="1" x14ac:dyDescent="0.25">
      <c r="A684" t="s">
        <v>2583</v>
      </c>
      <c r="B684" t="s">
        <v>2625</v>
      </c>
      <c r="C684" t="s">
        <v>2626</v>
      </c>
      <c r="D684" t="s">
        <v>27</v>
      </c>
      <c r="E684" s="1366" t="s">
        <v>326</v>
      </c>
      <c r="F684" s="1367" t="s">
        <v>29</v>
      </c>
      <c r="G684" t="s">
        <v>30</v>
      </c>
      <c r="H684" t="s">
        <v>2212</v>
      </c>
      <c r="I684" s="7">
        <v>25.819718424338507</v>
      </c>
      <c r="J684" t="s">
        <v>49</v>
      </c>
      <c r="K684" s="7">
        <v>53705.014322624098</v>
      </c>
      <c r="L684" s="8">
        <v>0</v>
      </c>
      <c r="M684" s="2609">
        <v>0</v>
      </c>
      <c r="N684" s="2609">
        <v>0</v>
      </c>
      <c r="O684" s="2609">
        <v>0</v>
      </c>
      <c r="P684" s="2609">
        <v>0</v>
      </c>
      <c r="Q684" s="2609">
        <v>0</v>
      </c>
      <c r="R684" s="2609">
        <v>0</v>
      </c>
      <c r="S684" s="2609">
        <v>0</v>
      </c>
      <c r="T684" s="2609">
        <v>0</v>
      </c>
      <c r="U684" s="2609">
        <v>0</v>
      </c>
      <c r="V684" s="2609">
        <v>0</v>
      </c>
      <c r="W684" s="2609">
        <v>0</v>
      </c>
      <c r="X684" s="2609">
        <v>0</v>
      </c>
      <c r="Y684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(0,2016,3113,0,0,0,0,0,0,0,0,0,0,0,0)</v>
      </c>
    </row>
    <row r="685" spans="1:25" ht="12.75" customHeight="1" x14ac:dyDescent="0.25">
      <c r="A685" t="s">
        <v>547</v>
      </c>
      <c r="B685" t="s">
        <v>548</v>
      </c>
      <c r="C685" t="s">
        <v>549</v>
      </c>
      <c r="D685" t="s">
        <v>27</v>
      </c>
      <c r="E685" s="1368" t="s">
        <v>78</v>
      </c>
      <c r="F685" s="1369" t="s">
        <v>29</v>
      </c>
      <c r="G685" t="s">
        <v>30</v>
      </c>
      <c r="H685" t="s">
        <v>165</v>
      </c>
      <c r="I685" s="7">
        <v>39.749131866842482</v>
      </c>
      <c r="J685" t="s">
        <v>56</v>
      </c>
      <c r="K685" s="7">
        <v>82678.194283032382</v>
      </c>
      <c r="L685" s="8">
        <v>0</v>
      </c>
      <c r="M685" s="9">
        <v>0.95</v>
      </c>
      <c r="N685" s="9">
        <v>0.95</v>
      </c>
      <c r="O685" s="9">
        <v>0.95</v>
      </c>
      <c r="P685" s="9">
        <v>0.95</v>
      </c>
      <c r="Q685" s="9">
        <v>0.95</v>
      </c>
      <c r="R685" s="9">
        <v>0.95</v>
      </c>
      <c r="S685" s="9">
        <v>0.95</v>
      </c>
      <c r="T685" s="9">
        <v>0.95</v>
      </c>
      <c r="U685" s="9">
        <v>0.95</v>
      </c>
      <c r="V685" s="9">
        <v>0.95</v>
      </c>
      <c r="W685" s="9">
        <v>0.95</v>
      </c>
      <c r="X685" s="9">
        <v>0.95</v>
      </c>
      <c r="Y68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(0,2016,3115,0.95,0.95,0.95,0.95,0.95,0.95,0.95,0.95,0.95,0.95,0.95,0.95)</v>
      </c>
    </row>
    <row r="686" spans="1:25" ht="12.75" customHeight="1" x14ac:dyDescent="0.25">
      <c r="A686" t="s">
        <v>1492</v>
      </c>
      <c r="B686" t="s">
        <v>1912</v>
      </c>
      <c r="C686" t="s">
        <v>1913</v>
      </c>
      <c r="D686" t="s">
        <v>27</v>
      </c>
      <c r="E686" s="1370" t="s">
        <v>326</v>
      </c>
      <c r="F686" s="1371" t="s">
        <v>29</v>
      </c>
      <c r="G686" t="s">
        <v>350</v>
      </c>
      <c r="H686" t="s">
        <v>1506</v>
      </c>
      <c r="I686" s="7">
        <v>28.118232014824109</v>
      </c>
      <c r="J686" t="s">
        <v>1496</v>
      </c>
      <c r="K686" s="7">
        <v>58485.922590834154</v>
      </c>
      <c r="L686" s="8">
        <v>1.5</v>
      </c>
      <c r="M686" s="9">
        <v>1</v>
      </c>
      <c r="N686" s="9">
        <v>1</v>
      </c>
      <c r="O686" s="9">
        <v>1</v>
      </c>
      <c r="P686" s="9">
        <v>1</v>
      </c>
      <c r="Q686" s="9">
        <v>1</v>
      </c>
      <c r="R686" s="9">
        <v>1</v>
      </c>
      <c r="S686" s="9">
        <v>1</v>
      </c>
      <c r="T686" s="9">
        <v>1</v>
      </c>
      <c r="U686" s="9">
        <v>1</v>
      </c>
      <c r="V686" s="9">
        <v>1</v>
      </c>
      <c r="W686" s="9">
        <v>1</v>
      </c>
      <c r="X686" s="9">
        <v>1</v>
      </c>
      <c r="Y68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(0,2016,3116,1,1,1,1,1,1,1,1,1,1,1,1)</v>
      </c>
    </row>
    <row r="687" spans="1:25" ht="12.75" customHeight="1" x14ac:dyDescent="0.25">
      <c r="A687" t="s">
        <v>304</v>
      </c>
      <c r="B687" t="s">
        <v>324</v>
      </c>
      <c r="C687" t="s">
        <v>325</v>
      </c>
      <c r="D687" t="s">
        <v>27</v>
      </c>
      <c r="E687" s="1372" t="s">
        <v>326</v>
      </c>
      <c r="F687" s="1373" t="s">
        <v>29</v>
      </c>
      <c r="G687" t="s">
        <v>30</v>
      </c>
      <c r="H687" t="s">
        <v>150</v>
      </c>
      <c r="I687" s="7">
        <v>57.618122032903216</v>
      </c>
      <c r="J687" t="s">
        <v>32</v>
      </c>
      <c r="K687" s="7">
        <v>119845.69382843867</v>
      </c>
      <c r="L687" s="8">
        <v>0</v>
      </c>
      <c r="M687" s="9">
        <v>0</v>
      </c>
      <c r="N687" s="9">
        <v>0</v>
      </c>
      <c r="O687" s="9">
        <v>0</v>
      </c>
      <c r="P687" s="9">
        <v>0</v>
      </c>
      <c r="Q687" s="9">
        <v>0</v>
      </c>
      <c r="R687" s="9">
        <v>0</v>
      </c>
      <c r="S687" s="9">
        <v>0</v>
      </c>
      <c r="T687" s="9">
        <v>0</v>
      </c>
      <c r="U687" s="9">
        <v>0</v>
      </c>
      <c r="V687" s="9">
        <v>0</v>
      </c>
      <c r="W687" s="9">
        <v>0</v>
      </c>
      <c r="X687" s="9">
        <v>0</v>
      </c>
      <c r="Y68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(0,2016,3117,0,0,0,0,0,0,0,0,0,0,0,0)</v>
      </c>
    </row>
    <row r="688" spans="1:25" ht="12.75" customHeight="1" x14ac:dyDescent="0.25">
      <c r="A688" t="s">
        <v>564</v>
      </c>
      <c r="B688" t="s">
        <v>644</v>
      </c>
      <c r="C688" t="s">
        <v>645</v>
      </c>
      <c r="D688" t="s">
        <v>646</v>
      </c>
      <c r="E688" s="1374" t="s">
        <v>35</v>
      </c>
      <c r="F688" s="1375" t="s">
        <v>29</v>
      </c>
      <c r="G688" t="s">
        <v>30</v>
      </c>
      <c r="H688" t="s">
        <v>647</v>
      </c>
      <c r="I688" s="7">
        <v>52.214515626412123</v>
      </c>
      <c r="J688" t="s">
        <v>49</v>
      </c>
      <c r="K688" s="7">
        <v>108606.19250293724</v>
      </c>
      <c r="L688" s="8">
        <v>0</v>
      </c>
      <c r="M688" s="9">
        <v>0.65</v>
      </c>
      <c r="N688" s="9">
        <v>0.65</v>
      </c>
      <c r="O688" s="9">
        <v>0.65</v>
      </c>
      <c r="P688" s="9">
        <v>0.65</v>
      </c>
      <c r="Q688" s="9">
        <v>0.65</v>
      </c>
      <c r="R688" s="9">
        <v>0.65</v>
      </c>
      <c r="S688" s="9">
        <v>0.65</v>
      </c>
      <c r="T688" s="9">
        <v>0.65</v>
      </c>
      <c r="U688" s="9">
        <v>0.65</v>
      </c>
      <c r="V688" s="9">
        <v>0.65</v>
      </c>
      <c r="W688" s="9">
        <v>0.65</v>
      </c>
      <c r="X688" s="9">
        <v>0.65</v>
      </c>
      <c r="Y68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(0,2016,3118,0.65,0.65,0.65,0.65,0.65,0.65,0.65,0.65,0.65,0.65,0.65,0.65)</v>
      </c>
    </row>
    <row r="689" spans="1:25" ht="12.75" customHeight="1" x14ac:dyDescent="0.25">
      <c r="A689" t="s">
        <v>1492</v>
      </c>
      <c r="B689" t="s">
        <v>1796</v>
      </c>
      <c r="C689" t="s">
        <v>1797</v>
      </c>
      <c r="D689" t="s">
        <v>27</v>
      </c>
      <c r="E689" s="1376" t="s">
        <v>28</v>
      </c>
      <c r="F689" s="1377" t="s">
        <v>29</v>
      </c>
      <c r="G689" t="s">
        <v>350</v>
      </c>
      <c r="H689" t="s">
        <v>1506</v>
      </c>
      <c r="I689" s="7">
        <v>28.118232014824109</v>
      </c>
      <c r="J689" t="s">
        <v>1496</v>
      </c>
      <c r="K689" s="7">
        <v>58485.922590834154</v>
      </c>
      <c r="L689" s="8">
        <v>1.5</v>
      </c>
      <c r="M689" s="9">
        <v>1</v>
      </c>
      <c r="N689" s="9">
        <v>1</v>
      </c>
      <c r="O689" s="9">
        <v>1</v>
      </c>
      <c r="P689" s="9">
        <v>1</v>
      </c>
      <c r="Q689" s="9">
        <v>1</v>
      </c>
      <c r="R689" s="9">
        <v>1</v>
      </c>
      <c r="S689" s="9">
        <v>1</v>
      </c>
      <c r="T689" s="9">
        <v>1</v>
      </c>
      <c r="U689" s="9">
        <v>1</v>
      </c>
      <c r="V689" s="9">
        <v>1</v>
      </c>
      <c r="W689" s="9">
        <v>1</v>
      </c>
      <c r="X689" s="9">
        <v>1</v>
      </c>
      <c r="Y68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(0,2016,3119,1,1,1,1,1,1,1,1,1,1,1,1)</v>
      </c>
    </row>
    <row r="690" spans="1:25" ht="12.75" customHeight="1" x14ac:dyDescent="0.25">
      <c r="A690" t="s">
        <v>2171</v>
      </c>
      <c r="B690" t="s">
        <v>2190</v>
      </c>
      <c r="C690" t="s">
        <v>2191</v>
      </c>
      <c r="D690" t="s">
        <v>27</v>
      </c>
      <c r="E690" s="1378" t="s">
        <v>28</v>
      </c>
      <c r="F690" s="1379" t="s">
        <v>29</v>
      </c>
      <c r="G690" t="s">
        <v>102</v>
      </c>
      <c r="H690" t="s">
        <v>2181</v>
      </c>
      <c r="I690" s="7">
        <v>60.352278472709138</v>
      </c>
      <c r="J690" t="s">
        <v>49</v>
      </c>
      <c r="K690" s="7">
        <v>125532.73922323504</v>
      </c>
      <c r="L690" s="8">
        <v>0</v>
      </c>
      <c r="M690" s="9">
        <v>0</v>
      </c>
      <c r="N690" s="9">
        <v>0</v>
      </c>
      <c r="O690" s="9">
        <v>0</v>
      </c>
      <c r="P690" s="9">
        <v>0</v>
      </c>
      <c r="Q690" s="9">
        <v>0</v>
      </c>
      <c r="R690" s="9">
        <v>0</v>
      </c>
      <c r="S690" s="9">
        <v>0</v>
      </c>
      <c r="T690" s="9">
        <v>0</v>
      </c>
      <c r="U690" s="9">
        <v>0</v>
      </c>
      <c r="V690" s="9">
        <v>0</v>
      </c>
      <c r="W690" s="9">
        <v>0</v>
      </c>
      <c r="X690" s="9">
        <v>0</v>
      </c>
      <c r="Y69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(0,2016,31218,0,0,0,0,0,0,0,0,0,0,0,0)</v>
      </c>
    </row>
    <row r="691" spans="1:25" ht="12.75" customHeight="1" x14ac:dyDescent="0.25">
      <c r="A691" t="s">
        <v>1492</v>
      </c>
      <c r="B691" t="s">
        <v>1527</v>
      </c>
      <c r="C691" t="s">
        <v>1528</v>
      </c>
      <c r="D691" t="s">
        <v>115</v>
      </c>
      <c r="E691" s="1380" t="s">
        <v>35</v>
      </c>
      <c r="F691" s="1381" t="s">
        <v>29</v>
      </c>
      <c r="G691" t="s">
        <v>350</v>
      </c>
      <c r="H691" t="s">
        <v>1506</v>
      </c>
      <c r="I691" s="7">
        <v>28.118232014824109</v>
      </c>
      <c r="J691" t="s">
        <v>1496</v>
      </c>
      <c r="K691" s="7">
        <v>67258.810979459304</v>
      </c>
      <c r="L691" s="8">
        <v>1.5</v>
      </c>
      <c r="M691" s="9">
        <v>1</v>
      </c>
      <c r="N691" s="9">
        <v>1</v>
      </c>
      <c r="O691" s="9">
        <v>1</v>
      </c>
      <c r="P691" s="9">
        <v>1</v>
      </c>
      <c r="Q691" s="9">
        <v>1</v>
      </c>
      <c r="R691" s="9">
        <v>1</v>
      </c>
      <c r="S691" s="9">
        <v>1</v>
      </c>
      <c r="T691" s="9">
        <v>1</v>
      </c>
      <c r="U691" s="9">
        <v>1</v>
      </c>
      <c r="V691" s="9">
        <v>1</v>
      </c>
      <c r="W691" s="9">
        <v>1</v>
      </c>
      <c r="X691" s="9">
        <v>1</v>
      </c>
      <c r="Y69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(0,2016,3122,1,1,1,1,1,1,1,1,1,1,1,1)</v>
      </c>
    </row>
    <row r="692" spans="1:25" ht="12.75" customHeight="1" x14ac:dyDescent="0.25">
      <c r="A692" t="s">
        <v>564</v>
      </c>
      <c r="B692" t="s">
        <v>590</v>
      </c>
      <c r="C692" t="s">
        <v>591</v>
      </c>
      <c r="D692" t="s">
        <v>27</v>
      </c>
      <c r="E692" s="1382" t="s">
        <v>28</v>
      </c>
      <c r="F692" s="1383" t="s">
        <v>29</v>
      </c>
      <c r="G692" t="s">
        <v>30</v>
      </c>
      <c r="H692" t="s">
        <v>155</v>
      </c>
      <c r="I692" s="7">
        <v>67.780315899200787</v>
      </c>
      <c r="J692" t="s">
        <v>56</v>
      </c>
      <c r="K692" s="7">
        <v>140983.05707033767</v>
      </c>
      <c r="L692" s="8">
        <v>0</v>
      </c>
      <c r="M692" s="9">
        <v>0.5</v>
      </c>
      <c r="N692" s="9">
        <v>0.5</v>
      </c>
      <c r="O692" s="9">
        <v>0.5</v>
      </c>
      <c r="P692" s="9">
        <v>0.5</v>
      </c>
      <c r="Q692" s="9">
        <v>0.5</v>
      </c>
      <c r="R692" s="9">
        <v>0.5</v>
      </c>
      <c r="S692" s="9">
        <v>0.5</v>
      </c>
      <c r="T692" s="9">
        <v>0.5</v>
      </c>
      <c r="U692" s="9">
        <v>0.5</v>
      </c>
      <c r="V692" s="9">
        <v>0.5</v>
      </c>
      <c r="W692" s="9">
        <v>0.5</v>
      </c>
      <c r="X692" s="9">
        <v>0.5</v>
      </c>
      <c r="Y69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(0,2016,31226,0.5,0.5,0.5,0.5,0.5,0.5,0.5,0.5,0.5,0.5,0.5,0.5)</v>
      </c>
    </row>
    <row r="693" spans="1:25" ht="12.75" customHeight="1" x14ac:dyDescent="0.25">
      <c r="A693" t="s">
        <v>1492</v>
      </c>
      <c r="B693" t="s">
        <v>2011</v>
      </c>
      <c r="C693" t="s">
        <v>2012</v>
      </c>
      <c r="D693" t="s">
        <v>115</v>
      </c>
      <c r="E693" s="1384" t="s">
        <v>35</v>
      </c>
      <c r="F693" s="1385" t="s">
        <v>29</v>
      </c>
      <c r="G693" t="s">
        <v>350</v>
      </c>
      <c r="H693" t="s">
        <v>1531</v>
      </c>
      <c r="I693" s="7">
        <v>42.225827732606547</v>
      </c>
      <c r="J693" t="s">
        <v>1496</v>
      </c>
      <c r="K693" s="7">
        <v>87829.721683821626</v>
      </c>
      <c r="L693" s="8">
        <v>1.5</v>
      </c>
      <c r="M693" s="9">
        <v>1</v>
      </c>
      <c r="N693" s="9">
        <v>1</v>
      </c>
      <c r="O693" s="9">
        <v>1</v>
      </c>
      <c r="P693" s="9">
        <v>1</v>
      </c>
      <c r="Q693" s="9">
        <v>1</v>
      </c>
      <c r="R693" s="9">
        <v>1</v>
      </c>
      <c r="S693" s="9">
        <v>1</v>
      </c>
      <c r="T693" s="9">
        <v>1</v>
      </c>
      <c r="U693" s="9">
        <v>1</v>
      </c>
      <c r="V693" s="9">
        <v>1</v>
      </c>
      <c r="W693" s="9">
        <v>1</v>
      </c>
      <c r="X693" s="9">
        <v>1</v>
      </c>
      <c r="Y69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(0,2016,3124,1,1,1,1,1,1,1,1,1,1,1,1)</v>
      </c>
    </row>
    <row r="694" spans="1:25" ht="12.75" customHeight="1" x14ac:dyDescent="0.25">
      <c r="A694" t="s">
        <v>1224</v>
      </c>
      <c r="B694" t="s">
        <v>1256</v>
      </c>
      <c r="C694" t="s">
        <v>1257</v>
      </c>
      <c r="D694" t="s">
        <v>27</v>
      </c>
      <c r="E694" s="1386" t="s">
        <v>326</v>
      </c>
      <c r="F694" s="1387" t="s">
        <v>29</v>
      </c>
      <c r="G694" t="s">
        <v>350</v>
      </c>
      <c r="H694" t="s">
        <v>165</v>
      </c>
      <c r="I694" s="7">
        <v>40.880033749363221</v>
      </c>
      <c r="J694" t="s">
        <v>56</v>
      </c>
      <c r="K694" s="7">
        <v>85030.470198675495</v>
      </c>
      <c r="L694" s="8">
        <v>0</v>
      </c>
      <c r="M694" s="9">
        <v>0.55000000000000004</v>
      </c>
      <c r="N694" s="9">
        <v>0.55000000000000004</v>
      </c>
      <c r="O694" s="9">
        <v>0.55000000000000004</v>
      </c>
      <c r="P694" s="9">
        <v>0.55000000000000004</v>
      </c>
      <c r="Q694" s="9">
        <v>0.55000000000000004</v>
      </c>
      <c r="R694" s="9">
        <v>0.55000000000000004</v>
      </c>
      <c r="S694" s="9">
        <v>0.55000000000000004</v>
      </c>
      <c r="T694" s="9">
        <v>0.55000000000000004</v>
      </c>
      <c r="U694" s="9">
        <v>0.55000000000000004</v>
      </c>
      <c r="V694" s="9">
        <v>0.55000000000000004</v>
      </c>
      <c r="W694" s="9">
        <v>0.55000000000000004</v>
      </c>
      <c r="X694" s="9">
        <v>0.55000000000000004</v>
      </c>
      <c r="Y69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(0,2016,3125,0.55,0.55,0.55,0.55,0.55,0.55,0.55,0.55,0.55,0.55,0.55,0.55)</v>
      </c>
    </row>
    <row r="695" spans="1:25" ht="12.75" customHeight="1" x14ac:dyDescent="0.25">
      <c r="A695" t="s">
        <v>1492</v>
      </c>
      <c r="B695" t="s">
        <v>1632</v>
      </c>
      <c r="C695" t="s">
        <v>1633</v>
      </c>
      <c r="D695" t="s">
        <v>115</v>
      </c>
      <c r="E695" s="1388" t="s">
        <v>35</v>
      </c>
      <c r="F695" s="1389" t="s">
        <v>29</v>
      </c>
      <c r="G695" t="s">
        <v>350</v>
      </c>
      <c r="H695" t="s">
        <v>1506</v>
      </c>
      <c r="I695" s="7">
        <v>28.118232014824109</v>
      </c>
      <c r="J695" t="s">
        <v>1496</v>
      </c>
      <c r="K695" s="7">
        <v>67258.810979459304</v>
      </c>
      <c r="L695" s="8">
        <v>1.5</v>
      </c>
      <c r="M695" s="9">
        <v>1</v>
      </c>
      <c r="N695" s="9">
        <v>1</v>
      </c>
      <c r="O695" s="9">
        <v>1</v>
      </c>
      <c r="P695" s="9">
        <v>1</v>
      </c>
      <c r="Q695" s="9">
        <v>1</v>
      </c>
      <c r="R695" s="9">
        <v>1</v>
      </c>
      <c r="S695" s="9">
        <v>1</v>
      </c>
      <c r="T695" s="9">
        <v>1</v>
      </c>
      <c r="U695" s="9">
        <v>1</v>
      </c>
      <c r="V695" s="9">
        <v>1</v>
      </c>
      <c r="W695" s="9">
        <v>1</v>
      </c>
      <c r="X695" s="9">
        <v>1</v>
      </c>
      <c r="Y69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(0,2016,3126,1,1,1,1,1,1,1,1,1,1,1,1)</v>
      </c>
    </row>
    <row r="696" spans="1:25" ht="12.75" customHeight="1" x14ac:dyDescent="0.25">
      <c r="A696" t="s">
        <v>1492</v>
      </c>
      <c r="B696" t="s">
        <v>1894</v>
      </c>
      <c r="C696" t="s">
        <v>1895</v>
      </c>
      <c r="D696" t="s">
        <v>115</v>
      </c>
      <c r="E696" s="1390" t="s">
        <v>35</v>
      </c>
      <c r="F696" s="1391" t="s">
        <v>29</v>
      </c>
      <c r="G696" t="s">
        <v>350</v>
      </c>
      <c r="H696" t="s">
        <v>1503</v>
      </c>
      <c r="I696" s="7">
        <v>51.902377922535671</v>
      </c>
      <c r="J696" t="s">
        <v>1496</v>
      </c>
      <c r="K696" s="7">
        <v>107956.94607887419</v>
      </c>
      <c r="L696" s="8">
        <v>1.5</v>
      </c>
      <c r="M696" s="9">
        <v>1</v>
      </c>
      <c r="N696" s="9">
        <v>1</v>
      </c>
      <c r="O696" s="9">
        <v>1</v>
      </c>
      <c r="P696" s="9">
        <v>1</v>
      </c>
      <c r="Q696" s="9">
        <v>1</v>
      </c>
      <c r="R696" s="9">
        <v>1</v>
      </c>
      <c r="S696" s="9">
        <v>1</v>
      </c>
      <c r="T696" s="9">
        <v>1</v>
      </c>
      <c r="U696" s="9">
        <v>1</v>
      </c>
      <c r="V696" s="9">
        <v>1</v>
      </c>
      <c r="W696" s="9">
        <v>1</v>
      </c>
      <c r="X696" s="9">
        <v>1</v>
      </c>
      <c r="Y69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(0,2016,3127,1,1,1,1,1,1,1,1,1,1,1,1)</v>
      </c>
    </row>
    <row r="697" spans="1:25" ht="12.75" customHeight="1" x14ac:dyDescent="0.25">
      <c r="A697" t="s">
        <v>1492</v>
      </c>
      <c r="B697" t="s">
        <v>1894</v>
      </c>
      <c r="C697" t="s">
        <v>2111</v>
      </c>
      <c r="D697" t="s">
        <v>115</v>
      </c>
      <c r="E697" s="1392" t="s">
        <v>841</v>
      </c>
      <c r="F697" s="1393" t="s">
        <v>29</v>
      </c>
      <c r="G697" t="s">
        <v>350</v>
      </c>
      <c r="H697" t="s">
        <v>1531</v>
      </c>
      <c r="I697" s="7">
        <v>42.225827732606547</v>
      </c>
      <c r="J697" t="s">
        <v>1496</v>
      </c>
      <c r="K697" s="7">
        <v>79384.556137300315</v>
      </c>
      <c r="L697" s="8">
        <v>1.5</v>
      </c>
      <c r="M697" s="9">
        <v>1</v>
      </c>
      <c r="N697" s="9">
        <v>1</v>
      </c>
      <c r="O697" s="9">
        <v>1</v>
      </c>
      <c r="P697" s="9">
        <v>1</v>
      </c>
      <c r="Q697" s="9">
        <v>1</v>
      </c>
      <c r="R697" s="9">
        <v>1</v>
      </c>
      <c r="S697" s="9">
        <v>1</v>
      </c>
      <c r="T697" s="9">
        <v>1</v>
      </c>
      <c r="U697" s="9">
        <v>1</v>
      </c>
      <c r="V697" s="9">
        <v>1</v>
      </c>
      <c r="W697" s="9">
        <v>1</v>
      </c>
      <c r="X697" s="9">
        <v>1</v>
      </c>
      <c r="Y69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(0,2016,3127,1,1,1,1,1,1,1,1,1,1,1,1)</v>
      </c>
    </row>
    <row r="698" spans="1:25" ht="12.75" customHeight="1" x14ac:dyDescent="0.25">
      <c r="A698" t="s">
        <v>134</v>
      </c>
      <c r="B698" t="s">
        <v>156</v>
      </c>
      <c r="C698" t="s">
        <v>157</v>
      </c>
      <c r="D698" t="s">
        <v>27</v>
      </c>
      <c r="E698" s="1394" t="s">
        <v>158</v>
      </c>
      <c r="F698" s="1395" t="s">
        <v>29</v>
      </c>
      <c r="G698" t="s">
        <v>30</v>
      </c>
      <c r="H698" t="s">
        <v>159</v>
      </c>
      <c r="I698" s="7">
        <v>28.269780853647632</v>
      </c>
      <c r="J698" t="s">
        <v>56</v>
      </c>
      <c r="K698" s="7">
        <v>58801.144175587076</v>
      </c>
      <c r="L698" s="8">
        <v>0</v>
      </c>
      <c r="M698" s="9">
        <v>1</v>
      </c>
      <c r="N698" s="9">
        <v>1</v>
      </c>
      <c r="O698" s="9">
        <v>1</v>
      </c>
      <c r="P698" s="9">
        <v>1</v>
      </c>
      <c r="Q698" s="9">
        <v>1</v>
      </c>
      <c r="R698" s="9">
        <v>1</v>
      </c>
      <c r="S698" s="9">
        <v>1</v>
      </c>
      <c r="T698" s="9">
        <v>1</v>
      </c>
      <c r="U698" s="9">
        <v>1</v>
      </c>
      <c r="V698" s="9">
        <v>1</v>
      </c>
      <c r="W698" s="9">
        <v>1</v>
      </c>
      <c r="X698" s="9">
        <v>1</v>
      </c>
      <c r="Y69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(0,2016,3128,1,1,1,1,1,1,1,1,1,1,1,1)</v>
      </c>
    </row>
    <row r="699" spans="1:25" ht="12.75" customHeight="1" x14ac:dyDescent="0.25">
      <c r="A699" t="s">
        <v>1492</v>
      </c>
      <c r="B699" t="s">
        <v>2074</v>
      </c>
      <c r="C699" t="s">
        <v>2075</v>
      </c>
      <c r="D699" t="s">
        <v>27</v>
      </c>
      <c r="E699" s="1396" t="s">
        <v>28</v>
      </c>
      <c r="F699" s="1397" t="s">
        <v>29</v>
      </c>
      <c r="G699" t="s">
        <v>350</v>
      </c>
      <c r="H699" t="s">
        <v>1506</v>
      </c>
      <c r="I699" s="7">
        <v>28.118232014824109</v>
      </c>
      <c r="J699" t="s">
        <v>1496</v>
      </c>
      <c r="K699" s="7">
        <v>58485.922590834154</v>
      </c>
      <c r="L699" s="8">
        <v>1.5</v>
      </c>
      <c r="M699" s="9">
        <v>1</v>
      </c>
      <c r="N699" s="9">
        <v>1</v>
      </c>
      <c r="O699" s="9">
        <v>1</v>
      </c>
      <c r="P699" s="9">
        <v>1</v>
      </c>
      <c r="Q699" s="9">
        <v>1</v>
      </c>
      <c r="R699" s="9">
        <v>1</v>
      </c>
      <c r="S699" s="9">
        <v>1</v>
      </c>
      <c r="T699" s="9">
        <v>1</v>
      </c>
      <c r="U699" s="9">
        <v>1</v>
      </c>
      <c r="V699" s="9">
        <v>1</v>
      </c>
      <c r="W699" s="9">
        <v>1</v>
      </c>
      <c r="X699" s="9">
        <v>1</v>
      </c>
      <c r="Y69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(0,2016,3129,1,1,1,1,1,1,1,1,1,1,1,1)</v>
      </c>
    </row>
    <row r="700" spans="1:25" ht="12.75" customHeight="1" x14ac:dyDescent="0.25">
      <c r="A700" t="s">
        <v>1492</v>
      </c>
      <c r="B700" t="s">
        <v>1493</v>
      </c>
      <c r="C700" t="s">
        <v>1494</v>
      </c>
      <c r="D700" t="s">
        <v>115</v>
      </c>
      <c r="E700" s="1398" t="s">
        <v>35</v>
      </c>
      <c r="F700" s="1399" t="s">
        <v>29</v>
      </c>
      <c r="G700" t="s">
        <v>350</v>
      </c>
      <c r="H700" t="s">
        <v>1495</v>
      </c>
      <c r="I700" s="7">
        <v>23.755058081489331</v>
      </c>
      <c r="J700" t="s">
        <v>1496</v>
      </c>
      <c r="K700" s="7">
        <v>56822.098930922482</v>
      </c>
      <c r="L700" s="8">
        <v>1.5</v>
      </c>
      <c r="M700" s="9">
        <v>1</v>
      </c>
      <c r="N700" s="9">
        <v>1</v>
      </c>
      <c r="O700" s="9">
        <v>1</v>
      </c>
      <c r="P700" s="9">
        <v>1</v>
      </c>
      <c r="Q700" s="9">
        <v>1</v>
      </c>
      <c r="R700" s="9">
        <v>1</v>
      </c>
      <c r="S700" s="9">
        <v>1</v>
      </c>
      <c r="T700" s="9">
        <v>1</v>
      </c>
      <c r="U700" s="9">
        <v>1</v>
      </c>
      <c r="V700" s="9">
        <v>1</v>
      </c>
      <c r="W700" s="9">
        <v>1</v>
      </c>
      <c r="X700" s="9">
        <v>1</v>
      </c>
      <c r="Y70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(0,2016,3130,1,1,1,1,1,1,1,1,1,1,1,1)</v>
      </c>
    </row>
    <row r="701" spans="1:25" ht="12.75" customHeight="1" x14ac:dyDescent="0.25">
      <c r="A701" t="s">
        <v>304</v>
      </c>
      <c r="B701" t="s">
        <v>322</v>
      </c>
      <c r="C701" t="s">
        <v>323</v>
      </c>
      <c r="D701" t="s">
        <v>27</v>
      </c>
      <c r="E701" s="1400" t="s">
        <v>158</v>
      </c>
      <c r="F701" s="1401" t="s">
        <v>29</v>
      </c>
      <c r="G701" t="s">
        <v>30</v>
      </c>
      <c r="H701" t="s">
        <v>165</v>
      </c>
      <c r="I701" s="7">
        <v>47.99169286895858</v>
      </c>
      <c r="J701" t="s">
        <v>56</v>
      </c>
      <c r="K701" s="7">
        <v>99822.721167433847</v>
      </c>
      <c r="L701" s="8">
        <v>0</v>
      </c>
      <c r="M701" s="9">
        <v>0.9</v>
      </c>
      <c r="N701" s="9">
        <v>0.9</v>
      </c>
      <c r="O701" s="9">
        <v>0.9</v>
      </c>
      <c r="P701" s="9">
        <v>0.9</v>
      </c>
      <c r="Q701" s="9">
        <v>0.9</v>
      </c>
      <c r="R701" s="9">
        <v>0.9</v>
      </c>
      <c r="S701" s="9">
        <v>0.9</v>
      </c>
      <c r="T701" s="9">
        <v>0.9</v>
      </c>
      <c r="U701" s="9">
        <v>0.9</v>
      </c>
      <c r="V701" s="9">
        <v>0.9</v>
      </c>
      <c r="W701" s="9">
        <v>0.9</v>
      </c>
      <c r="X701" s="9">
        <v>0.9</v>
      </c>
      <c r="Y70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(0,2016,3131,0.9,0.9,0.9,0.9,0.9,0.9,0.9,0.9,0.9,0.9,0.9,0.9)</v>
      </c>
    </row>
    <row r="702" spans="1:25" ht="12.75" customHeight="1" x14ac:dyDescent="0.25">
      <c r="A702" t="s">
        <v>2730</v>
      </c>
      <c r="B702" t="s">
        <v>2731</v>
      </c>
      <c r="C702" t="s">
        <v>2732</v>
      </c>
      <c r="D702" t="s">
        <v>27</v>
      </c>
      <c r="E702" s="1402" t="s">
        <v>28</v>
      </c>
      <c r="F702" s="1403" t="s">
        <v>29</v>
      </c>
      <c r="G702" t="s">
        <v>30</v>
      </c>
      <c r="H702" t="s">
        <v>2237</v>
      </c>
      <c r="I702" s="7">
        <v>38.235804316600486</v>
      </c>
      <c r="J702" t="s">
        <v>56</v>
      </c>
      <c r="K702" s="7">
        <v>79530.472978529011</v>
      </c>
      <c r="L702" s="8">
        <v>0</v>
      </c>
      <c r="M702" s="9">
        <v>0.75</v>
      </c>
      <c r="N702" s="9">
        <v>1</v>
      </c>
      <c r="O702" s="9">
        <v>0.8</v>
      </c>
      <c r="P702" s="9">
        <v>1</v>
      </c>
      <c r="Q702" s="9">
        <v>0.6</v>
      </c>
      <c r="R702" s="9">
        <v>1</v>
      </c>
      <c r="S702" s="9">
        <v>0.75</v>
      </c>
      <c r="T702" s="9">
        <v>0.8</v>
      </c>
      <c r="U702" s="9">
        <v>1</v>
      </c>
      <c r="V702" s="9">
        <v>0.75</v>
      </c>
      <c r="W702" s="9">
        <v>0.5</v>
      </c>
      <c r="X702" s="9">
        <v>0.5</v>
      </c>
      <c r="Y70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(0,2016,31316,0.75,1,0.8,1,0.6,1,0.75,0.8,1,0.75,0.5,0.5)</v>
      </c>
    </row>
    <row r="703" spans="1:25" ht="12.75" customHeight="1" x14ac:dyDescent="0.25">
      <c r="A703" t="s">
        <v>857</v>
      </c>
      <c r="B703" t="s">
        <v>865</v>
      </c>
      <c r="C703" t="s">
        <v>866</v>
      </c>
      <c r="D703" t="s">
        <v>27</v>
      </c>
      <c r="E703" s="1404" t="s">
        <v>28</v>
      </c>
      <c r="F703" s="1405" t="s">
        <v>29</v>
      </c>
      <c r="G703" t="s">
        <v>102</v>
      </c>
      <c r="H703" t="s">
        <v>141</v>
      </c>
      <c r="I703" s="7">
        <v>28.695323756754938</v>
      </c>
      <c r="J703" t="s">
        <v>56</v>
      </c>
      <c r="K703" s="7">
        <v>59686.273414050287</v>
      </c>
      <c r="L703" s="8">
        <v>0</v>
      </c>
      <c r="M703" s="9">
        <v>0.36</v>
      </c>
      <c r="N703" s="9">
        <v>0.36</v>
      </c>
      <c r="O703" s="9">
        <v>0.65</v>
      </c>
      <c r="P703" s="9">
        <v>0.65</v>
      </c>
      <c r="Q703" s="9">
        <v>0.65</v>
      </c>
      <c r="R703" s="9">
        <v>0.65</v>
      </c>
      <c r="S703" s="9">
        <v>0.65</v>
      </c>
      <c r="T703" s="9">
        <v>0.65</v>
      </c>
      <c r="U703" s="9">
        <v>0.65</v>
      </c>
      <c r="V703" s="9">
        <v>0.65</v>
      </c>
      <c r="W703" s="9">
        <v>0.65</v>
      </c>
      <c r="X703" s="9">
        <v>0.65</v>
      </c>
      <c r="Y70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(0,2016,31318,0.36,0.36,0.65,0.65,0.65,0.65,0.65,0.65,0.65,0.65,0.65,0.65)</v>
      </c>
    </row>
    <row r="704" spans="1:25" ht="12.75" customHeight="1" x14ac:dyDescent="0.25">
      <c r="A704" t="s">
        <v>2471</v>
      </c>
      <c r="B704" t="s">
        <v>2539</v>
      </c>
      <c r="C704" t="s">
        <v>2540</v>
      </c>
      <c r="D704" t="s">
        <v>27</v>
      </c>
      <c r="E704" s="1406" t="s">
        <v>158</v>
      </c>
      <c r="F704" s="1407" t="s">
        <v>29</v>
      </c>
      <c r="G704" t="s">
        <v>30</v>
      </c>
      <c r="H704" t="s">
        <v>2212</v>
      </c>
      <c r="I704" s="7">
        <v>26.106560551388675</v>
      </c>
      <c r="J704" t="s">
        <v>49</v>
      </c>
      <c r="K704" s="7">
        <v>54301.645946888435</v>
      </c>
      <c r="L704" s="8">
        <v>0</v>
      </c>
      <c r="M704" s="2609">
        <v>0</v>
      </c>
      <c r="N704" s="2609">
        <v>0</v>
      </c>
      <c r="O704" s="2609">
        <v>0</v>
      </c>
      <c r="P704" s="2609">
        <v>0</v>
      </c>
      <c r="Q704" s="2609">
        <v>0</v>
      </c>
      <c r="R704" s="2609">
        <v>0</v>
      </c>
      <c r="S704" s="2609">
        <v>0</v>
      </c>
      <c r="T704" s="2609">
        <v>0</v>
      </c>
      <c r="U704" s="2609">
        <v>0</v>
      </c>
      <c r="V704" s="2609">
        <v>0</v>
      </c>
      <c r="W704" s="2609">
        <v>0</v>
      </c>
      <c r="X704" s="2609">
        <v>0</v>
      </c>
      <c r="Y704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(0,2016,3132,0,0,0,0,0,0,0,0,0,0,0,0)</v>
      </c>
    </row>
    <row r="705" spans="1:25" ht="12.75" customHeight="1" x14ac:dyDescent="0.25">
      <c r="A705" t="s">
        <v>24</v>
      </c>
      <c r="B705" t="s">
        <v>60</v>
      </c>
      <c r="C705" t="s">
        <v>61</v>
      </c>
      <c r="D705" t="s">
        <v>27</v>
      </c>
      <c r="E705" s="1408" t="s">
        <v>28</v>
      </c>
      <c r="F705" s="1409" t="s">
        <v>29</v>
      </c>
      <c r="G705" t="s">
        <v>30</v>
      </c>
      <c r="H705" t="s">
        <v>62</v>
      </c>
      <c r="I705" s="7">
        <v>64.43582648218181</v>
      </c>
      <c r="J705" t="s">
        <v>32</v>
      </c>
      <c r="K705" s="7">
        <v>134026.51908293818</v>
      </c>
      <c r="L705" s="8">
        <v>0</v>
      </c>
      <c r="M705" s="9">
        <v>0.59</v>
      </c>
      <c r="N705" s="9">
        <v>0.79</v>
      </c>
      <c r="O705" s="9">
        <v>0.78</v>
      </c>
      <c r="P705" s="9">
        <v>0.78</v>
      </c>
      <c r="Q705" s="9">
        <v>0.77</v>
      </c>
      <c r="R705" s="9">
        <v>0.71</v>
      </c>
      <c r="S705" s="9">
        <v>0.66</v>
      </c>
      <c r="T705" s="9">
        <v>0.71</v>
      </c>
      <c r="U705" s="9">
        <v>0.61</v>
      </c>
      <c r="V705" s="9">
        <v>0.78</v>
      </c>
      <c r="W705" s="9">
        <v>0.65</v>
      </c>
      <c r="X705" s="9">
        <v>0.52</v>
      </c>
      <c r="Y70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(0,2016,31328,0.59,0.79,0.78,0.78,0.77,0.71,0.66,0.71,0.61,0.78,0.65,0.52)</v>
      </c>
    </row>
    <row r="706" spans="1:25" ht="12.75" customHeight="1" x14ac:dyDescent="0.25">
      <c r="A706" t="s">
        <v>2246</v>
      </c>
      <c r="B706" t="s">
        <v>2289</v>
      </c>
      <c r="C706" t="s">
        <v>2290</v>
      </c>
      <c r="D706" t="s">
        <v>27</v>
      </c>
      <c r="E706" s="1410" t="s">
        <v>158</v>
      </c>
      <c r="F706" s="1411" t="s">
        <v>29</v>
      </c>
      <c r="G706" t="s">
        <v>30</v>
      </c>
      <c r="H706" t="s">
        <v>2253</v>
      </c>
      <c r="I706" s="7">
        <v>17.458460868226013</v>
      </c>
      <c r="J706" t="s">
        <v>49</v>
      </c>
      <c r="K706" s="7">
        <v>36313.598605910105</v>
      </c>
      <c r="L706" s="8">
        <v>0</v>
      </c>
      <c r="M706" s="9">
        <v>0</v>
      </c>
      <c r="N706" s="9">
        <v>0</v>
      </c>
      <c r="O706" s="9">
        <v>0</v>
      </c>
      <c r="P706" s="9">
        <v>0</v>
      </c>
      <c r="Q706" s="9">
        <v>0</v>
      </c>
      <c r="R706" s="9">
        <v>0</v>
      </c>
      <c r="S706" s="9">
        <v>0</v>
      </c>
      <c r="T706" s="9">
        <v>0</v>
      </c>
      <c r="U706" s="9">
        <v>0</v>
      </c>
      <c r="V706" s="9">
        <v>0</v>
      </c>
      <c r="W706" s="9">
        <v>0</v>
      </c>
      <c r="X706" s="9">
        <v>0</v>
      </c>
      <c r="Y70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(0,2016,3133,0,0,0,0,0,0,0,0,0,0,0,0)</v>
      </c>
    </row>
    <row r="707" spans="1:25" ht="12.75" customHeight="1" x14ac:dyDescent="0.25">
      <c r="A707" t="s">
        <v>2320</v>
      </c>
      <c r="B707" t="s">
        <v>2335</v>
      </c>
      <c r="C707" t="s">
        <v>2336</v>
      </c>
      <c r="D707" t="s">
        <v>27</v>
      </c>
      <c r="E707" s="1412" t="s">
        <v>28</v>
      </c>
      <c r="F707" s="1413" t="s">
        <v>29</v>
      </c>
      <c r="G707" t="s">
        <v>30</v>
      </c>
      <c r="H707" t="s">
        <v>2258</v>
      </c>
      <c r="I707" s="7">
        <v>32.754679498101247</v>
      </c>
      <c r="J707" t="s">
        <v>49</v>
      </c>
      <c r="K707" s="7">
        <v>68129.733356050609</v>
      </c>
      <c r="L707" s="8">
        <v>0</v>
      </c>
      <c r="M707" s="9">
        <v>0</v>
      </c>
      <c r="N707" s="9">
        <v>0</v>
      </c>
      <c r="O707" s="9">
        <v>0</v>
      </c>
      <c r="P707" s="9">
        <v>0</v>
      </c>
      <c r="Q707" s="9">
        <v>0</v>
      </c>
      <c r="R707" s="9">
        <v>0</v>
      </c>
      <c r="S707" s="9">
        <v>0</v>
      </c>
      <c r="T707" s="9">
        <v>0</v>
      </c>
      <c r="U707" s="9">
        <v>0</v>
      </c>
      <c r="V707" s="9">
        <v>0</v>
      </c>
      <c r="W707" s="9">
        <v>0</v>
      </c>
      <c r="X707" s="9">
        <v>0</v>
      </c>
      <c r="Y70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(0,2016,31331,0,0,0,0,0,0,0,0,0,0,0,0)</v>
      </c>
    </row>
    <row r="708" spans="1:25" ht="12.75" customHeight="1" x14ac:dyDescent="0.25">
      <c r="A708" t="s">
        <v>2583</v>
      </c>
      <c r="B708" t="s">
        <v>2593</v>
      </c>
      <c r="C708" t="s">
        <v>2594</v>
      </c>
      <c r="D708" t="s">
        <v>27</v>
      </c>
      <c r="E708" s="1414" t="s">
        <v>28</v>
      </c>
      <c r="F708" s="1415" t="s">
        <v>29</v>
      </c>
      <c r="G708" t="s">
        <v>30</v>
      </c>
      <c r="H708" t="s">
        <v>2586</v>
      </c>
      <c r="I708" s="7">
        <v>42.02381757340612</v>
      </c>
      <c r="J708" t="s">
        <v>49</v>
      </c>
      <c r="K708" s="7">
        <v>87409.540552684732</v>
      </c>
      <c r="L708" s="8">
        <v>0</v>
      </c>
      <c r="M708" s="2609">
        <v>0</v>
      </c>
      <c r="N708" s="2609">
        <v>0</v>
      </c>
      <c r="O708" s="2609">
        <v>0</v>
      </c>
      <c r="P708" s="2609">
        <v>0</v>
      </c>
      <c r="Q708" s="2609">
        <v>0</v>
      </c>
      <c r="R708" s="2609">
        <v>0</v>
      </c>
      <c r="S708" s="2609">
        <v>0</v>
      </c>
      <c r="T708" s="2609">
        <v>0</v>
      </c>
      <c r="U708" s="2609">
        <v>0</v>
      </c>
      <c r="V708" s="2609">
        <v>0</v>
      </c>
      <c r="W708" s="2609">
        <v>0</v>
      </c>
      <c r="X708" s="2609">
        <v>0</v>
      </c>
      <c r="Y708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(0,2016,31335,0,0,0,0,0,0,0,0,0,0,0,0)</v>
      </c>
    </row>
    <row r="709" spans="1:25" ht="12.75" customHeight="1" x14ac:dyDescent="0.25">
      <c r="A709" t="s">
        <v>1492</v>
      </c>
      <c r="B709" t="s">
        <v>1662</v>
      </c>
      <c r="C709" t="s">
        <v>1663</v>
      </c>
      <c r="D709" t="s">
        <v>27</v>
      </c>
      <c r="E709" s="1416" t="s">
        <v>158</v>
      </c>
      <c r="F709" s="1417" t="s">
        <v>29</v>
      </c>
      <c r="G709" t="s">
        <v>350</v>
      </c>
      <c r="H709" t="s">
        <v>1506</v>
      </c>
      <c r="I709" s="7">
        <v>28.118232014824109</v>
      </c>
      <c r="J709" t="s">
        <v>1496</v>
      </c>
      <c r="K709" s="7">
        <v>58485.922590834154</v>
      </c>
      <c r="L709" s="8">
        <v>1.5</v>
      </c>
      <c r="M709" s="9">
        <v>1</v>
      </c>
      <c r="N709" s="9">
        <v>1</v>
      </c>
      <c r="O709" s="9">
        <v>1</v>
      </c>
      <c r="P709" s="9">
        <v>1</v>
      </c>
      <c r="Q709" s="9">
        <v>1</v>
      </c>
      <c r="R709" s="9">
        <v>1</v>
      </c>
      <c r="S709" s="9">
        <v>1</v>
      </c>
      <c r="T709" s="9">
        <v>1</v>
      </c>
      <c r="U709" s="9">
        <v>1</v>
      </c>
      <c r="V709" s="9">
        <v>1</v>
      </c>
      <c r="W709" s="9">
        <v>1</v>
      </c>
      <c r="X709" s="9">
        <v>1</v>
      </c>
      <c r="Y70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(0,2016,3135,1,1,1,1,1,1,1,1,1,1,1,1)</v>
      </c>
    </row>
    <row r="710" spans="1:25" ht="12.75" customHeight="1" x14ac:dyDescent="0.25">
      <c r="A710" t="s">
        <v>1492</v>
      </c>
      <c r="B710" t="s">
        <v>1532</v>
      </c>
      <c r="C710" t="s">
        <v>1533</v>
      </c>
      <c r="D710" t="s">
        <v>115</v>
      </c>
      <c r="E710" s="1418" t="s">
        <v>35</v>
      </c>
      <c r="F710" s="1419" t="s">
        <v>29</v>
      </c>
      <c r="G710" t="s">
        <v>350</v>
      </c>
      <c r="H710" t="s">
        <v>1495</v>
      </c>
      <c r="I710" s="7">
        <v>23.755058081489331</v>
      </c>
      <c r="J710" t="s">
        <v>1496</v>
      </c>
      <c r="K710" s="7">
        <v>49410.520809497808</v>
      </c>
      <c r="L710" s="8">
        <v>1.5</v>
      </c>
      <c r="M710" s="9">
        <v>1</v>
      </c>
      <c r="N710" s="9">
        <v>1</v>
      </c>
      <c r="O710" s="9">
        <v>1</v>
      </c>
      <c r="P710" s="9">
        <v>1</v>
      </c>
      <c r="Q710" s="9">
        <v>1</v>
      </c>
      <c r="R710" s="9">
        <v>1</v>
      </c>
      <c r="S710" s="9">
        <v>1</v>
      </c>
      <c r="T710" s="9">
        <v>1</v>
      </c>
      <c r="U710" s="9">
        <v>1</v>
      </c>
      <c r="V710" s="9">
        <v>1</v>
      </c>
      <c r="W710" s="9">
        <v>1</v>
      </c>
      <c r="X710" s="9">
        <v>1</v>
      </c>
      <c r="Y71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(0,2016,3137,1,1,1,1,1,1,1,1,1,1,1,1)</v>
      </c>
    </row>
    <row r="711" spans="1:25" ht="12.75" customHeight="1" x14ac:dyDescent="0.25">
      <c r="A711" t="s">
        <v>1204</v>
      </c>
      <c r="B711" t="s">
        <v>1211</v>
      </c>
      <c r="C711" t="s">
        <v>1212</v>
      </c>
      <c r="D711" t="s">
        <v>27</v>
      </c>
      <c r="E711" s="1420" t="s">
        <v>483</v>
      </c>
      <c r="F711" s="1421" t="s">
        <v>29</v>
      </c>
      <c r="G711" t="s">
        <v>350</v>
      </c>
      <c r="H711" t="s">
        <v>615</v>
      </c>
      <c r="I711" s="7">
        <v>34.084865180809103</v>
      </c>
      <c r="J711" t="s">
        <v>32</v>
      </c>
      <c r="K711" s="7">
        <v>70896.519576082937</v>
      </c>
      <c r="L711" s="8">
        <v>0</v>
      </c>
      <c r="M711" s="9">
        <v>0.6</v>
      </c>
      <c r="N711" s="9">
        <v>0.65</v>
      </c>
      <c r="O711" s="9">
        <v>0.85</v>
      </c>
      <c r="P711" s="9">
        <v>0.85</v>
      </c>
      <c r="Q711" s="9">
        <v>0.85</v>
      </c>
      <c r="R711" s="9">
        <v>0.85</v>
      </c>
      <c r="S711" s="9">
        <v>0.85</v>
      </c>
      <c r="T711" s="9">
        <v>0.85</v>
      </c>
      <c r="U711" s="9">
        <v>0.85</v>
      </c>
      <c r="V711" s="9">
        <v>0.85</v>
      </c>
      <c r="W711" s="9">
        <v>0.85</v>
      </c>
      <c r="X711" s="9">
        <v>0.85</v>
      </c>
      <c r="Y71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(0,2016,3138,0.6,0.65,0.85,0.85,0.85,0.85,0.85,0.85,0.85,0.85,0.85,0.85)</v>
      </c>
    </row>
    <row r="712" spans="1:25" ht="12.75" customHeight="1" x14ac:dyDescent="0.25">
      <c r="A712" t="s">
        <v>134</v>
      </c>
      <c r="B712" t="s">
        <v>211</v>
      </c>
      <c r="C712" t="s">
        <v>212</v>
      </c>
      <c r="D712" t="s">
        <v>27</v>
      </c>
      <c r="E712" s="1422" t="s">
        <v>35</v>
      </c>
      <c r="F712" s="1423" t="s">
        <v>29</v>
      </c>
      <c r="G712" t="s">
        <v>30</v>
      </c>
      <c r="H712" t="s">
        <v>137</v>
      </c>
      <c r="I712" s="7">
        <v>35.021070539724803</v>
      </c>
      <c r="J712" t="s">
        <v>56</v>
      </c>
      <c r="K712" s="7">
        <v>72843.826722627593</v>
      </c>
      <c r="L712" s="8">
        <v>0</v>
      </c>
      <c r="M712" s="9">
        <v>1</v>
      </c>
      <c r="N712" s="9">
        <v>1</v>
      </c>
      <c r="O712" s="9">
        <v>1</v>
      </c>
      <c r="P712" s="9">
        <v>1</v>
      </c>
      <c r="Q712" s="9">
        <v>1</v>
      </c>
      <c r="R712" s="9">
        <v>1</v>
      </c>
      <c r="S712" s="9">
        <v>1</v>
      </c>
      <c r="T712" s="9">
        <v>1</v>
      </c>
      <c r="U712" s="9">
        <v>1</v>
      </c>
      <c r="V712" s="9">
        <v>1</v>
      </c>
      <c r="W712" s="9">
        <v>1</v>
      </c>
      <c r="X712" s="9">
        <v>1</v>
      </c>
      <c r="Y71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(0,2016,3139,1,1,1,1,1,1,1,1,1,1,1,1)</v>
      </c>
    </row>
    <row r="713" spans="1:25" ht="12.75" customHeight="1" x14ac:dyDescent="0.25">
      <c r="A713" t="s">
        <v>2471</v>
      </c>
      <c r="B713" t="s">
        <v>2481</v>
      </c>
      <c r="C713" t="s">
        <v>2482</v>
      </c>
      <c r="D713" t="s">
        <v>27</v>
      </c>
      <c r="E713" s="1424" t="s">
        <v>35</v>
      </c>
      <c r="F713" s="1425" t="s">
        <v>1091</v>
      </c>
      <c r="G713" t="s">
        <v>30</v>
      </c>
      <c r="H713" t="s">
        <v>2212</v>
      </c>
      <c r="I713" s="7">
        <v>26.106560551388675</v>
      </c>
      <c r="J713" t="s">
        <v>49</v>
      </c>
      <c r="K713" s="7">
        <v>54301.645946888435</v>
      </c>
      <c r="L713" s="8">
        <v>0</v>
      </c>
      <c r="M713" s="2609">
        <v>0</v>
      </c>
      <c r="N713" s="2609">
        <v>0</v>
      </c>
      <c r="O713" s="2609">
        <v>0</v>
      </c>
      <c r="P713" s="2609">
        <v>0</v>
      </c>
      <c r="Q713" s="2609">
        <v>0</v>
      </c>
      <c r="R713" s="2609">
        <v>0</v>
      </c>
      <c r="S713" s="2609">
        <v>0</v>
      </c>
      <c r="T713" s="2609">
        <v>0</v>
      </c>
      <c r="U713" s="2609">
        <v>0</v>
      </c>
      <c r="V713" s="2609">
        <v>0</v>
      </c>
      <c r="W713" s="2609">
        <v>0</v>
      </c>
      <c r="X713" s="2609">
        <v>0</v>
      </c>
      <c r="Y713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(0,2016,3141,0,0,0,0,0,0,0,0,0,0,0,0)</v>
      </c>
    </row>
    <row r="714" spans="1:25" ht="12.75" customHeight="1" x14ac:dyDescent="0.25">
      <c r="A714" t="s">
        <v>2471</v>
      </c>
      <c r="B714" t="s">
        <v>2479</v>
      </c>
      <c r="C714" t="s">
        <v>2480</v>
      </c>
      <c r="D714" t="s">
        <v>27</v>
      </c>
      <c r="E714" s="1426" t="s">
        <v>35</v>
      </c>
      <c r="F714" s="1427" t="s">
        <v>1091</v>
      </c>
      <c r="G714" t="s">
        <v>30</v>
      </c>
      <c r="H714" t="s">
        <v>2212</v>
      </c>
      <c r="I714" s="7">
        <v>26.106560551388675</v>
      </c>
      <c r="J714" t="s">
        <v>49</v>
      </c>
      <c r="K714" s="7">
        <v>54301.645946888435</v>
      </c>
      <c r="L714" s="8">
        <v>0</v>
      </c>
      <c r="M714" s="2609">
        <v>0</v>
      </c>
      <c r="N714" s="2609">
        <v>0</v>
      </c>
      <c r="O714" s="2609">
        <v>0</v>
      </c>
      <c r="P714" s="2609">
        <v>0</v>
      </c>
      <c r="Q714" s="2609">
        <v>0</v>
      </c>
      <c r="R714" s="2609">
        <v>0</v>
      </c>
      <c r="S714" s="2609">
        <v>0</v>
      </c>
      <c r="T714" s="2609">
        <v>0</v>
      </c>
      <c r="U714" s="2609">
        <v>0</v>
      </c>
      <c r="V714" s="2609">
        <v>0</v>
      </c>
      <c r="W714" s="2609">
        <v>0</v>
      </c>
      <c r="X714" s="2609">
        <v>0</v>
      </c>
      <c r="Y714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(0,2016,3142,0,0,0,0,0,0,0,0,0,0,0,0)</v>
      </c>
    </row>
    <row r="715" spans="1:25" ht="12.75" customHeight="1" x14ac:dyDescent="0.25">
      <c r="A715" t="s">
        <v>2565</v>
      </c>
      <c r="B715" t="s">
        <v>2579</v>
      </c>
      <c r="C715" t="s">
        <v>2580</v>
      </c>
      <c r="D715" t="s">
        <v>27</v>
      </c>
      <c r="E715" s="1428" t="s">
        <v>483</v>
      </c>
      <c r="F715" s="1429" t="s">
        <v>29</v>
      </c>
      <c r="G715" t="s">
        <v>30</v>
      </c>
      <c r="H715" t="s">
        <v>2178</v>
      </c>
      <c r="I715" s="7">
        <v>23.873366664411339</v>
      </c>
      <c r="J715" t="s">
        <v>49</v>
      </c>
      <c r="K715" s="7">
        <v>49656.602661975579</v>
      </c>
      <c r="L715" s="8">
        <v>0</v>
      </c>
      <c r="M715" s="2609">
        <v>0</v>
      </c>
      <c r="N715" s="2609">
        <v>0</v>
      </c>
      <c r="O715" s="2609">
        <v>0</v>
      </c>
      <c r="P715" s="2609">
        <v>0</v>
      </c>
      <c r="Q715" s="2609">
        <v>0</v>
      </c>
      <c r="R715" s="2609">
        <v>0</v>
      </c>
      <c r="S715" s="2609">
        <v>0</v>
      </c>
      <c r="T715" s="2609">
        <v>0</v>
      </c>
      <c r="U715" s="2609">
        <v>0</v>
      </c>
      <c r="V715" s="2609">
        <v>0</v>
      </c>
      <c r="W715" s="2609">
        <v>0</v>
      </c>
      <c r="X715" s="2609">
        <v>0</v>
      </c>
      <c r="Y715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(0,2016,3143,0,0,0,0,0,0,0,0,0,0,0,0)</v>
      </c>
    </row>
    <row r="716" spans="1:25" ht="12.75" customHeight="1" x14ac:dyDescent="0.25">
      <c r="A716" t="s">
        <v>1492</v>
      </c>
      <c r="B716" t="s">
        <v>1630</v>
      </c>
      <c r="C716" t="s">
        <v>1631</v>
      </c>
      <c r="D716" t="s">
        <v>115</v>
      </c>
      <c r="E716" s="1430" t="s">
        <v>35</v>
      </c>
      <c r="F716" s="1431" t="s">
        <v>29</v>
      </c>
      <c r="G716" t="s">
        <v>350</v>
      </c>
      <c r="H716" t="s">
        <v>1515</v>
      </c>
      <c r="I716" s="7">
        <v>35.874985674085927</v>
      </c>
      <c r="J716" t="s">
        <v>1496</v>
      </c>
      <c r="K716" s="7">
        <v>85812.965732413548</v>
      </c>
      <c r="L716" s="8">
        <v>1.5</v>
      </c>
      <c r="M716" s="9">
        <v>1</v>
      </c>
      <c r="N716" s="9">
        <v>1</v>
      </c>
      <c r="O716" s="9">
        <v>1</v>
      </c>
      <c r="P716" s="9">
        <v>1</v>
      </c>
      <c r="Q716" s="9">
        <v>1</v>
      </c>
      <c r="R716" s="9">
        <v>1</v>
      </c>
      <c r="S716" s="9">
        <v>1</v>
      </c>
      <c r="T716" s="9">
        <v>1</v>
      </c>
      <c r="U716" s="9">
        <v>1</v>
      </c>
      <c r="V716" s="9">
        <v>1</v>
      </c>
      <c r="W716" s="9">
        <v>1</v>
      </c>
      <c r="X716" s="9">
        <v>1</v>
      </c>
      <c r="Y71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(0,2016,3144,1,1,1,1,1,1,1,1,1,1,1,1)</v>
      </c>
    </row>
    <row r="717" spans="1:25" ht="12.75" customHeight="1" x14ac:dyDescent="0.25">
      <c r="A717" t="s">
        <v>2565</v>
      </c>
      <c r="B717" t="s">
        <v>2581</v>
      </c>
      <c r="C717" t="s">
        <v>2582</v>
      </c>
      <c r="D717" t="s">
        <v>27</v>
      </c>
      <c r="E717" s="1432" t="s">
        <v>483</v>
      </c>
      <c r="F717" s="1433" t="s">
        <v>29</v>
      </c>
      <c r="G717" t="s">
        <v>30</v>
      </c>
      <c r="H717" t="s">
        <v>2178</v>
      </c>
      <c r="I717" s="7">
        <v>23.873366664411339</v>
      </c>
      <c r="J717" t="s">
        <v>49</v>
      </c>
      <c r="K717" s="7">
        <v>49656.602661975579</v>
      </c>
      <c r="L717" s="8">
        <v>0</v>
      </c>
      <c r="M717" s="2609">
        <v>0</v>
      </c>
      <c r="N717" s="2609">
        <v>0</v>
      </c>
      <c r="O717" s="2609">
        <v>0</v>
      </c>
      <c r="P717" s="2609">
        <v>0</v>
      </c>
      <c r="Q717" s="2609">
        <v>0</v>
      </c>
      <c r="R717" s="2609">
        <v>0</v>
      </c>
      <c r="S717" s="2609">
        <v>0</v>
      </c>
      <c r="T717" s="2609">
        <v>0</v>
      </c>
      <c r="U717" s="2609">
        <v>0</v>
      </c>
      <c r="V717" s="2609">
        <v>0</v>
      </c>
      <c r="W717" s="2609">
        <v>0</v>
      </c>
      <c r="X717" s="2609">
        <v>0</v>
      </c>
      <c r="Y717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(0,2016,3150,0,0,0,0,0,0,0,0,0,0,0,0)</v>
      </c>
    </row>
    <row r="718" spans="1:25" ht="12.75" customHeight="1" x14ac:dyDescent="0.25">
      <c r="A718" t="s">
        <v>1492</v>
      </c>
      <c r="B718" t="s">
        <v>1692</v>
      </c>
      <c r="C718" t="s">
        <v>1693</v>
      </c>
      <c r="D718" t="s">
        <v>27</v>
      </c>
      <c r="E718" s="1434" t="s">
        <v>28</v>
      </c>
      <c r="F718" s="1435" t="s">
        <v>29</v>
      </c>
      <c r="G718" t="s">
        <v>350</v>
      </c>
      <c r="H718" t="s">
        <v>1518</v>
      </c>
      <c r="I718" s="7">
        <v>47.0253190592748</v>
      </c>
      <c r="J718" t="s">
        <v>56</v>
      </c>
      <c r="K718" s="7">
        <v>97812.663643291598</v>
      </c>
      <c r="L718" s="8">
        <v>1.5</v>
      </c>
      <c r="M718" s="9">
        <v>0.85</v>
      </c>
      <c r="N718" s="9">
        <v>0.85</v>
      </c>
      <c r="O718" s="9">
        <v>0.85</v>
      </c>
      <c r="P718" s="9">
        <v>0.85</v>
      </c>
      <c r="Q718" s="9">
        <v>0.85</v>
      </c>
      <c r="R718" s="9">
        <v>0.85</v>
      </c>
      <c r="S718" s="9">
        <v>0.85</v>
      </c>
      <c r="T718" s="9">
        <v>0.85</v>
      </c>
      <c r="U718" s="9">
        <v>0.85</v>
      </c>
      <c r="V718" s="9">
        <v>0.85</v>
      </c>
      <c r="W718" s="9">
        <v>0.85</v>
      </c>
      <c r="X718" s="9">
        <v>0.85</v>
      </c>
      <c r="Y71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(0,2016,31500,0.85,0.85,0.85,0.85,0.85,0.85,0.85,0.85,0.85,0.85,0.85,0.85)</v>
      </c>
    </row>
    <row r="719" spans="1:25" ht="12.75" customHeight="1" x14ac:dyDescent="0.25">
      <c r="A719" t="s">
        <v>449</v>
      </c>
      <c r="B719" t="s">
        <v>481</v>
      </c>
      <c r="C719" t="s">
        <v>482</v>
      </c>
      <c r="D719" t="s">
        <v>27</v>
      </c>
      <c r="E719" s="1436" t="s">
        <v>483</v>
      </c>
      <c r="F719" s="1437" t="s">
        <v>29</v>
      </c>
      <c r="G719" t="s">
        <v>30</v>
      </c>
      <c r="H719" t="s">
        <v>197</v>
      </c>
      <c r="I719" s="7">
        <v>50.204596656203627</v>
      </c>
      <c r="J719" t="s">
        <v>56</v>
      </c>
      <c r="K719" s="7">
        <v>104425.56104490357</v>
      </c>
      <c r="L719" s="8">
        <v>0</v>
      </c>
      <c r="M719" s="9">
        <v>0</v>
      </c>
      <c r="N719" s="9">
        <v>0.15</v>
      </c>
      <c r="O719" s="9">
        <v>0.3</v>
      </c>
      <c r="P719" s="9">
        <v>0.3</v>
      </c>
      <c r="Q719" s="9">
        <v>0.3</v>
      </c>
      <c r="R719" s="9">
        <v>0.3</v>
      </c>
      <c r="S719" s="9">
        <v>0.3</v>
      </c>
      <c r="T719" s="9">
        <v>0.3</v>
      </c>
      <c r="U719" s="9">
        <v>0.3</v>
      </c>
      <c r="V719" s="9">
        <v>0.3</v>
      </c>
      <c r="W719" s="9">
        <v>0.3</v>
      </c>
      <c r="X719" s="9">
        <v>0.3</v>
      </c>
      <c r="Y71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(0,2016,3151,0,0.15,0.3,0.3,0.3,0.3,0.3,0.3,0.3,0.3,0.3,0.3)</v>
      </c>
    </row>
    <row r="720" spans="1:25" ht="12.75" customHeight="1" x14ac:dyDescent="0.25">
      <c r="A720" t="s">
        <v>1360</v>
      </c>
      <c r="B720" t="s">
        <v>1398</v>
      </c>
      <c r="C720" t="s">
        <v>1399</v>
      </c>
      <c r="D720" t="s">
        <v>27</v>
      </c>
      <c r="E720" s="1438" t="s">
        <v>1350</v>
      </c>
      <c r="F720" s="1439" t="s">
        <v>29</v>
      </c>
      <c r="G720" t="s">
        <v>350</v>
      </c>
      <c r="H720" t="s">
        <v>452</v>
      </c>
      <c r="I720" s="7">
        <v>63.275187539321379</v>
      </c>
      <c r="J720" t="s">
        <v>56</v>
      </c>
      <c r="K720" s="7">
        <v>131612.39008178847</v>
      </c>
      <c r="L720" s="8">
        <v>0</v>
      </c>
      <c r="M720" s="9">
        <v>0.85</v>
      </c>
      <c r="N720" s="9">
        <v>0.85</v>
      </c>
      <c r="O720" s="9">
        <v>0.85</v>
      </c>
      <c r="P720" s="9">
        <v>0.85</v>
      </c>
      <c r="Q720" s="9">
        <v>0.85</v>
      </c>
      <c r="R720" s="9">
        <v>0.85</v>
      </c>
      <c r="S720" s="9">
        <v>0.85</v>
      </c>
      <c r="T720" s="9">
        <v>0.85</v>
      </c>
      <c r="U720" s="9">
        <v>0.85</v>
      </c>
      <c r="V720" s="9">
        <v>0.85</v>
      </c>
      <c r="W720" s="9">
        <v>0.85</v>
      </c>
      <c r="X720" s="9">
        <v>0.85</v>
      </c>
      <c r="Y72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(0,2016,3152,0.85,0.85,0.85,0.85,0.85,0.85,0.85,0.85,0.85,0.85,0.85,0.85)</v>
      </c>
    </row>
    <row r="721" spans="1:25" ht="12.75" customHeight="1" x14ac:dyDescent="0.25">
      <c r="A721" t="s">
        <v>1492</v>
      </c>
      <c r="B721" t="s">
        <v>2056</v>
      </c>
      <c r="C721" t="s">
        <v>2057</v>
      </c>
      <c r="D721" t="s">
        <v>115</v>
      </c>
      <c r="E721" s="1440" t="s">
        <v>35</v>
      </c>
      <c r="F721" s="1441" t="s">
        <v>29</v>
      </c>
      <c r="G721" t="s">
        <v>350</v>
      </c>
      <c r="H721" t="s">
        <v>1515</v>
      </c>
      <c r="I721" s="7">
        <v>35.874985674085927</v>
      </c>
      <c r="J721" t="s">
        <v>1496</v>
      </c>
      <c r="K721" s="7">
        <v>74619.970202098732</v>
      </c>
      <c r="L721" s="8">
        <v>1.5</v>
      </c>
      <c r="M721" s="9">
        <v>1</v>
      </c>
      <c r="N721" s="9">
        <v>1</v>
      </c>
      <c r="O721" s="9">
        <v>1</v>
      </c>
      <c r="P721" s="9">
        <v>1</v>
      </c>
      <c r="Q721" s="9">
        <v>1</v>
      </c>
      <c r="R721" s="9">
        <v>1</v>
      </c>
      <c r="S721" s="9">
        <v>1</v>
      </c>
      <c r="T721" s="9">
        <v>1</v>
      </c>
      <c r="U721" s="9">
        <v>1</v>
      </c>
      <c r="V721" s="9">
        <v>1</v>
      </c>
      <c r="W721" s="9">
        <v>1</v>
      </c>
      <c r="X721" s="9">
        <v>1</v>
      </c>
      <c r="Y72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(0,2016,3156,1,1,1,1,1,1,1,1,1,1,1,1)</v>
      </c>
    </row>
    <row r="722" spans="1:25" ht="12.75" customHeight="1" x14ac:dyDescent="0.25">
      <c r="A722" t="s">
        <v>2471</v>
      </c>
      <c r="B722" t="s">
        <v>2483</v>
      </c>
      <c r="C722" t="s">
        <v>2484</v>
      </c>
      <c r="D722" t="s">
        <v>27</v>
      </c>
      <c r="E722" s="1442" t="s">
        <v>35</v>
      </c>
      <c r="F722" s="1443" t="s">
        <v>1091</v>
      </c>
      <c r="G722" t="s">
        <v>30</v>
      </c>
      <c r="H722" t="s">
        <v>2473</v>
      </c>
      <c r="I722" s="7">
        <v>46.508529650169002</v>
      </c>
      <c r="J722" t="s">
        <v>49</v>
      </c>
      <c r="K722" s="7">
        <v>96737.741672351534</v>
      </c>
      <c r="L722" s="8">
        <v>0</v>
      </c>
      <c r="M722" s="2609">
        <v>0</v>
      </c>
      <c r="N722" s="2609">
        <v>0</v>
      </c>
      <c r="O722" s="2609">
        <v>0</v>
      </c>
      <c r="P722" s="2609">
        <v>0</v>
      </c>
      <c r="Q722" s="2609">
        <v>0</v>
      </c>
      <c r="R722" s="2609">
        <v>0</v>
      </c>
      <c r="S722" s="2609">
        <v>0</v>
      </c>
      <c r="T722" s="2609">
        <v>0</v>
      </c>
      <c r="U722" s="2609">
        <v>0</v>
      </c>
      <c r="V722" s="2609">
        <v>0</v>
      </c>
      <c r="W722" s="2609">
        <v>0</v>
      </c>
      <c r="X722" s="2609">
        <v>0</v>
      </c>
      <c r="Y722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(0,2016,3157,0,0,0,0,0,0,0,0,0,0,0,0)</v>
      </c>
    </row>
    <row r="723" spans="1:25" ht="12.75" customHeight="1" x14ac:dyDescent="0.25">
      <c r="A723" t="s">
        <v>2664</v>
      </c>
      <c r="B723" t="s">
        <v>2675</v>
      </c>
      <c r="C723" t="s">
        <v>2676</v>
      </c>
      <c r="D723" t="s">
        <v>27</v>
      </c>
      <c r="E723" s="1444" t="s">
        <v>2267</v>
      </c>
      <c r="F723" s="1445" t="s">
        <v>29</v>
      </c>
      <c r="G723" t="s">
        <v>386</v>
      </c>
      <c r="H723" t="s">
        <v>647</v>
      </c>
      <c r="I723" s="7">
        <v>56.091975280956881</v>
      </c>
      <c r="J723" t="s">
        <v>56</v>
      </c>
      <c r="K723" s="7">
        <v>116671.30858439034</v>
      </c>
      <c r="L723" s="8">
        <v>0</v>
      </c>
      <c r="M723" s="2609">
        <v>0</v>
      </c>
      <c r="N723" s="2609">
        <v>0</v>
      </c>
      <c r="O723" s="2609">
        <v>0</v>
      </c>
      <c r="P723" s="2609">
        <v>0</v>
      </c>
      <c r="Q723" s="2609">
        <v>0</v>
      </c>
      <c r="R723" s="2609">
        <v>0</v>
      </c>
      <c r="S723" s="2609">
        <v>0</v>
      </c>
      <c r="T723" s="2609">
        <v>0</v>
      </c>
      <c r="U723" s="2609">
        <v>0</v>
      </c>
      <c r="V723" s="2609">
        <v>0</v>
      </c>
      <c r="W723" s="2609">
        <v>0</v>
      </c>
      <c r="X723" s="2609">
        <v>0</v>
      </c>
      <c r="Y723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(0,2016,3158,0,0,0,0,0,0,0,0,0,0,0,0)</v>
      </c>
    </row>
    <row r="724" spans="1:25" ht="12.75" customHeight="1" x14ac:dyDescent="0.25">
      <c r="A724" t="s">
        <v>2246</v>
      </c>
      <c r="B724" t="s">
        <v>2295</v>
      </c>
      <c r="C724" t="s">
        <v>2296</v>
      </c>
      <c r="D724" t="s">
        <v>27</v>
      </c>
      <c r="E724" s="1446" t="s">
        <v>1350</v>
      </c>
      <c r="F724" s="1447" t="s">
        <v>29</v>
      </c>
      <c r="G724" t="s">
        <v>30</v>
      </c>
      <c r="H724" t="s">
        <v>692</v>
      </c>
      <c r="I724" s="7">
        <v>40.856684257597273</v>
      </c>
      <c r="J724" t="s">
        <v>56</v>
      </c>
      <c r="K724" s="7">
        <v>84981.903255802346</v>
      </c>
      <c r="L724" s="8">
        <v>0</v>
      </c>
      <c r="M724" s="9">
        <v>0</v>
      </c>
      <c r="N724" s="9">
        <v>0</v>
      </c>
      <c r="O724" s="9">
        <v>0</v>
      </c>
      <c r="P724" s="9">
        <v>0</v>
      </c>
      <c r="Q724" s="9">
        <v>0</v>
      </c>
      <c r="R724" s="9">
        <v>0</v>
      </c>
      <c r="S724" s="9">
        <v>0</v>
      </c>
      <c r="T724" s="9">
        <v>0</v>
      </c>
      <c r="U724" s="9">
        <v>0</v>
      </c>
      <c r="V724" s="9">
        <v>0</v>
      </c>
      <c r="W724" s="9">
        <v>0</v>
      </c>
      <c r="X724" s="9">
        <v>0</v>
      </c>
      <c r="Y72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(0,2016,3163,0,0,0,0,0,0,0,0,0,0,0,0)</v>
      </c>
    </row>
    <row r="725" spans="1:25" ht="12.75" hidden="1" customHeight="1" x14ac:dyDescent="0.25">
      <c r="A725" t="s">
        <v>1492</v>
      </c>
      <c r="B725" t="s">
        <v>1641</v>
      </c>
      <c r="C725" t="s">
        <v>1642</v>
      </c>
      <c r="D725" t="s">
        <v>115</v>
      </c>
      <c r="E725" s="1448" t="s">
        <v>35</v>
      </c>
      <c r="F725" s="1449" t="s">
        <v>29</v>
      </c>
      <c r="G725" t="s">
        <v>350</v>
      </c>
      <c r="H725" t="s">
        <v>1643</v>
      </c>
      <c r="I725" s="7">
        <v>60.599637962982989</v>
      </c>
      <c r="J725" t="s">
        <v>1496</v>
      </c>
      <c r="K725" s="7">
        <v>126047.2469630046</v>
      </c>
      <c r="L725" s="8">
        <v>1.5</v>
      </c>
      <c r="M725" s="9">
        <v>0.85</v>
      </c>
      <c r="N725" s="9">
        <v>0.85</v>
      </c>
      <c r="O725" s="9">
        <v>0.85</v>
      </c>
      <c r="P725" s="9">
        <v>0.85</v>
      </c>
      <c r="Q725" s="9">
        <v>0.85</v>
      </c>
      <c r="R725" s="9">
        <v>0.85</v>
      </c>
      <c r="S725" s="9">
        <v>0.85</v>
      </c>
      <c r="T725" s="9">
        <v>0.85</v>
      </c>
      <c r="U725" s="9">
        <v>0.85</v>
      </c>
      <c r="V725" s="9">
        <v>0.85</v>
      </c>
      <c r="W725" s="9">
        <v>0.85</v>
      </c>
      <c r="X725" s="9">
        <v>0.85</v>
      </c>
      <c r="Y72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#3151,0.85,0.85,0.85,0.85,0.85,0.85,0.85,0.85,0.85,0.85,0.85,0.85)</v>
      </c>
    </row>
    <row r="726" spans="1:25" ht="12.75" customHeight="1" x14ac:dyDescent="0.25">
      <c r="A726" t="s">
        <v>1329</v>
      </c>
      <c r="B726" t="s">
        <v>1348</v>
      </c>
      <c r="C726" t="s">
        <v>1349</v>
      </c>
      <c r="D726" t="s">
        <v>27</v>
      </c>
      <c r="E726" s="1450" t="s">
        <v>1350</v>
      </c>
      <c r="F726" s="1451" t="s">
        <v>29</v>
      </c>
      <c r="G726" t="s">
        <v>350</v>
      </c>
      <c r="H726" t="s">
        <v>423</v>
      </c>
      <c r="I726" s="7">
        <v>35.747215146731712</v>
      </c>
      <c r="J726" t="s">
        <v>56</v>
      </c>
      <c r="K726" s="7">
        <v>74354.207505201965</v>
      </c>
      <c r="L726" s="8">
        <v>0</v>
      </c>
      <c r="M726" s="9">
        <v>0.8</v>
      </c>
      <c r="N726" s="9">
        <v>0.875</v>
      </c>
      <c r="O726" s="9">
        <v>0.8</v>
      </c>
      <c r="P726" s="9">
        <v>0.875</v>
      </c>
      <c r="Q726" s="9">
        <v>0.875</v>
      </c>
      <c r="R726" s="9">
        <v>0.8</v>
      </c>
      <c r="S726" s="9">
        <v>0.875</v>
      </c>
      <c r="T726" s="9">
        <v>0.88</v>
      </c>
      <c r="U726" s="9">
        <v>0.86</v>
      </c>
      <c r="V726" s="9">
        <v>0.85</v>
      </c>
      <c r="W726" s="9">
        <v>0.82</v>
      </c>
      <c r="X726" s="9">
        <v>0.8</v>
      </c>
      <c r="Y72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(0,2016,3164,0.8,0.875,0.8,0.875,0.875,0.8,0.875,0.88,0.86,0.85,0.82,0.8)</v>
      </c>
    </row>
    <row r="727" spans="1:25" ht="12.75" customHeight="1" x14ac:dyDescent="0.25">
      <c r="A727" t="s">
        <v>1492</v>
      </c>
      <c r="B727" t="s">
        <v>1916</v>
      </c>
      <c r="C727" t="s">
        <v>1917</v>
      </c>
      <c r="D727" t="s">
        <v>115</v>
      </c>
      <c r="E727" s="1452" t="s">
        <v>35</v>
      </c>
      <c r="F727" s="1453" t="s">
        <v>29</v>
      </c>
      <c r="G727" t="s">
        <v>350</v>
      </c>
      <c r="H727" t="s">
        <v>1506</v>
      </c>
      <c r="I727" s="7">
        <v>28.118232014824109</v>
      </c>
      <c r="J727" t="s">
        <v>1496</v>
      </c>
      <c r="K727" s="7">
        <v>67258.810979459304</v>
      </c>
      <c r="L727" s="8">
        <v>1.5</v>
      </c>
      <c r="M727" s="9">
        <v>1</v>
      </c>
      <c r="N727" s="9">
        <v>1</v>
      </c>
      <c r="O727" s="9">
        <v>1</v>
      </c>
      <c r="P727" s="9">
        <v>1</v>
      </c>
      <c r="Q727" s="9">
        <v>1</v>
      </c>
      <c r="R727" s="9">
        <v>1</v>
      </c>
      <c r="S727" s="9">
        <v>1</v>
      </c>
      <c r="T727" s="9">
        <v>1</v>
      </c>
      <c r="U727" s="9">
        <v>1</v>
      </c>
      <c r="V727" s="9">
        <v>1</v>
      </c>
      <c r="W727" s="9">
        <v>1</v>
      </c>
      <c r="X727" s="9">
        <v>1</v>
      </c>
      <c r="Y72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(0,2016,3165,1,1,1,1,1,1,1,1,1,1,1,1)</v>
      </c>
    </row>
    <row r="728" spans="1:25" ht="12.75" customHeight="1" x14ac:dyDescent="0.25">
      <c r="A728" t="s">
        <v>1492</v>
      </c>
      <c r="B728" t="s">
        <v>1654</v>
      </c>
      <c r="C728" t="s">
        <v>1655</v>
      </c>
      <c r="D728" t="s">
        <v>115</v>
      </c>
      <c r="E728" s="1454" t="s">
        <v>35</v>
      </c>
      <c r="F728" s="1455" t="s">
        <v>29</v>
      </c>
      <c r="G728" t="s">
        <v>350</v>
      </c>
      <c r="H728" t="s">
        <v>1506</v>
      </c>
      <c r="I728" s="7">
        <v>28.118232014824109</v>
      </c>
      <c r="J728" t="s">
        <v>1496</v>
      </c>
      <c r="K728" s="7">
        <v>67258.810979459304</v>
      </c>
      <c r="L728" s="8">
        <v>1.5</v>
      </c>
      <c r="M728" s="9">
        <v>1</v>
      </c>
      <c r="N728" s="9">
        <v>1</v>
      </c>
      <c r="O728" s="9">
        <v>1</v>
      </c>
      <c r="P728" s="9">
        <v>1</v>
      </c>
      <c r="Q728" s="9">
        <v>1</v>
      </c>
      <c r="R728" s="9">
        <v>1</v>
      </c>
      <c r="S728" s="9">
        <v>1</v>
      </c>
      <c r="T728" s="9">
        <v>1</v>
      </c>
      <c r="U728" s="9">
        <v>1</v>
      </c>
      <c r="V728" s="9">
        <v>1</v>
      </c>
      <c r="W728" s="9">
        <v>1</v>
      </c>
      <c r="X728" s="9">
        <v>1</v>
      </c>
      <c r="Y72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(0,2016,3167,1,1,1,1,1,1,1,1,1,1,1,1)</v>
      </c>
    </row>
    <row r="729" spans="1:25" ht="12.75" customHeight="1" x14ac:dyDescent="0.25">
      <c r="A729" t="s">
        <v>1492</v>
      </c>
      <c r="B729" t="s">
        <v>1603</v>
      </c>
      <c r="C729" t="s">
        <v>1604</v>
      </c>
      <c r="D729" t="s">
        <v>115</v>
      </c>
      <c r="E729" s="1456" t="s">
        <v>35</v>
      </c>
      <c r="F729" s="1457" t="s">
        <v>29</v>
      </c>
      <c r="G729" t="s">
        <v>350</v>
      </c>
      <c r="H729" t="s">
        <v>1506</v>
      </c>
      <c r="I729" s="7">
        <v>28.118232014824109</v>
      </c>
      <c r="J729" t="s">
        <v>1496</v>
      </c>
      <c r="K729" s="7">
        <v>67258.810979459304</v>
      </c>
      <c r="L729" s="8">
        <v>1.5</v>
      </c>
      <c r="M729" s="9">
        <v>1</v>
      </c>
      <c r="N729" s="9">
        <v>1</v>
      </c>
      <c r="O729" s="9">
        <v>1</v>
      </c>
      <c r="P729" s="9">
        <v>1</v>
      </c>
      <c r="Q729" s="9">
        <v>1</v>
      </c>
      <c r="R729" s="9">
        <v>1</v>
      </c>
      <c r="S729" s="9">
        <v>1</v>
      </c>
      <c r="T729" s="9">
        <v>1</v>
      </c>
      <c r="U729" s="9">
        <v>1</v>
      </c>
      <c r="V729" s="9">
        <v>1</v>
      </c>
      <c r="W729" s="9">
        <v>1</v>
      </c>
      <c r="X729" s="9">
        <v>1</v>
      </c>
      <c r="Y72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(0,2016,3168,1,1,1,1,1,1,1,1,1,1,1,1)</v>
      </c>
    </row>
    <row r="730" spans="1:25" ht="12.75" customHeight="1" x14ac:dyDescent="0.25">
      <c r="A730" t="s">
        <v>1492</v>
      </c>
      <c r="B730" t="s">
        <v>1949</v>
      </c>
      <c r="C730" t="s">
        <v>1950</v>
      </c>
      <c r="D730" t="s">
        <v>115</v>
      </c>
      <c r="E730" s="1458" t="s">
        <v>35</v>
      </c>
      <c r="F730" s="1459" t="s">
        <v>29</v>
      </c>
      <c r="G730" t="s">
        <v>350</v>
      </c>
      <c r="H730" t="s">
        <v>1495</v>
      </c>
      <c r="I730" s="7">
        <v>23.755058081489331</v>
      </c>
      <c r="J730" t="s">
        <v>1496</v>
      </c>
      <c r="K730" s="7">
        <v>56822.098930922482</v>
      </c>
      <c r="L730" s="8">
        <v>1.5</v>
      </c>
      <c r="M730" s="9">
        <v>1</v>
      </c>
      <c r="N730" s="9">
        <v>1</v>
      </c>
      <c r="O730" s="9">
        <v>1</v>
      </c>
      <c r="P730" s="9">
        <v>1</v>
      </c>
      <c r="Q730" s="9">
        <v>1</v>
      </c>
      <c r="R730" s="9">
        <v>1</v>
      </c>
      <c r="S730" s="9">
        <v>1</v>
      </c>
      <c r="T730" s="9">
        <v>1</v>
      </c>
      <c r="U730" s="9">
        <v>1</v>
      </c>
      <c r="V730" s="9">
        <v>1</v>
      </c>
      <c r="W730" s="9">
        <v>1</v>
      </c>
      <c r="X730" s="9">
        <v>1</v>
      </c>
      <c r="Y73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(0,2016,3169,1,1,1,1,1,1,1,1,1,1,1,1)</v>
      </c>
    </row>
    <row r="731" spans="1:25" ht="12.75" customHeight="1" x14ac:dyDescent="0.25">
      <c r="A731" t="s">
        <v>1492</v>
      </c>
      <c r="B731" t="s">
        <v>1543</v>
      </c>
      <c r="C731" t="s">
        <v>1544</v>
      </c>
      <c r="D731" t="s">
        <v>115</v>
      </c>
      <c r="E731" s="1460" t="s">
        <v>35</v>
      </c>
      <c r="F731" s="1461" t="s">
        <v>29</v>
      </c>
      <c r="G731" t="s">
        <v>350</v>
      </c>
      <c r="H731" t="s">
        <v>1506</v>
      </c>
      <c r="I731" s="7">
        <v>28.118232014824109</v>
      </c>
      <c r="J731" t="s">
        <v>1496</v>
      </c>
      <c r="K731" s="7">
        <v>67258.810979459304</v>
      </c>
      <c r="L731" s="8">
        <v>1.5</v>
      </c>
      <c r="M731" s="9">
        <v>1</v>
      </c>
      <c r="N731" s="9">
        <v>1</v>
      </c>
      <c r="O731" s="9">
        <v>1</v>
      </c>
      <c r="P731" s="9">
        <v>1</v>
      </c>
      <c r="Q731" s="9">
        <v>1</v>
      </c>
      <c r="R731" s="9">
        <v>1</v>
      </c>
      <c r="S731" s="9">
        <v>1</v>
      </c>
      <c r="T731" s="9">
        <v>1</v>
      </c>
      <c r="U731" s="9">
        <v>1</v>
      </c>
      <c r="V731" s="9">
        <v>1</v>
      </c>
      <c r="W731" s="9">
        <v>1</v>
      </c>
      <c r="X731" s="9">
        <v>1</v>
      </c>
      <c r="Y73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(0,2016,3170,1,1,1,1,1,1,1,1,1,1,1,1)</v>
      </c>
    </row>
    <row r="732" spans="1:25" ht="12.75" customHeight="1" x14ac:dyDescent="0.25">
      <c r="A732" t="s">
        <v>770</v>
      </c>
      <c r="B732" t="s">
        <v>825</v>
      </c>
      <c r="C732" t="s">
        <v>826</v>
      </c>
      <c r="D732" t="s">
        <v>27</v>
      </c>
      <c r="E732" s="1462" t="s">
        <v>35</v>
      </c>
      <c r="F732" s="1463" t="s">
        <v>827</v>
      </c>
      <c r="G732" t="s">
        <v>102</v>
      </c>
      <c r="H732" t="s">
        <v>59</v>
      </c>
      <c r="I732" s="7">
        <v>51.391532212589624</v>
      </c>
      <c r="J732" t="s">
        <v>32</v>
      </c>
      <c r="K732" s="7">
        <v>106894.38700218644</v>
      </c>
      <c r="L732" s="8">
        <v>0</v>
      </c>
      <c r="M732" s="9">
        <v>0.83</v>
      </c>
      <c r="N732" s="9">
        <v>0.83</v>
      </c>
      <c r="O732" s="9">
        <v>0.83</v>
      </c>
      <c r="P732" s="9">
        <v>0.83</v>
      </c>
      <c r="Q732" s="9">
        <v>0.83</v>
      </c>
      <c r="R732" s="9">
        <v>0.83</v>
      </c>
      <c r="S732" s="9">
        <v>0.83</v>
      </c>
      <c r="T732" s="9">
        <v>0.83</v>
      </c>
      <c r="U732" s="9">
        <v>0.83</v>
      </c>
      <c r="V732" s="9">
        <v>0.83</v>
      </c>
      <c r="W732" s="9">
        <v>0.83</v>
      </c>
      <c r="X732" s="9">
        <v>0.83</v>
      </c>
      <c r="Y73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(0,2016,3171,0.83,0.83,0.83,0.83,0.83,0.83,0.83,0.83,0.83,0.83,0.83,0.83)</v>
      </c>
    </row>
    <row r="733" spans="1:25" ht="12.75" customHeight="1" x14ac:dyDescent="0.25">
      <c r="A733" t="s">
        <v>1224</v>
      </c>
      <c r="B733" t="s">
        <v>1264</v>
      </c>
      <c r="C733" t="s">
        <v>1265</v>
      </c>
      <c r="D733" t="s">
        <v>115</v>
      </c>
      <c r="E733" s="1464" t="s">
        <v>200</v>
      </c>
      <c r="F733" s="1465" t="s">
        <v>29</v>
      </c>
      <c r="G733" t="s">
        <v>350</v>
      </c>
      <c r="H733" t="s">
        <v>165</v>
      </c>
      <c r="I733" s="7">
        <v>40.880033749363221</v>
      </c>
      <c r="J733" t="s">
        <v>56</v>
      </c>
      <c r="K733" s="7">
        <v>85030.470198675495</v>
      </c>
      <c r="L733" s="8">
        <v>0</v>
      </c>
      <c r="M733" s="9">
        <v>0.85</v>
      </c>
      <c r="N733" s="9">
        <v>0.85</v>
      </c>
      <c r="O733" s="9">
        <v>0.85</v>
      </c>
      <c r="P733" s="9">
        <v>0.85</v>
      </c>
      <c r="Q733" s="9">
        <v>0.85</v>
      </c>
      <c r="R733" s="9">
        <v>0.85</v>
      </c>
      <c r="S733" s="9">
        <v>0.85</v>
      </c>
      <c r="T733" s="9">
        <v>0.85</v>
      </c>
      <c r="U733" s="9">
        <v>0.85</v>
      </c>
      <c r="V733" s="9">
        <v>0.85</v>
      </c>
      <c r="W733" s="9">
        <v>0.85</v>
      </c>
      <c r="X733" s="9">
        <v>0.85</v>
      </c>
      <c r="Y73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(0,2016,3174,0.85,0.85,0.85,0.85,0.85,0.85,0.85,0.85,0.85,0.85,0.85,0.85)</v>
      </c>
    </row>
    <row r="734" spans="1:25" ht="12.75" customHeight="1" x14ac:dyDescent="0.25">
      <c r="A734" t="s">
        <v>134</v>
      </c>
      <c r="B734" t="s">
        <v>208</v>
      </c>
      <c r="C734" t="s">
        <v>209</v>
      </c>
      <c r="D734" t="s">
        <v>27</v>
      </c>
      <c r="E734" s="1466" t="s">
        <v>28</v>
      </c>
      <c r="F734" s="1467" t="s">
        <v>29</v>
      </c>
      <c r="G734" t="s">
        <v>30</v>
      </c>
      <c r="H734" t="s">
        <v>210</v>
      </c>
      <c r="I734" s="7">
        <v>111.87424723167705</v>
      </c>
      <c r="J734" t="s">
        <v>49</v>
      </c>
      <c r="K734" s="7">
        <v>232698.43424188829</v>
      </c>
      <c r="L734" s="8">
        <v>0</v>
      </c>
      <c r="M734" s="9">
        <v>0.95</v>
      </c>
      <c r="N734" s="9">
        <v>0.95</v>
      </c>
      <c r="O734" s="9">
        <v>0.95</v>
      </c>
      <c r="P734" s="9">
        <v>0.95</v>
      </c>
      <c r="Q734" s="9">
        <v>0.95</v>
      </c>
      <c r="R734" s="9">
        <v>0.95</v>
      </c>
      <c r="S734" s="9">
        <v>0.95</v>
      </c>
      <c r="T734" s="9">
        <v>0.95</v>
      </c>
      <c r="U734" s="9">
        <v>0.95</v>
      </c>
      <c r="V734" s="9">
        <v>0.95</v>
      </c>
      <c r="W734" s="9">
        <v>0.95</v>
      </c>
      <c r="X734" s="9">
        <v>0.95</v>
      </c>
      <c r="Y73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(0,2016,31745,0.95,0.95,0.95,0.95,0.95,0.95,0.95,0.95,0.95,0.95,0.95,0.95)</v>
      </c>
    </row>
    <row r="735" spans="1:25" ht="12.75" customHeight="1" x14ac:dyDescent="0.25">
      <c r="A735" t="s">
        <v>1477</v>
      </c>
      <c r="B735" t="s">
        <v>1489</v>
      </c>
      <c r="C735" t="s">
        <v>1490</v>
      </c>
      <c r="D735" t="s">
        <v>27</v>
      </c>
      <c r="E735" s="1468" t="s">
        <v>1350</v>
      </c>
      <c r="F735" s="1469" t="s">
        <v>1491</v>
      </c>
      <c r="G735" t="s">
        <v>350</v>
      </c>
      <c r="H735" t="s">
        <v>137</v>
      </c>
      <c r="I735" s="7">
        <v>37.556306198206165</v>
      </c>
      <c r="J735" t="s">
        <v>56</v>
      </c>
      <c r="K735" s="7">
        <v>78117.116892268823</v>
      </c>
      <c r="L735" s="8">
        <v>0</v>
      </c>
      <c r="M735" s="9">
        <v>0.9</v>
      </c>
      <c r="N735" s="9">
        <v>0.9</v>
      </c>
      <c r="O735" s="9">
        <v>0.9</v>
      </c>
      <c r="P735" s="9">
        <v>0.9</v>
      </c>
      <c r="Q735" s="9">
        <v>0.9</v>
      </c>
      <c r="R735" s="9">
        <v>0.9</v>
      </c>
      <c r="S735" s="9">
        <v>0.9</v>
      </c>
      <c r="T735" s="9">
        <v>0.9</v>
      </c>
      <c r="U735" s="9">
        <v>0.9</v>
      </c>
      <c r="V735" s="9">
        <v>0.9</v>
      </c>
      <c r="W735" s="9">
        <v>0.9</v>
      </c>
      <c r="X735" s="9">
        <v>0.9</v>
      </c>
      <c r="Y73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(0,2016,3175,0.9,0.9,0.9,0.9,0.9,0.9,0.9,0.9,0.9,0.9,0.9,0.9)</v>
      </c>
    </row>
    <row r="736" spans="1:25" ht="12.75" customHeight="1" x14ac:dyDescent="0.25">
      <c r="A736" t="s">
        <v>1458</v>
      </c>
      <c r="B736" t="s">
        <v>1473</v>
      </c>
      <c r="C736" t="s">
        <v>1474</v>
      </c>
      <c r="D736" t="s">
        <v>27</v>
      </c>
      <c r="E736" s="1470" t="s">
        <v>510</v>
      </c>
      <c r="F736" s="1471" t="s">
        <v>842</v>
      </c>
      <c r="G736" t="s">
        <v>350</v>
      </c>
      <c r="H736" t="s">
        <v>219</v>
      </c>
      <c r="I736" s="7">
        <v>68.833081584035355</v>
      </c>
      <c r="J736" t="s">
        <v>56</v>
      </c>
      <c r="K736" s="7">
        <v>143172.80969479357</v>
      </c>
      <c r="L736" s="8">
        <v>0</v>
      </c>
      <c r="M736" s="9">
        <v>0.85</v>
      </c>
      <c r="N736" s="9">
        <v>0.85</v>
      </c>
      <c r="O736" s="9">
        <v>0.85</v>
      </c>
      <c r="P736" s="9">
        <v>0.85</v>
      </c>
      <c r="Q736" s="9">
        <v>0.85</v>
      </c>
      <c r="R736" s="9">
        <v>0.85</v>
      </c>
      <c r="S736" s="9">
        <v>0.85</v>
      </c>
      <c r="T736" s="9">
        <v>0.85</v>
      </c>
      <c r="U736" s="9">
        <v>0.85</v>
      </c>
      <c r="V736" s="9">
        <v>0.85</v>
      </c>
      <c r="W736" s="9">
        <v>0.85</v>
      </c>
      <c r="X736" s="9">
        <v>0.85</v>
      </c>
      <c r="Y73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(0,2016,3178,0.85,0.85,0.85,0.85,0.85,0.85,0.85,0.85,0.85,0.85,0.85,0.85)</v>
      </c>
    </row>
    <row r="737" spans="1:25" ht="12.75" customHeight="1" x14ac:dyDescent="0.25">
      <c r="A737" t="s">
        <v>651</v>
      </c>
      <c r="B737" t="s">
        <v>687</v>
      </c>
      <c r="C737" t="s">
        <v>688</v>
      </c>
      <c r="D737" t="s">
        <v>27</v>
      </c>
      <c r="E737" s="1472" t="s">
        <v>35</v>
      </c>
      <c r="F737" s="1473" t="s">
        <v>29</v>
      </c>
      <c r="G737" t="s">
        <v>30</v>
      </c>
      <c r="H737" t="s">
        <v>423</v>
      </c>
      <c r="I737" s="7">
        <v>40.632670737455037</v>
      </c>
      <c r="J737" t="s">
        <v>32</v>
      </c>
      <c r="K737" s="7">
        <v>84515.955133906478</v>
      </c>
      <c r="L737" s="8">
        <v>0</v>
      </c>
      <c r="M737" s="9">
        <v>0.85</v>
      </c>
      <c r="N737" s="9">
        <v>0.85</v>
      </c>
      <c r="O737" s="9">
        <v>0.85</v>
      </c>
      <c r="P737" s="9">
        <v>0.85</v>
      </c>
      <c r="Q737" s="9">
        <v>0.85</v>
      </c>
      <c r="R737" s="9">
        <v>0.85</v>
      </c>
      <c r="S737" s="9">
        <v>0.85</v>
      </c>
      <c r="T737" s="9">
        <v>0.85</v>
      </c>
      <c r="U737" s="9">
        <v>0.85</v>
      </c>
      <c r="V737" s="9">
        <v>0.85</v>
      </c>
      <c r="W737" s="9">
        <v>0.85</v>
      </c>
      <c r="X737" s="9">
        <v>0.8</v>
      </c>
      <c r="Y73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(0,2016,3187,0.85,0.85,0.85,0.85,0.85,0.85,0.85,0.85,0.85,0.85,0.85,0.8)</v>
      </c>
    </row>
    <row r="738" spans="1:25" ht="12.75" customHeight="1" x14ac:dyDescent="0.25">
      <c r="A738" t="s">
        <v>2393</v>
      </c>
      <c r="B738" t="s">
        <v>2468</v>
      </c>
      <c r="C738" t="s">
        <v>2469</v>
      </c>
      <c r="D738" t="s">
        <v>847</v>
      </c>
      <c r="E738" s="1474" t="s">
        <v>35</v>
      </c>
      <c r="F738" s="1475" t="s">
        <v>2470</v>
      </c>
      <c r="G738" t="s">
        <v>30</v>
      </c>
      <c r="H738" t="s">
        <v>95</v>
      </c>
      <c r="I738" s="7">
        <v>17.427495003214002</v>
      </c>
      <c r="J738" t="s">
        <v>49</v>
      </c>
      <c r="K738" s="7">
        <v>11850.696602185522</v>
      </c>
      <c r="L738" s="8">
        <v>0</v>
      </c>
      <c r="M738" s="2609">
        <v>0</v>
      </c>
      <c r="N738" s="2609">
        <v>0</v>
      </c>
      <c r="O738" s="2609">
        <v>0</v>
      </c>
      <c r="P738" s="2609">
        <v>0</v>
      </c>
      <c r="Q738" s="2609">
        <v>0</v>
      </c>
      <c r="R738" s="2609">
        <v>0</v>
      </c>
      <c r="S738" s="2609">
        <v>0</v>
      </c>
      <c r="T738" s="2609">
        <v>0</v>
      </c>
      <c r="U738" s="2609">
        <v>0</v>
      </c>
      <c r="V738" s="2609">
        <v>0</v>
      </c>
      <c r="W738" s="2609">
        <v>0</v>
      </c>
      <c r="X738" s="2609">
        <v>0</v>
      </c>
      <c r="Y738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(0,2016,3189,0,0,0,0,0,0,0,0,0,0,0,0)</v>
      </c>
    </row>
    <row r="739" spans="1:25" ht="12.75" customHeight="1" x14ac:dyDescent="0.25">
      <c r="A739" t="s">
        <v>1360</v>
      </c>
      <c r="B739" t="s">
        <v>1400</v>
      </c>
      <c r="C739" t="s">
        <v>1401</v>
      </c>
      <c r="D739" t="s">
        <v>27</v>
      </c>
      <c r="E739" s="1476" t="s">
        <v>505</v>
      </c>
      <c r="F739" s="1477" t="s">
        <v>29</v>
      </c>
      <c r="G739" t="s">
        <v>350</v>
      </c>
      <c r="H739" t="s">
        <v>618</v>
      </c>
      <c r="I739" s="7">
        <v>52.791190238133673</v>
      </c>
      <c r="J739" t="s">
        <v>49</v>
      </c>
      <c r="K739" s="7">
        <v>109805.67569531803</v>
      </c>
      <c r="L739" s="8">
        <v>0</v>
      </c>
      <c r="M739" s="9">
        <v>0.7</v>
      </c>
      <c r="N739" s="9">
        <v>0.7</v>
      </c>
      <c r="O739" s="9">
        <v>0.7</v>
      </c>
      <c r="P739" s="9">
        <v>0.7</v>
      </c>
      <c r="Q739" s="9">
        <v>0.7</v>
      </c>
      <c r="R739" s="9">
        <v>0.7</v>
      </c>
      <c r="S739" s="9">
        <v>0.7</v>
      </c>
      <c r="T739" s="9">
        <v>0.7</v>
      </c>
      <c r="U739" s="9">
        <v>0.7</v>
      </c>
      <c r="V739" s="9">
        <v>0.7</v>
      </c>
      <c r="W739" s="9">
        <v>0.7</v>
      </c>
      <c r="X739" s="9">
        <v>0.7</v>
      </c>
      <c r="Y73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(0,2016,3192,0.7,0.7,0.7,0.7,0.7,0.7,0.7,0.7,0.7,0.7,0.7,0.7)</v>
      </c>
    </row>
    <row r="740" spans="1:25" ht="12.75" customHeight="1" x14ac:dyDescent="0.25">
      <c r="A740" t="s">
        <v>488</v>
      </c>
      <c r="B740" t="s">
        <v>533</v>
      </c>
      <c r="C740" t="s">
        <v>534</v>
      </c>
      <c r="D740" t="s">
        <v>27</v>
      </c>
      <c r="E740" s="1478" t="s">
        <v>510</v>
      </c>
      <c r="F740" s="1479" t="s">
        <v>29</v>
      </c>
      <c r="G740" t="s">
        <v>30</v>
      </c>
      <c r="H740" t="s">
        <v>31</v>
      </c>
      <c r="I740" s="7">
        <v>26.41812665493557</v>
      </c>
      <c r="J740" t="s">
        <v>32</v>
      </c>
      <c r="K740" s="7">
        <v>54949.703442265993</v>
      </c>
      <c r="L740" s="8">
        <v>0</v>
      </c>
      <c r="M740" s="9">
        <v>0.25</v>
      </c>
      <c r="N740" s="9">
        <v>0.5</v>
      </c>
      <c r="O740" s="9">
        <v>0.5</v>
      </c>
      <c r="P740" s="9">
        <v>1</v>
      </c>
      <c r="Q740" s="9">
        <v>1</v>
      </c>
      <c r="R740" s="9">
        <v>1</v>
      </c>
      <c r="S740" s="9">
        <v>1</v>
      </c>
      <c r="T740" s="9">
        <v>1</v>
      </c>
      <c r="U740" s="9">
        <v>1</v>
      </c>
      <c r="V740" s="9">
        <v>1</v>
      </c>
      <c r="W740" s="9">
        <v>1</v>
      </c>
      <c r="X740" s="9">
        <v>1</v>
      </c>
      <c r="Y74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(0,2016,3197,0.25,0.5,0.5,1,1,1,1,1,1,1,1,1)</v>
      </c>
    </row>
    <row r="741" spans="1:25" ht="12.75" customHeight="1" x14ac:dyDescent="0.25">
      <c r="A741" t="s">
        <v>770</v>
      </c>
      <c r="B741" t="s">
        <v>771</v>
      </c>
      <c r="C741" t="s">
        <v>772</v>
      </c>
      <c r="D741" t="s">
        <v>27</v>
      </c>
      <c r="E741" s="1480" t="s">
        <v>35</v>
      </c>
      <c r="F741" s="1481" t="s">
        <v>773</v>
      </c>
      <c r="G741" t="s">
        <v>102</v>
      </c>
      <c r="H741" t="s">
        <v>59</v>
      </c>
      <c r="I741" s="7">
        <v>51.391532212589624</v>
      </c>
      <c r="J741" t="s">
        <v>32</v>
      </c>
      <c r="K741" s="7">
        <v>106894.38700218644</v>
      </c>
      <c r="L741" s="8">
        <v>0</v>
      </c>
      <c r="M741" s="9">
        <v>0.83</v>
      </c>
      <c r="N741" s="9">
        <v>0.83</v>
      </c>
      <c r="O741" s="9">
        <v>0.83</v>
      </c>
      <c r="P741" s="9">
        <v>0.83</v>
      </c>
      <c r="Q741" s="9">
        <v>0.83</v>
      </c>
      <c r="R741" s="9">
        <v>0.83</v>
      </c>
      <c r="S741" s="9">
        <v>0.83</v>
      </c>
      <c r="T741" s="9">
        <v>0.83</v>
      </c>
      <c r="U741" s="9">
        <v>0.83</v>
      </c>
      <c r="V741" s="9">
        <v>0.83</v>
      </c>
      <c r="W741" s="9">
        <v>0.83</v>
      </c>
      <c r="X741" s="9">
        <v>0.83</v>
      </c>
      <c r="Y74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(0,2016,3206,0.83,0.83,0.83,0.83,0.83,0.83,0.83,0.83,0.83,0.83,0.83,0.83)</v>
      </c>
    </row>
    <row r="742" spans="1:25" ht="12.75" customHeight="1" x14ac:dyDescent="0.25">
      <c r="A742" t="s">
        <v>24</v>
      </c>
      <c r="B742" t="s">
        <v>33</v>
      </c>
      <c r="C742" t="s">
        <v>34</v>
      </c>
      <c r="D742" t="s">
        <v>27</v>
      </c>
      <c r="E742" s="1482" t="s">
        <v>35</v>
      </c>
      <c r="F742" s="1483" t="s">
        <v>29</v>
      </c>
      <c r="G742" t="s">
        <v>30</v>
      </c>
      <c r="H742" t="s">
        <v>36</v>
      </c>
      <c r="I742" s="7">
        <v>37.18354441225857</v>
      </c>
      <c r="J742" t="s">
        <v>32</v>
      </c>
      <c r="K742" s="7">
        <v>77341.772377497822</v>
      </c>
      <c r="L742" s="8">
        <v>0</v>
      </c>
      <c r="M742" s="9">
        <v>0.76</v>
      </c>
      <c r="N742" s="9">
        <v>0.9</v>
      </c>
      <c r="O742" s="9">
        <v>0.89</v>
      </c>
      <c r="P742" s="9">
        <v>0.89</v>
      </c>
      <c r="Q742" s="9">
        <v>0.88</v>
      </c>
      <c r="R742" s="9">
        <v>0.84</v>
      </c>
      <c r="S742" s="9">
        <v>0.81</v>
      </c>
      <c r="T742" s="9">
        <v>0.84</v>
      </c>
      <c r="U742" s="9">
        <v>0.77</v>
      </c>
      <c r="V742" s="9">
        <v>0.89</v>
      </c>
      <c r="W742" s="9">
        <v>0.8</v>
      </c>
      <c r="X742" s="9">
        <v>0.71</v>
      </c>
      <c r="Y74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(0,2016,3207,0.76,0.9,0.89,0.89,0.88,0.84,0.81,0.84,0.77,0.89,0.8,0.71)</v>
      </c>
    </row>
    <row r="743" spans="1:25" ht="12.75" customHeight="1" x14ac:dyDescent="0.25">
      <c r="A743" t="s">
        <v>134</v>
      </c>
      <c r="B743" t="s">
        <v>259</v>
      </c>
      <c r="C743" t="s">
        <v>260</v>
      </c>
      <c r="D743" t="s">
        <v>27</v>
      </c>
      <c r="E743" s="1484" t="s">
        <v>261</v>
      </c>
      <c r="F743" s="1485" t="s">
        <v>29</v>
      </c>
      <c r="G743" t="s">
        <v>30</v>
      </c>
      <c r="H743" t="s">
        <v>137</v>
      </c>
      <c r="I743" s="7">
        <v>35.021070539724803</v>
      </c>
      <c r="J743" t="s">
        <v>56</v>
      </c>
      <c r="K743" s="7">
        <v>72843.826722627593</v>
      </c>
      <c r="L743" s="8">
        <v>0</v>
      </c>
      <c r="M743" s="9">
        <v>1</v>
      </c>
      <c r="N743" s="9">
        <v>1</v>
      </c>
      <c r="O743" s="9">
        <v>1</v>
      </c>
      <c r="P743" s="9">
        <v>1</v>
      </c>
      <c r="Q743" s="9">
        <v>1</v>
      </c>
      <c r="R743" s="9">
        <v>1</v>
      </c>
      <c r="S743" s="9">
        <v>1</v>
      </c>
      <c r="T743" s="9">
        <v>1</v>
      </c>
      <c r="U743" s="9">
        <v>1</v>
      </c>
      <c r="V743" s="9">
        <v>1</v>
      </c>
      <c r="W743" s="9">
        <v>1</v>
      </c>
      <c r="X743" s="9">
        <v>1</v>
      </c>
      <c r="Y74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(0,2016,3208,1,1,1,1,1,1,1,1,1,1,1,1)</v>
      </c>
    </row>
    <row r="744" spans="1:25" ht="12.75" customHeight="1" x14ac:dyDescent="0.25">
      <c r="A744" t="s">
        <v>2471</v>
      </c>
      <c r="B744" t="s">
        <v>2509</v>
      </c>
      <c r="C744" t="s">
        <v>2510</v>
      </c>
      <c r="D744" t="s">
        <v>27</v>
      </c>
      <c r="E744" s="1486" t="s">
        <v>35</v>
      </c>
      <c r="F744" s="1487" t="s">
        <v>29</v>
      </c>
      <c r="G744" t="s">
        <v>30</v>
      </c>
      <c r="H744" t="s">
        <v>2473</v>
      </c>
      <c r="I744" s="7">
        <v>46.508529650169002</v>
      </c>
      <c r="J744" t="s">
        <v>49</v>
      </c>
      <c r="K744" s="7">
        <v>96737.741672351534</v>
      </c>
      <c r="L744" s="8">
        <v>0</v>
      </c>
      <c r="M744" s="9">
        <v>0.34375</v>
      </c>
      <c r="N744" s="9">
        <v>0.56874999999999998</v>
      </c>
      <c r="O744" s="9">
        <v>0.27500000000000002</v>
      </c>
      <c r="P744" s="9">
        <v>0.3</v>
      </c>
      <c r="Q744" s="9">
        <v>0.20499999999999999</v>
      </c>
      <c r="R744" s="9">
        <v>0.125</v>
      </c>
      <c r="S744" s="9">
        <v>0.13125000000000001</v>
      </c>
      <c r="T744" s="9">
        <v>0.47499999999999998</v>
      </c>
      <c r="U744" s="9">
        <v>0.25624999999999998</v>
      </c>
      <c r="V744" s="9">
        <v>0.13125000000000001</v>
      </c>
      <c r="W744" s="9">
        <v>0.13125000000000001</v>
      </c>
      <c r="X744" s="9">
        <v>0.13125000000000001</v>
      </c>
      <c r="Y74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(0,2016,3209,0.34375,0.56875,0.275,0.3,0.205,0.125,0.13125,0.475,0.25625,0.13125,0.13125,0.13125)</v>
      </c>
    </row>
    <row r="745" spans="1:25" ht="12.75" customHeight="1" x14ac:dyDescent="0.25">
      <c r="A745" t="s">
        <v>488</v>
      </c>
      <c r="B745" t="s">
        <v>503</v>
      </c>
      <c r="C745" t="s">
        <v>504</v>
      </c>
      <c r="D745" t="s">
        <v>27</v>
      </c>
      <c r="E745" s="1488" t="s">
        <v>505</v>
      </c>
      <c r="F745" s="1489" t="s">
        <v>29</v>
      </c>
      <c r="G745" t="s">
        <v>30</v>
      </c>
      <c r="H745" t="s">
        <v>159</v>
      </c>
      <c r="I745" s="7">
        <v>25.89815662063608</v>
      </c>
      <c r="J745" t="s">
        <v>56</v>
      </c>
      <c r="K745" s="7">
        <v>53868.165770923035</v>
      </c>
      <c r="L745" s="8">
        <v>0</v>
      </c>
      <c r="M745" s="9">
        <v>0.5</v>
      </c>
      <c r="N745" s="9">
        <v>0.5</v>
      </c>
      <c r="O745" s="9">
        <v>0.5</v>
      </c>
      <c r="P745" s="9">
        <v>0.75</v>
      </c>
      <c r="Q745" s="9">
        <v>0.75</v>
      </c>
      <c r="R745" s="9">
        <v>0.75</v>
      </c>
      <c r="S745" s="9">
        <v>1</v>
      </c>
      <c r="T745" s="9">
        <v>1</v>
      </c>
      <c r="U745" s="9">
        <v>1</v>
      </c>
      <c r="V745" s="9">
        <v>1</v>
      </c>
      <c r="W745" s="9">
        <v>1</v>
      </c>
      <c r="X745" s="9">
        <v>1</v>
      </c>
      <c r="Y74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(0,2016,3211,0.5,0.5,0.5,0.75,0.75,0.75,1,1,1,1,1,1)</v>
      </c>
    </row>
    <row r="746" spans="1:25" ht="12.75" customHeight="1" x14ac:dyDescent="0.25">
      <c r="A746" t="s">
        <v>891</v>
      </c>
      <c r="B746" t="s">
        <v>909</v>
      </c>
      <c r="C746" t="s">
        <v>910</v>
      </c>
      <c r="D746" t="s">
        <v>27</v>
      </c>
      <c r="E746" s="1490" t="s">
        <v>911</v>
      </c>
      <c r="F746" s="1491" t="s">
        <v>320</v>
      </c>
      <c r="G746" t="s">
        <v>102</v>
      </c>
      <c r="H746" t="s">
        <v>607</v>
      </c>
      <c r="I746" s="7">
        <v>64.563042128565641</v>
      </c>
      <c r="J746" t="s">
        <v>49</v>
      </c>
      <c r="K746" s="7">
        <v>12912.60842571313</v>
      </c>
      <c r="L746" s="8">
        <v>0</v>
      </c>
      <c r="M746" s="9">
        <v>0.3</v>
      </c>
      <c r="N746" s="9">
        <v>0.3</v>
      </c>
      <c r="O746" s="9">
        <v>0.3</v>
      </c>
      <c r="P746" s="9">
        <v>0.3</v>
      </c>
      <c r="Q746" s="9">
        <v>0.3</v>
      </c>
      <c r="R746" s="9">
        <v>0.3</v>
      </c>
      <c r="S746" s="9">
        <v>0.3</v>
      </c>
      <c r="T746" s="9">
        <v>0.3</v>
      </c>
      <c r="U746" s="9">
        <v>0.3</v>
      </c>
      <c r="V746" s="9">
        <v>0.3</v>
      </c>
      <c r="W746" s="9">
        <v>0.3</v>
      </c>
      <c r="X746" s="9">
        <v>0.3</v>
      </c>
      <c r="Y74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(0,2016,3214,0.3,0.3,0.3,0.3,0.3,0.3,0.3,0.3,0.3,0.3,0.3,0.3)</v>
      </c>
    </row>
    <row r="747" spans="1:25" ht="12.75" customHeight="1" x14ac:dyDescent="0.25">
      <c r="A747" t="s">
        <v>927</v>
      </c>
      <c r="B747" t="s">
        <v>909</v>
      </c>
      <c r="C747" t="s">
        <v>910</v>
      </c>
      <c r="D747" t="s">
        <v>27</v>
      </c>
      <c r="E747" s="1492" t="s">
        <v>841</v>
      </c>
      <c r="F747" s="1493" t="s">
        <v>29</v>
      </c>
      <c r="G747" t="s">
        <v>102</v>
      </c>
      <c r="H747" t="s">
        <v>607</v>
      </c>
      <c r="I747" s="7">
        <v>66.767421539468145</v>
      </c>
      <c r="J747" t="s">
        <v>49</v>
      </c>
      <c r="K747" s="7">
        <v>125522.75249420012</v>
      </c>
      <c r="L747" s="8">
        <v>0</v>
      </c>
      <c r="M747" s="9">
        <v>0.3</v>
      </c>
      <c r="N747" s="9">
        <v>0.3</v>
      </c>
      <c r="O747" s="9">
        <v>0.3</v>
      </c>
      <c r="P747" s="9">
        <v>0.3</v>
      </c>
      <c r="Q747" s="9">
        <v>0.3</v>
      </c>
      <c r="R747" s="9">
        <v>0.3</v>
      </c>
      <c r="S747" s="9">
        <v>0.3</v>
      </c>
      <c r="T747" s="9">
        <v>0.3</v>
      </c>
      <c r="U747" s="9">
        <v>0.3</v>
      </c>
      <c r="V747" s="9">
        <v>0.3</v>
      </c>
      <c r="W747" s="9">
        <v>0.3</v>
      </c>
      <c r="X747" s="9">
        <v>0.3</v>
      </c>
      <c r="Y74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(0,2016,3214,0.3,0.3,0.3,0.3,0.3,0.3,0.3,0.3,0.3,0.3,0.3,0.3)</v>
      </c>
    </row>
    <row r="748" spans="1:25" ht="12.75" customHeight="1" x14ac:dyDescent="0.25">
      <c r="A748" t="s">
        <v>2246</v>
      </c>
      <c r="B748" t="s">
        <v>2250</v>
      </c>
      <c r="C748" t="s">
        <v>2251</v>
      </c>
      <c r="D748" t="s">
        <v>27</v>
      </c>
      <c r="E748" s="1494" t="s">
        <v>2252</v>
      </c>
      <c r="F748" s="1495" t="s">
        <v>29</v>
      </c>
      <c r="G748" t="s">
        <v>30</v>
      </c>
      <c r="H748" t="s">
        <v>2253</v>
      </c>
      <c r="I748" s="7">
        <v>17.458460868226013</v>
      </c>
      <c r="J748" t="s">
        <v>49</v>
      </c>
      <c r="K748" s="7">
        <v>36313.598605910105</v>
      </c>
      <c r="L748" s="8">
        <v>0</v>
      </c>
      <c r="M748" s="9">
        <v>0</v>
      </c>
      <c r="N748" s="9">
        <v>0</v>
      </c>
      <c r="O748" s="9">
        <v>0</v>
      </c>
      <c r="P748" s="9">
        <v>0</v>
      </c>
      <c r="Q748" s="9">
        <v>0</v>
      </c>
      <c r="R748" s="9">
        <v>0</v>
      </c>
      <c r="S748" s="9">
        <v>0</v>
      </c>
      <c r="T748" s="9">
        <v>0</v>
      </c>
      <c r="U748" s="9">
        <v>0</v>
      </c>
      <c r="V748" s="9">
        <v>0</v>
      </c>
      <c r="W748" s="9">
        <v>0</v>
      </c>
      <c r="X748" s="9">
        <v>0</v>
      </c>
      <c r="Y74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(0,2016,3215,0,0,0,0,0,0,0,0,0,0,0,0)</v>
      </c>
    </row>
    <row r="749" spans="1:25" ht="12.75" customHeight="1" x14ac:dyDescent="0.25">
      <c r="A749" t="s">
        <v>927</v>
      </c>
      <c r="B749" t="s">
        <v>937</v>
      </c>
      <c r="C749" t="s">
        <v>938</v>
      </c>
      <c r="D749" t="s">
        <v>27</v>
      </c>
      <c r="E749" s="1496" t="s">
        <v>310</v>
      </c>
      <c r="F749" s="1497" t="s">
        <v>768</v>
      </c>
      <c r="G749" t="s">
        <v>102</v>
      </c>
      <c r="H749" t="s">
        <v>731</v>
      </c>
      <c r="I749" s="7">
        <v>24.154359735135863</v>
      </c>
      <c r="J749" t="s">
        <v>726</v>
      </c>
      <c r="K749" s="7">
        <v>50241.068249082593</v>
      </c>
      <c r="L749" s="8">
        <v>0</v>
      </c>
      <c r="M749" s="9">
        <v>0.75</v>
      </c>
      <c r="N749" s="9">
        <v>0.75</v>
      </c>
      <c r="O749" s="9">
        <v>0.75</v>
      </c>
      <c r="P749" s="9">
        <v>0.75</v>
      </c>
      <c r="Q749" s="9">
        <v>0.75</v>
      </c>
      <c r="R749" s="9">
        <v>0.75</v>
      </c>
      <c r="S749" s="9">
        <v>0.75</v>
      </c>
      <c r="T749" s="9">
        <v>0.75</v>
      </c>
      <c r="U749" s="9">
        <v>0.75</v>
      </c>
      <c r="V749" s="9">
        <v>0.75</v>
      </c>
      <c r="W749" s="9">
        <v>0.75</v>
      </c>
      <c r="X749" s="9">
        <v>0.75</v>
      </c>
      <c r="Y74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(0,2016,3216,0.75,0.75,0.75,0.75,0.75,0.75,0.75,0.75,0.75,0.75,0.75,0.75)</v>
      </c>
    </row>
    <row r="750" spans="1:25" ht="12.75" customHeight="1" x14ac:dyDescent="0.25">
      <c r="A750" t="s">
        <v>379</v>
      </c>
      <c r="B750" t="s">
        <v>399</v>
      </c>
      <c r="C750" t="s">
        <v>400</v>
      </c>
      <c r="D750" t="s">
        <v>27</v>
      </c>
      <c r="E750" s="1498" t="s">
        <v>28</v>
      </c>
      <c r="F750" s="1499" t="s">
        <v>29</v>
      </c>
      <c r="G750" t="s">
        <v>350</v>
      </c>
      <c r="H750" t="s">
        <v>165</v>
      </c>
      <c r="I750" s="7">
        <v>43.593948340783896</v>
      </c>
      <c r="J750" t="s">
        <v>56</v>
      </c>
      <c r="K750" s="7">
        <v>90675.412548830514</v>
      </c>
      <c r="L750" s="8">
        <v>0</v>
      </c>
      <c r="M750" s="9">
        <v>0.75</v>
      </c>
      <c r="N750" s="9">
        <v>0.75</v>
      </c>
      <c r="O750" s="9">
        <v>0.75</v>
      </c>
      <c r="P750" s="9">
        <v>0.75</v>
      </c>
      <c r="Q750" s="9">
        <v>0.75</v>
      </c>
      <c r="R750" s="9">
        <v>0.75</v>
      </c>
      <c r="S750" s="9">
        <v>0.75</v>
      </c>
      <c r="T750" s="9">
        <v>0.75</v>
      </c>
      <c r="U750" s="9">
        <v>0.75</v>
      </c>
      <c r="V750" s="9">
        <v>0.75</v>
      </c>
      <c r="W750" s="9">
        <v>0.75</v>
      </c>
      <c r="X750" s="9">
        <v>0.75</v>
      </c>
      <c r="Y75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(0,2016,322,0.75,0.75,0.75,0.75,0.75,0.75,0.75,0.75,0.75,0.75,0.75,0.75)</v>
      </c>
    </row>
    <row r="751" spans="1:25" ht="12.75" customHeight="1" x14ac:dyDescent="0.25">
      <c r="A751" t="s">
        <v>304</v>
      </c>
      <c r="B751" t="s">
        <v>308</v>
      </c>
      <c r="C751" t="s">
        <v>309</v>
      </c>
      <c r="D751" t="s">
        <v>27</v>
      </c>
      <c r="E751" s="1500" t="s">
        <v>310</v>
      </c>
      <c r="F751" s="1501" t="s">
        <v>29</v>
      </c>
      <c r="G751" t="s">
        <v>30</v>
      </c>
      <c r="H751" t="s">
        <v>141</v>
      </c>
      <c r="I751" s="7">
        <v>31.936840189248436</v>
      </c>
      <c r="J751" t="s">
        <v>56</v>
      </c>
      <c r="K751" s="7">
        <v>66428.627593636746</v>
      </c>
      <c r="L751" s="8">
        <v>0</v>
      </c>
      <c r="M751" s="9">
        <v>0.9</v>
      </c>
      <c r="N751" s="9">
        <v>0.9</v>
      </c>
      <c r="O751" s="9">
        <v>0.9</v>
      </c>
      <c r="P751" s="9">
        <v>0.9</v>
      </c>
      <c r="Q751" s="9">
        <v>0.9</v>
      </c>
      <c r="R751" s="9">
        <v>0.9</v>
      </c>
      <c r="S751" s="9">
        <v>0.9</v>
      </c>
      <c r="T751" s="9">
        <v>0.9</v>
      </c>
      <c r="U751" s="9">
        <v>0.9</v>
      </c>
      <c r="V751" s="9">
        <v>0.9</v>
      </c>
      <c r="W751" s="9">
        <v>0.9</v>
      </c>
      <c r="X751" s="9">
        <v>0.9</v>
      </c>
      <c r="Y75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(0,2016,3223,0.9,0.9,0.9,0.9,0.9,0.9,0.9,0.9,0.9,0.9,0.9,0.9)</v>
      </c>
    </row>
    <row r="752" spans="1:25" ht="12.75" customHeight="1" x14ac:dyDescent="0.25">
      <c r="A752" t="s">
        <v>134</v>
      </c>
      <c r="B752" t="s">
        <v>198</v>
      </c>
      <c r="C752" t="s">
        <v>199</v>
      </c>
      <c r="D752" t="s">
        <v>27</v>
      </c>
      <c r="E752" s="1502" t="s">
        <v>200</v>
      </c>
      <c r="F752" s="1503" t="s">
        <v>29</v>
      </c>
      <c r="G752" t="s">
        <v>30</v>
      </c>
      <c r="H752" t="s">
        <v>201</v>
      </c>
      <c r="I752" s="7">
        <v>39.521930330442913</v>
      </c>
      <c r="J752" t="s">
        <v>49</v>
      </c>
      <c r="K752" s="7">
        <v>82205.615087321275</v>
      </c>
      <c r="L752" s="8">
        <v>0</v>
      </c>
      <c r="M752" s="9">
        <v>0.8</v>
      </c>
      <c r="N752" s="9">
        <v>0.8</v>
      </c>
      <c r="O752" s="9">
        <v>0.8</v>
      </c>
      <c r="P752" s="9">
        <v>0.8</v>
      </c>
      <c r="Q752" s="9">
        <v>0.8</v>
      </c>
      <c r="R752" s="9">
        <v>0.8</v>
      </c>
      <c r="S752" s="9">
        <v>0.8</v>
      </c>
      <c r="T752" s="9">
        <v>0.8</v>
      </c>
      <c r="U752" s="9">
        <v>0.8</v>
      </c>
      <c r="V752" s="9">
        <v>0.8</v>
      </c>
      <c r="W752" s="9">
        <v>0.8</v>
      </c>
      <c r="X752" s="9">
        <v>0.8</v>
      </c>
      <c r="Y75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(0,2016,3224,0.8,0.8,0.8,0.8,0.8,0.8,0.8,0.8,0.8,0.8,0.8,0.8)</v>
      </c>
    </row>
    <row r="753" spans="1:25" ht="12.75" customHeight="1" x14ac:dyDescent="0.25">
      <c r="A753" t="s">
        <v>2471</v>
      </c>
      <c r="B753" t="s">
        <v>2496</v>
      </c>
      <c r="C753" t="s">
        <v>2497</v>
      </c>
      <c r="D753" t="s">
        <v>27</v>
      </c>
      <c r="E753" s="1504" t="s">
        <v>28</v>
      </c>
      <c r="F753" s="1505" t="s">
        <v>29</v>
      </c>
      <c r="G753" t="s">
        <v>386</v>
      </c>
      <c r="H753" t="s">
        <v>2212</v>
      </c>
      <c r="I753" s="7">
        <v>26.106560551388675</v>
      </c>
      <c r="J753" t="s">
        <v>49</v>
      </c>
      <c r="K753" s="7">
        <v>54301.645946888435</v>
      </c>
      <c r="L753" s="8">
        <v>0</v>
      </c>
      <c r="M753" s="2609">
        <v>0</v>
      </c>
      <c r="N753" s="2609">
        <v>0</v>
      </c>
      <c r="O753" s="2609">
        <v>0</v>
      </c>
      <c r="P753" s="2609">
        <v>0</v>
      </c>
      <c r="Q753" s="2609">
        <v>0</v>
      </c>
      <c r="R753" s="2609">
        <v>0</v>
      </c>
      <c r="S753" s="2609">
        <v>0</v>
      </c>
      <c r="T753" s="2609">
        <v>0</v>
      </c>
      <c r="U753" s="2609">
        <v>0</v>
      </c>
      <c r="V753" s="2609">
        <v>0</v>
      </c>
      <c r="W753" s="2609">
        <v>0</v>
      </c>
      <c r="X753" s="2609">
        <v>0</v>
      </c>
      <c r="Y753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(0,2016,323,0,0,0,0,0,0,0,0,0,0,0,0)</v>
      </c>
    </row>
    <row r="754" spans="1:25" ht="12.75" customHeight="1" x14ac:dyDescent="0.25">
      <c r="A754" t="s">
        <v>134</v>
      </c>
      <c r="B754" t="s">
        <v>295</v>
      </c>
      <c r="C754" t="s">
        <v>296</v>
      </c>
      <c r="D754" t="s">
        <v>27</v>
      </c>
      <c r="E754" s="1506" t="s">
        <v>35</v>
      </c>
      <c r="F754" s="1507" t="s">
        <v>29</v>
      </c>
      <c r="G754" t="s">
        <v>30</v>
      </c>
      <c r="H754" t="s">
        <v>137</v>
      </c>
      <c r="I754" s="7">
        <v>35.021070539724803</v>
      </c>
      <c r="J754" t="s">
        <v>56</v>
      </c>
      <c r="K754" s="7">
        <v>72843.826722627593</v>
      </c>
      <c r="L754" s="8">
        <v>0</v>
      </c>
      <c r="M754" s="9">
        <v>1</v>
      </c>
      <c r="N754" s="9">
        <v>1</v>
      </c>
      <c r="O754" s="9">
        <v>1</v>
      </c>
      <c r="P754" s="9">
        <v>1</v>
      </c>
      <c r="Q754" s="9">
        <v>1</v>
      </c>
      <c r="R754" s="9">
        <v>1</v>
      </c>
      <c r="S754" s="9">
        <v>1</v>
      </c>
      <c r="T754" s="9">
        <v>1</v>
      </c>
      <c r="U754" s="9">
        <v>1</v>
      </c>
      <c r="V754" s="9">
        <v>1</v>
      </c>
      <c r="W754" s="9">
        <v>1</v>
      </c>
      <c r="X754" s="9">
        <v>1</v>
      </c>
      <c r="Y75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(0,2016,3231,1,1,1,1,1,1,1,1,1,1,1,1)</v>
      </c>
    </row>
    <row r="755" spans="1:25" ht="12.75" customHeight="1" x14ac:dyDescent="0.25">
      <c r="A755" t="s">
        <v>857</v>
      </c>
      <c r="B755" t="s">
        <v>867</v>
      </c>
      <c r="C755" t="s">
        <v>868</v>
      </c>
      <c r="D755" t="s">
        <v>27</v>
      </c>
      <c r="E755" s="1508" t="s">
        <v>28</v>
      </c>
      <c r="F755" s="1509" t="s">
        <v>860</v>
      </c>
      <c r="G755" t="s">
        <v>102</v>
      </c>
      <c r="H755" t="s">
        <v>36</v>
      </c>
      <c r="I755" s="7">
        <v>35.364365509424303</v>
      </c>
      <c r="J755" t="s">
        <v>32</v>
      </c>
      <c r="K755" s="7">
        <v>12731.17158339275</v>
      </c>
      <c r="L755" s="8">
        <v>0</v>
      </c>
      <c r="M755" s="9">
        <v>0.81</v>
      </c>
      <c r="N755" s="9">
        <v>0.81</v>
      </c>
      <c r="O755" s="2609">
        <v>0</v>
      </c>
      <c r="P755" s="2609">
        <v>0</v>
      </c>
      <c r="Q755" s="2609">
        <v>0</v>
      </c>
      <c r="R755" s="2609">
        <v>0</v>
      </c>
      <c r="S755" s="2609">
        <v>0</v>
      </c>
      <c r="T755" s="2609">
        <v>0</v>
      </c>
      <c r="U755" s="2609">
        <v>0</v>
      </c>
      <c r="V755" s="2609">
        <v>0</v>
      </c>
      <c r="W755" s="2609">
        <v>0</v>
      </c>
      <c r="X755" s="2609">
        <v>0</v>
      </c>
      <c r="Y755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(0,2016,32329,0.81,0.81,0,0,0,0,0,0,0,0,0,0)</v>
      </c>
    </row>
    <row r="756" spans="1:25" ht="12.75" customHeight="1" x14ac:dyDescent="0.25">
      <c r="A756" t="s">
        <v>1492</v>
      </c>
      <c r="B756" t="s">
        <v>1698</v>
      </c>
      <c r="C756" t="s">
        <v>1699</v>
      </c>
      <c r="D756" t="s">
        <v>115</v>
      </c>
      <c r="E756" s="1510" t="s">
        <v>35</v>
      </c>
      <c r="F756" s="1511" t="s">
        <v>29</v>
      </c>
      <c r="G756" t="s">
        <v>350</v>
      </c>
      <c r="H756" t="s">
        <v>1531</v>
      </c>
      <c r="I756" s="7">
        <v>42.225827732606547</v>
      </c>
      <c r="J756" t="s">
        <v>1496</v>
      </c>
      <c r="K756" s="7">
        <v>87829.721683821626</v>
      </c>
      <c r="L756" s="8">
        <v>1.5</v>
      </c>
      <c r="M756" s="9">
        <v>1</v>
      </c>
      <c r="N756" s="9">
        <v>1</v>
      </c>
      <c r="O756" s="9">
        <v>1</v>
      </c>
      <c r="P756" s="9">
        <v>1</v>
      </c>
      <c r="Q756" s="9">
        <v>1</v>
      </c>
      <c r="R756" s="9">
        <v>1</v>
      </c>
      <c r="S756" s="9">
        <v>1</v>
      </c>
      <c r="T756" s="9">
        <v>1</v>
      </c>
      <c r="U756" s="9">
        <v>1</v>
      </c>
      <c r="V756" s="9">
        <v>1</v>
      </c>
      <c r="W756" s="9">
        <v>1</v>
      </c>
      <c r="X756" s="9">
        <v>1</v>
      </c>
      <c r="Y75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(0,2016,3233,1,1,1,1,1,1,1,1,1,1,1,1)</v>
      </c>
    </row>
    <row r="757" spans="1:25" ht="12.75" customHeight="1" x14ac:dyDescent="0.25">
      <c r="A757" t="s">
        <v>2393</v>
      </c>
      <c r="B757" t="s">
        <v>2409</v>
      </c>
      <c r="C757" t="s">
        <v>2410</v>
      </c>
      <c r="D757" t="s">
        <v>27</v>
      </c>
      <c r="E757" s="1512" t="s">
        <v>28</v>
      </c>
      <c r="F757" s="1513" t="s">
        <v>29</v>
      </c>
      <c r="G757" t="s">
        <v>30</v>
      </c>
      <c r="H757" t="s">
        <v>2398</v>
      </c>
      <c r="I757" s="7">
        <v>36.620645305220222</v>
      </c>
      <c r="J757" t="s">
        <v>49</v>
      </c>
      <c r="K757" s="7">
        <v>76170.942234858056</v>
      </c>
      <c r="L757" s="8">
        <v>0</v>
      </c>
      <c r="M757" s="2609">
        <v>0</v>
      </c>
      <c r="N757" s="2609">
        <v>0</v>
      </c>
      <c r="O757" s="2609">
        <v>0</v>
      </c>
      <c r="P757" s="2609">
        <v>0</v>
      </c>
      <c r="Q757" s="2609">
        <v>0</v>
      </c>
      <c r="R757" s="2609">
        <v>0</v>
      </c>
      <c r="S757" s="2609">
        <v>0</v>
      </c>
      <c r="T757" s="2609">
        <v>0</v>
      </c>
      <c r="U757" s="2609">
        <v>0</v>
      </c>
      <c r="V757" s="2609">
        <v>0</v>
      </c>
      <c r="W757" s="2609">
        <v>0</v>
      </c>
      <c r="X757" s="2609">
        <v>0</v>
      </c>
      <c r="Y757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(0,2016,32371,0,0,0,0,0,0,0,0,0,0,0,0)</v>
      </c>
    </row>
    <row r="758" spans="1:25" ht="12.75" customHeight="1" x14ac:dyDescent="0.25">
      <c r="A758" t="s">
        <v>1360</v>
      </c>
      <c r="B758" t="s">
        <v>1402</v>
      </c>
      <c r="C758" t="s">
        <v>1403</v>
      </c>
      <c r="D758" t="s">
        <v>27</v>
      </c>
      <c r="E758" s="1514" t="s">
        <v>28</v>
      </c>
      <c r="F758" s="1515" t="s">
        <v>29</v>
      </c>
      <c r="G758" t="s">
        <v>350</v>
      </c>
      <c r="H758" t="s">
        <v>810</v>
      </c>
      <c r="I758" s="7">
        <v>35.896404156602486</v>
      </c>
      <c r="J758" t="s">
        <v>49</v>
      </c>
      <c r="K758" s="7">
        <v>74664.520645733166</v>
      </c>
      <c r="L758" s="8">
        <v>0</v>
      </c>
      <c r="M758" s="9">
        <v>0.9</v>
      </c>
      <c r="N758" s="9">
        <v>0.98750000000000004</v>
      </c>
      <c r="O758" s="9">
        <v>0.82250000000000001</v>
      </c>
      <c r="P758" s="9">
        <v>0.99062499999999998</v>
      </c>
      <c r="Q758" s="9">
        <v>0.9</v>
      </c>
      <c r="R758" s="9">
        <v>0.96</v>
      </c>
      <c r="S758" s="9">
        <v>0.7</v>
      </c>
      <c r="T758" s="9">
        <v>1</v>
      </c>
      <c r="U758" s="9">
        <v>0.95</v>
      </c>
      <c r="V758" s="9">
        <v>0.91874999999999996</v>
      </c>
      <c r="W758" s="9">
        <v>0.91874999999999996</v>
      </c>
      <c r="X758" s="9">
        <v>0.91874999999999996</v>
      </c>
      <c r="Y75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(0,2016,32372,0.9,0.9875,0.8225,0.990625,0.9,0.96,0.7,1,0.95,0.91875,0.91875,0.91875)</v>
      </c>
    </row>
    <row r="759" spans="1:25" ht="12.75" customHeight="1" x14ac:dyDescent="0.25">
      <c r="A759" t="s">
        <v>651</v>
      </c>
      <c r="B759" t="s">
        <v>670</v>
      </c>
      <c r="C759" t="s">
        <v>671</v>
      </c>
      <c r="D759" t="s">
        <v>27</v>
      </c>
      <c r="E759" s="1516" t="s">
        <v>28</v>
      </c>
      <c r="F759" s="1517" t="s">
        <v>29</v>
      </c>
      <c r="G759" t="s">
        <v>30</v>
      </c>
      <c r="H759" t="s">
        <v>662</v>
      </c>
      <c r="I759" s="7">
        <v>47.557276344196353</v>
      </c>
      <c r="J759" t="s">
        <v>32</v>
      </c>
      <c r="K759" s="7">
        <v>98919.134795928432</v>
      </c>
      <c r="L759" s="8">
        <v>0</v>
      </c>
      <c r="M759" s="9">
        <v>0.75</v>
      </c>
      <c r="N759" s="9">
        <v>0.75</v>
      </c>
      <c r="O759" s="9">
        <v>0.75</v>
      </c>
      <c r="P759" s="9">
        <v>0.75</v>
      </c>
      <c r="Q759" s="9">
        <v>0.75</v>
      </c>
      <c r="R759" s="9">
        <v>0.75</v>
      </c>
      <c r="S759" s="9">
        <v>0.75</v>
      </c>
      <c r="T759" s="9">
        <v>0.75</v>
      </c>
      <c r="U759" s="9">
        <v>0.75</v>
      </c>
      <c r="V759" s="9">
        <v>0.75</v>
      </c>
      <c r="W759" s="9">
        <v>0.75</v>
      </c>
      <c r="X759" s="9">
        <v>0.75</v>
      </c>
      <c r="Y75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(0,2016,32373,0.75,0.75,0.75,0.75,0.75,0.75,0.75,0.75,0.75,0.75,0.75,0.75)</v>
      </c>
    </row>
    <row r="760" spans="1:25" ht="12.75" customHeight="1" x14ac:dyDescent="0.25">
      <c r="A760" t="s">
        <v>2393</v>
      </c>
      <c r="B760" t="s">
        <v>2456</v>
      </c>
      <c r="C760" t="s">
        <v>2457</v>
      </c>
      <c r="D760" t="s">
        <v>115</v>
      </c>
      <c r="E760" s="1518" t="s">
        <v>841</v>
      </c>
      <c r="F760" s="1519" t="s">
        <v>29</v>
      </c>
      <c r="G760" t="s">
        <v>30</v>
      </c>
      <c r="H760" t="s">
        <v>2286</v>
      </c>
      <c r="I760" s="7">
        <v>53.561392090929338</v>
      </c>
      <c r="J760" t="s">
        <v>32</v>
      </c>
      <c r="K760" s="7">
        <v>100695.41713094719</v>
      </c>
      <c r="L760" s="8">
        <v>0</v>
      </c>
      <c r="M760" s="2609">
        <v>0</v>
      </c>
      <c r="N760" s="2609">
        <v>0</v>
      </c>
      <c r="O760" s="2609">
        <v>0</v>
      </c>
      <c r="P760" s="2609">
        <v>0</v>
      </c>
      <c r="Q760" s="2609">
        <v>0</v>
      </c>
      <c r="R760" s="2609">
        <v>0</v>
      </c>
      <c r="S760" s="2609">
        <v>0</v>
      </c>
      <c r="T760" s="2609">
        <v>0</v>
      </c>
      <c r="U760" s="2609">
        <v>0</v>
      </c>
      <c r="V760" s="2609">
        <v>0</v>
      </c>
      <c r="W760" s="2609">
        <v>0</v>
      </c>
      <c r="X760" s="2609">
        <v>0</v>
      </c>
      <c r="Y760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(0,2016,3238,0,0,0,0,0,0,0,0,0,0,0,0)</v>
      </c>
    </row>
    <row r="761" spans="1:25" ht="12.75" customHeight="1" x14ac:dyDescent="0.25">
      <c r="A761" t="s">
        <v>1458</v>
      </c>
      <c r="B761" t="s">
        <v>1475</v>
      </c>
      <c r="C761" t="s">
        <v>1476</v>
      </c>
      <c r="D761" t="s">
        <v>370</v>
      </c>
      <c r="E761" s="1520" t="s">
        <v>294</v>
      </c>
      <c r="F761" s="1521" t="s">
        <v>842</v>
      </c>
      <c r="G761" t="s">
        <v>350</v>
      </c>
      <c r="H761" t="s">
        <v>607</v>
      </c>
      <c r="I761" s="7">
        <v>79.292026925049825</v>
      </c>
      <c r="J761" t="s">
        <v>49</v>
      </c>
      <c r="K761" s="7">
        <v>164927.4160041037</v>
      </c>
      <c r="L761" s="8">
        <v>0</v>
      </c>
      <c r="M761" s="9">
        <v>0.6</v>
      </c>
      <c r="N761" s="9">
        <v>0.6</v>
      </c>
      <c r="O761" s="9">
        <v>0.6</v>
      </c>
      <c r="P761" s="9">
        <v>0.6</v>
      </c>
      <c r="Q761" s="9">
        <v>0.6</v>
      </c>
      <c r="R761" s="9">
        <v>0.6</v>
      </c>
      <c r="S761" s="9">
        <v>0.6</v>
      </c>
      <c r="T761" s="9">
        <v>0.6</v>
      </c>
      <c r="U761" s="9">
        <v>0.6</v>
      </c>
      <c r="V761" s="9">
        <v>0.6</v>
      </c>
      <c r="W761" s="9">
        <v>0.6</v>
      </c>
      <c r="X761" s="9">
        <v>0.6</v>
      </c>
      <c r="Y76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(0,2016,3240,0.6,0.6,0.6,0.6,0.6,0.6,0.6,0.6,0.6,0.6,0.6,0.6)</v>
      </c>
    </row>
    <row r="762" spans="1:25" ht="12.75" customHeight="1" x14ac:dyDescent="0.25">
      <c r="A762" t="s">
        <v>927</v>
      </c>
      <c r="B762" t="s">
        <v>956</v>
      </c>
      <c r="C762" t="s">
        <v>957</v>
      </c>
      <c r="D762" t="s">
        <v>27</v>
      </c>
      <c r="E762" s="1522" t="s">
        <v>200</v>
      </c>
      <c r="F762" s="1523" t="s">
        <v>29</v>
      </c>
      <c r="G762" t="s">
        <v>102</v>
      </c>
      <c r="H762" t="s">
        <v>124</v>
      </c>
      <c r="I762" s="7">
        <v>24.780583876417161</v>
      </c>
      <c r="J762" t="s">
        <v>49</v>
      </c>
      <c r="K762" s="7">
        <v>51543.614462947706</v>
      </c>
      <c r="L762" s="8">
        <v>0</v>
      </c>
      <c r="M762" s="9">
        <v>0.35</v>
      </c>
      <c r="N762" s="9">
        <v>0.35</v>
      </c>
      <c r="O762" s="9">
        <v>0.35</v>
      </c>
      <c r="P762" s="9">
        <v>0.35</v>
      </c>
      <c r="Q762" s="9">
        <v>0.35</v>
      </c>
      <c r="R762" s="9">
        <v>0.35</v>
      </c>
      <c r="S762" s="9">
        <v>0.35</v>
      </c>
      <c r="T762" s="9">
        <v>0.35</v>
      </c>
      <c r="U762" s="9">
        <v>0.35</v>
      </c>
      <c r="V762" s="9">
        <v>0.35</v>
      </c>
      <c r="W762" s="9">
        <v>0.35</v>
      </c>
      <c r="X762" s="9">
        <v>0.35</v>
      </c>
      <c r="Y76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(0,2016,3241,0.35,0.35,0.35,0.35,0.35,0.35,0.35,0.35,0.35,0.35,0.35,0.35)</v>
      </c>
    </row>
    <row r="763" spans="1:25" ht="12.75" customHeight="1" x14ac:dyDescent="0.25">
      <c r="A763" t="s">
        <v>2171</v>
      </c>
      <c r="B763" t="s">
        <v>2233</v>
      </c>
      <c r="C763" t="s">
        <v>2234</v>
      </c>
      <c r="D763" t="s">
        <v>27</v>
      </c>
      <c r="E763" s="1524" t="s">
        <v>911</v>
      </c>
      <c r="F763" s="1525" t="s">
        <v>29</v>
      </c>
      <c r="G763" t="s">
        <v>350</v>
      </c>
      <c r="H763" t="s">
        <v>2181</v>
      </c>
      <c r="I763" s="7">
        <v>60.352278472709138</v>
      </c>
      <c r="J763" t="s">
        <v>49</v>
      </c>
      <c r="K763" s="7">
        <v>125532.73922323504</v>
      </c>
      <c r="L763" s="8">
        <v>0</v>
      </c>
      <c r="M763" s="2609">
        <v>0</v>
      </c>
      <c r="N763" s="2609">
        <v>0</v>
      </c>
      <c r="O763" s="2609">
        <v>0</v>
      </c>
      <c r="P763" s="2609">
        <v>0</v>
      </c>
      <c r="Q763" s="2609">
        <v>0</v>
      </c>
      <c r="R763" s="2609">
        <v>0</v>
      </c>
      <c r="S763" s="2609">
        <v>0</v>
      </c>
      <c r="T763" s="2609">
        <v>0</v>
      </c>
      <c r="U763" s="2609">
        <v>0</v>
      </c>
      <c r="V763" s="2609">
        <v>0</v>
      </c>
      <c r="W763" s="2609">
        <v>0</v>
      </c>
      <c r="X763" s="2609">
        <v>0</v>
      </c>
      <c r="Y763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(0,2016,3242,0,0,0,0,0,0,0,0,0,0,0,0)</v>
      </c>
    </row>
    <row r="764" spans="1:25" ht="12.75" customHeight="1" x14ac:dyDescent="0.25">
      <c r="A764" t="s">
        <v>1360</v>
      </c>
      <c r="B764" t="s">
        <v>1404</v>
      </c>
      <c r="C764" t="s">
        <v>1405</v>
      </c>
      <c r="D764" t="s">
        <v>27</v>
      </c>
      <c r="E764" s="1526" t="s">
        <v>28</v>
      </c>
      <c r="F764" s="1527" t="s">
        <v>29</v>
      </c>
      <c r="G764" t="s">
        <v>350</v>
      </c>
      <c r="H764" t="s">
        <v>604</v>
      </c>
      <c r="I764" s="7">
        <v>81.694918682843507</v>
      </c>
      <c r="J764" t="s">
        <v>56</v>
      </c>
      <c r="K764" s="7">
        <v>169925.43086031449</v>
      </c>
      <c r="L764" s="8">
        <v>0</v>
      </c>
      <c r="M764" s="9">
        <v>5.3124999999999999E-2</v>
      </c>
      <c r="N764" s="9">
        <v>0</v>
      </c>
      <c r="O764" s="9">
        <v>6.5000000000000002E-2</v>
      </c>
      <c r="P764" s="9">
        <v>0</v>
      </c>
      <c r="Q764" s="9">
        <v>0</v>
      </c>
      <c r="R764" s="9">
        <v>0.125</v>
      </c>
      <c r="S764" s="9">
        <v>6.25E-2</v>
      </c>
      <c r="T764" s="9">
        <v>0</v>
      </c>
      <c r="U764" s="9">
        <v>0</v>
      </c>
      <c r="V764" s="9">
        <v>0</v>
      </c>
      <c r="W764" s="9">
        <v>0</v>
      </c>
      <c r="X764" s="9">
        <v>0</v>
      </c>
      <c r="Y76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(0,2016,32439,0.053125,0,0.065,0,0,0.125,0.0625,0,0,0,0,0)</v>
      </c>
    </row>
    <row r="765" spans="1:25" ht="12.75" customHeight="1" x14ac:dyDescent="0.25">
      <c r="A765" t="s">
        <v>1094</v>
      </c>
      <c r="B765" t="s">
        <v>1128</v>
      </c>
      <c r="C765" t="s">
        <v>1129</v>
      </c>
      <c r="D765" t="s">
        <v>27</v>
      </c>
      <c r="E765" s="1528" t="s">
        <v>28</v>
      </c>
      <c r="F765" s="1529" t="s">
        <v>29</v>
      </c>
      <c r="G765" t="s">
        <v>350</v>
      </c>
      <c r="H765" t="s">
        <v>39</v>
      </c>
      <c r="I765" s="7">
        <v>53.571063154866785</v>
      </c>
      <c r="J765" t="s">
        <v>32</v>
      </c>
      <c r="K765" s="7">
        <v>111427.81136212293</v>
      </c>
      <c r="L765" s="8">
        <v>0</v>
      </c>
      <c r="M765" s="9">
        <v>0.8</v>
      </c>
      <c r="N765" s="9">
        <v>0.78</v>
      </c>
      <c r="O765" s="9">
        <v>0.85</v>
      </c>
      <c r="P765" s="9">
        <v>0.73</v>
      </c>
      <c r="Q765" s="9">
        <v>0.89</v>
      </c>
      <c r="R765" s="9">
        <v>0.92</v>
      </c>
      <c r="S765" s="9">
        <v>0.85</v>
      </c>
      <c r="T765" s="9">
        <v>0.92</v>
      </c>
      <c r="U765" s="9">
        <v>0.8</v>
      </c>
      <c r="V765" s="9">
        <v>0.9</v>
      </c>
      <c r="W765" s="9">
        <v>0.9</v>
      </c>
      <c r="X765" s="9">
        <v>0.87</v>
      </c>
      <c r="Y76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(0,2016,32488,0.8,0.78,0.85,0.73,0.89,0.92,0.85,0.92,0.8,0.9,0.9,0.87)</v>
      </c>
    </row>
    <row r="766" spans="1:25" ht="12.75" customHeight="1" x14ac:dyDescent="0.25">
      <c r="A766" t="s">
        <v>1492</v>
      </c>
      <c r="B766" t="s">
        <v>2116</v>
      </c>
      <c r="C766" t="s">
        <v>2117</v>
      </c>
      <c r="D766" t="s">
        <v>115</v>
      </c>
      <c r="E766" s="1530" t="s">
        <v>35</v>
      </c>
      <c r="F766" s="1531" t="s">
        <v>29</v>
      </c>
      <c r="G766" t="s">
        <v>350</v>
      </c>
      <c r="H766" t="s">
        <v>1567</v>
      </c>
      <c r="I766" s="7">
        <v>33.935797259270473</v>
      </c>
      <c r="J766" t="s">
        <v>1496</v>
      </c>
      <c r="K766" s="7">
        <v>70586.458299282589</v>
      </c>
      <c r="L766" s="8">
        <v>1.5</v>
      </c>
      <c r="M766" s="9">
        <v>1</v>
      </c>
      <c r="N766" s="9">
        <v>1</v>
      </c>
      <c r="O766" s="9">
        <v>1</v>
      </c>
      <c r="P766" s="9">
        <v>1</v>
      </c>
      <c r="Q766" s="9">
        <v>1</v>
      </c>
      <c r="R766" s="9">
        <v>1</v>
      </c>
      <c r="S766" s="9">
        <v>1</v>
      </c>
      <c r="T766" s="9">
        <v>1</v>
      </c>
      <c r="U766" s="9">
        <v>1</v>
      </c>
      <c r="V766" s="9">
        <v>1</v>
      </c>
      <c r="W766" s="9">
        <v>1</v>
      </c>
      <c r="X766" s="9">
        <v>1</v>
      </c>
      <c r="Y76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(0,2016,3249,1,1,1,1,1,1,1,1,1,1,1,1)</v>
      </c>
    </row>
    <row r="767" spans="1:25" ht="12.75" customHeight="1" x14ac:dyDescent="0.25">
      <c r="A767" t="s">
        <v>2687</v>
      </c>
      <c r="B767" t="s">
        <v>2691</v>
      </c>
      <c r="C767" t="s">
        <v>2692</v>
      </c>
      <c r="D767" t="s">
        <v>27</v>
      </c>
      <c r="E767" s="1532" t="s">
        <v>28</v>
      </c>
      <c r="F767" s="1533" t="s">
        <v>29</v>
      </c>
      <c r="G767" t="s">
        <v>30</v>
      </c>
      <c r="H767" t="s">
        <v>1105</v>
      </c>
      <c r="I767" s="7">
        <v>32.255526258815216</v>
      </c>
      <c r="J767" t="s">
        <v>49</v>
      </c>
      <c r="K767" s="7">
        <v>67091.494618335666</v>
      </c>
      <c r="L767" s="8">
        <v>0</v>
      </c>
      <c r="M767" s="9">
        <v>0.1</v>
      </c>
      <c r="N767" s="9">
        <v>0.1</v>
      </c>
      <c r="O767" s="9">
        <v>0.1</v>
      </c>
      <c r="P767" s="9">
        <v>0.1</v>
      </c>
      <c r="Q767" s="9">
        <v>0.1</v>
      </c>
      <c r="R767" s="9">
        <v>0.1</v>
      </c>
      <c r="S767" s="9">
        <v>0.1</v>
      </c>
      <c r="T767" s="9">
        <v>0.1</v>
      </c>
      <c r="U767" s="9">
        <v>0.1</v>
      </c>
      <c r="V767" s="9">
        <v>0.1</v>
      </c>
      <c r="W767" s="9">
        <v>0.1</v>
      </c>
      <c r="X767" s="9">
        <v>0.1</v>
      </c>
      <c r="Y76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(0,2016,32504,0.1,0.1,0.1,0.1,0.1,0.1,0.1,0.1,0.1,0.1,0.1,0.1)</v>
      </c>
    </row>
    <row r="768" spans="1:25" ht="12.75" customHeight="1" x14ac:dyDescent="0.25">
      <c r="A768" t="s">
        <v>1492</v>
      </c>
      <c r="B768" t="s">
        <v>1636</v>
      </c>
      <c r="C768" t="s">
        <v>1637</v>
      </c>
      <c r="D768" t="s">
        <v>115</v>
      </c>
      <c r="E768" s="1534" t="s">
        <v>35</v>
      </c>
      <c r="F768" s="1535" t="s">
        <v>29</v>
      </c>
      <c r="G768" t="s">
        <v>350</v>
      </c>
      <c r="H768" t="s">
        <v>1638</v>
      </c>
      <c r="I768" s="7">
        <v>22.058268218525807</v>
      </c>
      <c r="J768" t="s">
        <v>1496</v>
      </c>
      <c r="K768" s="7">
        <v>45881.197894533681</v>
      </c>
      <c r="L768" s="8">
        <v>1.5</v>
      </c>
      <c r="M768" s="9">
        <v>1</v>
      </c>
      <c r="N768" s="9">
        <v>1</v>
      </c>
      <c r="O768" s="9">
        <v>1</v>
      </c>
      <c r="P768" s="9">
        <v>1</v>
      </c>
      <c r="Q768" s="9">
        <v>1</v>
      </c>
      <c r="R768" s="9">
        <v>1</v>
      </c>
      <c r="S768" s="9">
        <v>1</v>
      </c>
      <c r="T768" s="9">
        <v>1</v>
      </c>
      <c r="U768" s="9">
        <v>1</v>
      </c>
      <c r="V768" s="9">
        <v>1</v>
      </c>
      <c r="W768" s="9">
        <v>1</v>
      </c>
      <c r="X768" s="9">
        <v>1</v>
      </c>
      <c r="Y76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(0,2016,3254,1,1,1,1,1,1,1,1,1,1,1,1)</v>
      </c>
    </row>
    <row r="769" spans="1:25" ht="12.75" customHeight="1" x14ac:dyDescent="0.25">
      <c r="A769" t="s">
        <v>564</v>
      </c>
      <c r="B769" t="s">
        <v>592</v>
      </c>
      <c r="C769" t="s">
        <v>593</v>
      </c>
      <c r="D769" t="s">
        <v>27</v>
      </c>
      <c r="E769" s="1536" t="s">
        <v>28</v>
      </c>
      <c r="F769" s="1537" t="s">
        <v>29</v>
      </c>
      <c r="G769" t="s">
        <v>30</v>
      </c>
      <c r="H769" t="s">
        <v>165</v>
      </c>
      <c r="I769" s="7">
        <v>42.919481571525289</v>
      </c>
      <c r="J769" t="s">
        <v>56</v>
      </c>
      <c r="K769" s="7">
        <v>89272.521668772606</v>
      </c>
      <c r="L769" s="8">
        <v>0</v>
      </c>
      <c r="M769" s="9">
        <v>0.85</v>
      </c>
      <c r="N769" s="9">
        <v>0.85</v>
      </c>
      <c r="O769" s="9">
        <v>0.85</v>
      </c>
      <c r="P769" s="9">
        <v>0.85</v>
      </c>
      <c r="Q769" s="9">
        <v>0.85</v>
      </c>
      <c r="R769" s="9">
        <v>0.85</v>
      </c>
      <c r="S769" s="9">
        <v>0.85</v>
      </c>
      <c r="T769" s="9">
        <v>0.85</v>
      </c>
      <c r="U769" s="9">
        <v>0.85</v>
      </c>
      <c r="V769" s="9">
        <v>0.85</v>
      </c>
      <c r="W769" s="9">
        <v>0.85</v>
      </c>
      <c r="X769" s="9">
        <v>0.85</v>
      </c>
      <c r="Y76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(0,2016,32551,0.85,0.85,0.85,0.85,0.85,0.85,0.85,0.85,0.85,0.85,0.85,0.85)</v>
      </c>
    </row>
    <row r="770" spans="1:25" ht="12.75" customHeight="1" x14ac:dyDescent="0.25">
      <c r="A770" t="s">
        <v>1492</v>
      </c>
      <c r="B770" t="s">
        <v>1800</v>
      </c>
      <c r="C770" t="s">
        <v>1801</v>
      </c>
      <c r="D770" t="s">
        <v>115</v>
      </c>
      <c r="E770" s="1538" t="s">
        <v>35</v>
      </c>
      <c r="F770" s="1539" t="s">
        <v>29</v>
      </c>
      <c r="G770" t="s">
        <v>350</v>
      </c>
      <c r="H770" t="s">
        <v>1506</v>
      </c>
      <c r="I770" s="7">
        <v>28.118232014824109</v>
      </c>
      <c r="J770" t="s">
        <v>1496</v>
      </c>
      <c r="K770" s="7">
        <v>58485.922590834154</v>
      </c>
      <c r="L770" s="8">
        <v>1.5</v>
      </c>
      <c r="M770" s="9">
        <v>1</v>
      </c>
      <c r="N770" s="9">
        <v>1</v>
      </c>
      <c r="O770" s="9">
        <v>1</v>
      </c>
      <c r="P770" s="9">
        <v>1</v>
      </c>
      <c r="Q770" s="9">
        <v>1</v>
      </c>
      <c r="R770" s="9">
        <v>1</v>
      </c>
      <c r="S770" s="9">
        <v>1</v>
      </c>
      <c r="T770" s="9">
        <v>1</v>
      </c>
      <c r="U770" s="9">
        <v>1</v>
      </c>
      <c r="V770" s="9">
        <v>1</v>
      </c>
      <c r="W770" s="9">
        <v>1</v>
      </c>
      <c r="X770" s="9">
        <v>1</v>
      </c>
      <c r="Y77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(0,2016,3256,1,1,1,1,1,1,1,1,1,1,1,1)</v>
      </c>
    </row>
    <row r="771" spans="1:25" ht="12.75" customHeight="1" x14ac:dyDescent="0.25">
      <c r="A771" t="s">
        <v>1094</v>
      </c>
      <c r="B771" t="s">
        <v>1202</v>
      </c>
      <c r="C771" t="s">
        <v>1203</v>
      </c>
      <c r="D771" t="s">
        <v>847</v>
      </c>
      <c r="E771" s="1540" t="s">
        <v>35</v>
      </c>
      <c r="F771" s="1541" t="s">
        <v>29</v>
      </c>
      <c r="G771" t="s">
        <v>350</v>
      </c>
      <c r="H771" t="s">
        <v>95</v>
      </c>
      <c r="I771" s="7">
        <v>17.717942640968442</v>
      </c>
      <c r="J771" t="s">
        <v>49</v>
      </c>
      <c r="K771" s="7">
        <v>36853.320693214358</v>
      </c>
      <c r="L771" s="8">
        <v>0</v>
      </c>
      <c r="M771" s="9">
        <v>1</v>
      </c>
      <c r="N771" s="9">
        <v>1</v>
      </c>
      <c r="O771" s="9">
        <v>1</v>
      </c>
      <c r="P771" s="9">
        <v>1</v>
      </c>
      <c r="Q771" s="9">
        <v>1</v>
      </c>
      <c r="R771" s="9">
        <v>1</v>
      </c>
      <c r="S771" s="9">
        <v>1</v>
      </c>
      <c r="T771" s="9">
        <v>1</v>
      </c>
      <c r="U771" s="9">
        <v>1</v>
      </c>
      <c r="V771" s="9">
        <v>1</v>
      </c>
      <c r="W771" s="9">
        <v>1</v>
      </c>
      <c r="X771" s="9">
        <v>1</v>
      </c>
      <c r="Y77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(0,2016,3268,1,1,1,1,1,1,1,1,1,1,1,1)</v>
      </c>
    </row>
    <row r="772" spans="1:25" ht="12.75" customHeight="1" x14ac:dyDescent="0.25">
      <c r="A772" t="s">
        <v>344</v>
      </c>
      <c r="B772" t="s">
        <v>368</v>
      </c>
      <c r="C772" t="s">
        <v>369</v>
      </c>
      <c r="D772" t="s">
        <v>370</v>
      </c>
      <c r="E772" s="1542" t="s">
        <v>294</v>
      </c>
      <c r="F772" s="1543" t="s">
        <v>29</v>
      </c>
      <c r="G772" t="s">
        <v>30</v>
      </c>
      <c r="H772" t="s">
        <v>137</v>
      </c>
      <c r="I772" s="7">
        <v>35.358505157571315</v>
      </c>
      <c r="J772" t="s">
        <v>56</v>
      </c>
      <c r="K772" s="7">
        <v>73545.690727748341</v>
      </c>
      <c r="L772" s="8">
        <v>0</v>
      </c>
      <c r="M772" s="9">
        <v>0.75</v>
      </c>
      <c r="N772" s="9">
        <v>0.75</v>
      </c>
      <c r="O772" s="9">
        <v>0.75</v>
      </c>
      <c r="P772" s="9">
        <v>0.75</v>
      </c>
      <c r="Q772" s="9">
        <v>0.75</v>
      </c>
      <c r="R772" s="9">
        <v>0.75</v>
      </c>
      <c r="S772" s="9">
        <v>0.75</v>
      </c>
      <c r="T772" s="9">
        <v>0.75</v>
      </c>
      <c r="U772" s="9">
        <v>0.75</v>
      </c>
      <c r="V772" s="9">
        <v>0.75</v>
      </c>
      <c r="W772" s="9">
        <v>0.75</v>
      </c>
      <c r="X772" s="9">
        <v>0.75</v>
      </c>
      <c r="Y77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(0,2016,3282,0.75,0.75,0.75,0.75,0.75,0.75,0.75,0.75,0.75,0.75,0.75,0.75)</v>
      </c>
    </row>
    <row r="773" spans="1:25" ht="12.75" customHeight="1" x14ac:dyDescent="0.25">
      <c r="A773" t="s">
        <v>1360</v>
      </c>
      <c r="B773" t="s">
        <v>1406</v>
      </c>
      <c r="C773" t="s">
        <v>1407</v>
      </c>
      <c r="D773" t="s">
        <v>27</v>
      </c>
      <c r="E773" s="1544" t="s">
        <v>28</v>
      </c>
      <c r="F773" s="1545" t="s">
        <v>29</v>
      </c>
      <c r="G773" t="s">
        <v>350</v>
      </c>
      <c r="H773" t="s">
        <v>452</v>
      </c>
      <c r="I773" s="7">
        <v>63.275187539321379</v>
      </c>
      <c r="J773" t="s">
        <v>56</v>
      </c>
      <c r="K773" s="7">
        <v>131612.39008178847</v>
      </c>
      <c r="L773" s="8">
        <v>0</v>
      </c>
      <c r="M773" s="9">
        <v>0.85</v>
      </c>
      <c r="N773" s="9">
        <v>0.85</v>
      </c>
      <c r="O773" s="9">
        <v>0.85</v>
      </c>
      <c r="P773" s="9">
        <v>0.85</v>
      </c>
      <c r="Q773" s="9">
        <v>0.85</v>
      </c>
      <c r="R773" s="9">
        <v>0.85</v>
      </c>
      <c r="S773" s="9">
        <v>0.85</v>
      </c>
      <c r="T773" s="9">
        <v>0.85</v>
      </c>
      <c r="U773" s="9">
        <v>0.85</v>
      </c>
      <c r="V773" s="9">
        <v>0.85</v>
      </c>
      <c r="W773" s="9">
        <v>0.85</v>
      </c>
      <c r="X773" s="9">
        <v>0.85</v>
      </c>
      <c r="Y77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(0,2016,32872,0.85,0.85,0.85,0.85,0.85,0.85,0.85,0.85,0.85,0.85,0.85,0.85)</v>
      </c>
    </row>
    <row r="774" spans="1:25" ht="12.75" customHeight="1" x14ac:dyDescent="0.25">
      <c r="A774" t="s">
        <v>2320</v>
      </c>
      <c r="B774" t="s">
        <v>2337</v>
      </c>
      <c r="C774" t="s">
        <v>2338</v>
      </c>
      <c r="D774" t="s">
        <v>27</v>
      </c>
      <c r="E774" s="1546" t="s">
        <v>28</v>
      </c>
      <c r="F774" s="1547" t="s">
        <v>29</v>
      </c>
      <c r="G774" t="s">
        <v>30</v>
      </c>
      <c r="H774" t="s">
        <v>520</v>
      </c>
      <c r="I774" s="7">
        <v>26.420237196142864</v>
      </c>
      <c r="J774" t="s">
        <v>49</v>
      </c>
      <c r="K774" s="7">
        <v>54954.093367977155</v>
      </c>
      <c r="L774" s="8">
        <v>0</v>
      </c>
      <c r="M774" s="9">
        <v>0</v>
      </c>
      <c r="N774" s="9">
        <v>0</v>
      </c>
      <c r="O774" s="9">
        <v>0</v>
      </c>
      <c r="P774" s="9">
        <v>0</v>
      </c>
      <c r="Q774" s="9">
        <v>0</v>
      </c>
      <c r="R774" s="9">
        <v>0</v>
      </c>
      <c r="S774" s="9">
        <v>0</v>
      </c>
      <c r="T774" s="9">
        <v>0</v>
      </c>
      <c r="U774" s="9">
        <v>0</v>
      </c>
      <c r="V774" s="9">
        <v>0</v>
      </c>
      <c r="W774" s="9">
        <v>0</v>
      </c>
      <c r="X774" s="9">
        <v>0</v>
      </c>
      <c r="Y77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(0,2016,32919,0,0,0,0,0,0,0,0,0,0,0,0)</v>
      </c>
    </row>
    <row r="775" spans="1:25" ht="12.75" customHeight="1" x14ac:dyDescent="0.25">
      <c r="A775" t="s">
        <v>134</v>
      </c>
      <c r="B775" t="s">
        <v>215</v>
      </c>
      <c r="C775" t="s">
        <v>216</v>
      </c>
      <c r="D775" t="s">
        <v>27</v>
      </c>
      <c r="E775" s="1548" t="s">
        <v>52</v>
      </c>
      <c r="F775" s="1549" t="s">
        <v>29</v>
      </c>
      <c r="G775" t="s">
        <v>30</v>
      </c>
      <c r="H775" t="s">
        <v>165</v>
      </c>
      <c r="I775" s="7">
        <v>44.231900863650154</v>
      </c>
      <c r="J775" t="s">
        <v>56</v>
      </c>
      <c r="K775" s="7">
        <v>92002.353796392315</v>
      </c>
      <c r="L775" s="8">
        <v>0</v>
      </c>
      <c r="M775" s="9">
        <v>0.95</v>
      </c>
      <c r="N775" s="9">
        <v>0.95</v>
      </c>
      <c r="O775" s="9">
        <v>0.95</v>
      </c>
      <c r="P775" s="9">
        <v>0.95</v>
      </c>
      <c r="Q775" s="9">
        <v>0.95</v>
      </c>
      <c r="R775" s="9">
        <v>0.95</v>
      </c>
      <c r="S775" s="9">
        <v>0.95</v>
      </c>
      <c r="T775" s="9">
        <v>0.95</v>
      </c>
      <c r="U775" s="9">
        <v>0.95</v>
      </c>
      <c r="V775" s="9">
        <v>0.95</v>
      </c>
      <c r="W775" s="9">
        <v>0.95</v>
      </c>
      <c r="X775" s="9">
        <v>0.95</v>
      </c>
      <c r="Y77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(0,2016,32925,0.95,0.95,0.95,0.95,0.95,0.95,0.95,0.95,0.95,0.95,0.95,0.95)</v>
      </c>
    </row>
    <row r="776" spans="1:25" ht="12.75" customHeight="1" x14ac:dyDescent="0.25">
      <c r="A776" t="s">
        <v>1492</v>
      </c>
      <c r="B776" t="s">
        <v>1712</v>
      </c>
      <c r="C776" t="s">
        <v>1713</v>
      </c>
      <c r="D776" t="s">
        <v>27</v>
      </c>
      <c r="E776" s="1550" t="s">
        <v>28</v>
      </c>
      <c r="F776" s="1551" t="s">
        <v>29</v>
      </c>
      <c r="G776" t="s">
        <v>350</v>
      </c>
      <c r="H776" t="s">
        <v>1515</v>
      </c>
      <c r="I776" s="7">
        <v>35.874985674085927</v>
      </c>
      <c r="J776" t="s">
        <v>1496</v>
      </c>
      <c r="K776" s="7">
        <v>74619.970202098732</v>
      </c>
      <c r="L776" s="8">
        <v>1.5</v>
      </c>
      <c r="M776" s="9">
        <v>1</v>
      </c>
      <c r="N776" s="9">
        <v>1</v>
      </c>
      <c r="O776" s="9">
        <v>1</v>
      </c>
      <c r="P776" s="9">
        <v>1</v>
      </c>
      <c r="Q776" s="9">
        <v>1</v>
      </c>
      <c r="R776" s="9">
        <v>1</v>
      </c>
      <c r="S776" s="9">
        <v>1</v>
      </c>
      <c r="T776" s="9">
        <v>1</v>
      </c>
      <c r="U776" s="9">
        <v>1</v>
      </c>
      <c r="V776" s="9">
        <v>1</v>
      </c>
      <c r="W776" s="9">
        <v>1</v>
      </c>
      <c r="X776" s="9">
        <v>1</v>
      </c>
      <c r="Y77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(0,2016,32945,1,1,1,1,1,1,1,1,1,1,1,1)</v>
      </c>
    </row>
    <row r="777" spans="1:25" ht="12.75" customHeight="1" x14ac:dyDescent="0.25">
      <c r="A777" t="s">
        <v>134</v>
      </c>
      <c r="B777" t="s">
        <v>213</v>
      </c>
      <c r="C777" t="s">
        <v>214</v>
      </c>
      <c r="D777" t="s">
        <v>27</v>
      </c>
      <c r="E777" s="1552" t="s">
        <v>28</v>
      </c>
      <c r="F777" s="1553" t="s">
        <v>29</v>
      </c>
      <c r="G777" t="s">
        <v>30</v>
      </c>
      <c r="H777" t="s">
        <v>210</v>
      </c>
      <c r="I777" s="7">
        <v>111.87424723167705</v>
      </c>
      <c r="J777" t="s">
        <v>49</v>
      </c>
      <c r="K777" s="7">
        <v>232698.43424188829</v>
      </c>
      <c r="L777" s="8">
        <v>0</v>
      </c>
      <c r="M777" s="9">
        <v>0.35</v>
      </c>
      <c r="N777" s="9">
        <v>0.35</v>
      </c>
      <c r="O777" s="9">
        <v>0.35</v>
      </c>
      <c r="P777" s="9">
        <v>0.35</v>
      </c>
      <c r="Q777" s="9">
        <v>0.35</v>
      </c>
      <c r="R777" s="9">
        <v>0.35</v>
      </c>
      <c r="S777" s="9">
        <v>0.35</v>
      </c>
      <c r="T777" s="9">
        <v>0.35</v>
      </c>
      <c r="U777" s="9">
        <v>0.35</v>
      </c>
      <c r="V777" s="9">
        <v>0.35</v>
      </c>
      <c r="W777" s="9">
        <v>0.35</v>
      </c>
      <c r="X777" s="9">
        <v>0.35</v>
      </c>
      <c r="Y77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(0,2016,33030,0.35,0.35,0.35,0.35,0.35,0.35,0.35,0.35,0.35,0.35,0.35,0.35)</v>
      </c>
    </row>
    <row r="778" spans="1:25" ht="12.75" customHeight="1" x14ac:dyDescent="0.25">
      <c r="A778" t="s">
        <v>2171</v>
      </c>
      <c r="B778" t="s">
        <v>2206</v>
      </c>
      <c r="C778" t="s">
        <v>2207</v>
      </c>
      <c r="D778" t="s">
        <v>27</v>
      </c>
      <c r="E778" s="1554" t="s">
        <v>1304</v>
      </c>
      <c r="F778" s="1555" t="s">
        <v>29</v>
      </c>
      <c r="G778" t="s">
        <v>30</v>
      </c>
      <c r="H778" t="s">
        <v>124</v>
      </c>
      <c r="I778" s="7">
        <v>24.154475876138044</v>
      </c>
      <c r="J778" t="s">
        <v>49</v>
      </c>
      <c r="K778" s="7">
        <v>50241.309822367126</v>
      </c>
      <c r="L778" s="8">
        <v>0</v>
      </c>
      <c r="M778" s="9">
        <v>0</v>
      </c>
      <c r="N778" s="9">
        <v>0</v>
      </c>
      <c r="O778" s="9">
        <v>0</v>
      </c>
      <c r="P778" s="9">
        <v>0</v>
      </c>
      <c r="Q778" s="9">
        <v>0</v>
      </c>
      <c r="R778" s="9">
        <v>0</v>
      </c>
      <c r="S778" s="9">
        <v>0</v>
      </c>
      <c r="T778" s="9">
        <v>0</v>
      </c>
      <c r="U778" s="9">
        <v>0</v>
      </c>
      <c r="V778" s="9">
        <v>0</v>
      </c>
      <c r="W778" s="9">
        <v>0</v>
      </c>
      <c r="X778" s="9">
        <v>0</v>
      </c>
      <c r="Y77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(0,2016,3304,0,0,0,0,0,0,0,0,0,0,0,0)</v>
      </c>
    </row>
    <row r="779" spans="1:25" ht="12.75" customHeight="1" x14ac:dyDescent="0.25">
      <c r="A779" t="s">
        <v>1492</v>
      </c>
      <c r="B779" t="s">
        <v>1898</v>
      </c>
      <c r="C779" t="s">
        <v>1899</v>
      </c>
      <c r="D779" t="s">
        <v>27</v>
      </c>
      <c r="E779" s="1556" t="s">
        <v>28</v>
      </c>
      <c r="F779" s="1557" t="s">
        <v>29</v>
      </c>
      <c r="G779" t="s">
        <v>350</v>
      </c>
      <c r="H779" t="s">
        <v>1506</v>
      </c>
      <c r="I779" s="7">
        <v>28.118232014824109</v>
      </c>
      <c r="J779" t="s">
        <v>1496</v>
      </c>
      <c r="K779" s="7">
        <v>58485.922590834154</v>
      </c>
      <c r="L779" s="8">
        <v>1.5</v>
      </c>
      <c r="M779" s="9">
        <v>1</v>
      </c>
      <c r="N779" s="9">
        <v>1</v>
      </c>
      <c r="O779" s="9">
        <v>1</v>
      </c>
      <c r="P779" s="9">
        <v>1</v>
      </c>
      <c r="Q779" s="9">
        <v>1</v>
      </c>
      <c r="R779" s="9">
        <v>1</v>
      </c>
      <c r="S779" s="9">
        <v>1</v>
      </c>
      <c r="T779" s="9">
        <v>1</v>
      </c>
      <c r="U779" s="9">
        <v>1</v>
      </c>
      <c r="V779" s="9">
        <v>1</v>
      </c>
      <c r="W779" s="9">
        <v>1</v>
      </c>
      <c r="X779" s="9">
        <v>1</v>
      </c>
      <c r="Y77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(0,2016,3317,1,1,1,1,1,1,1,1,1,1,1,1)</v>
      </c>
    </row>
    <row r="780" spans="1:25" ht="12.75" customHeight="1" x14ac:dyDescent="0.25">
      <c r="A780" t="s">
        <v>2393</v>
      </c>
      <c r="B780" t="s">
        <v>2411</v>
      </c>
      <c r="C780" t="s">
        <v>2412</v>
      </c>
      <c r="D780" t="s">
        <v>27</v>
      </c>
      <c r="E780" s="1558" t="s">
        <v>28</v>
      </c>
      <c r="F780" s="1559" t="s">
        <v>29</v>
      </c>
      <c r="G780" t="s">
        <v>30</v>
      </c>
      <c r="H780" t="s">
        <v>2398</v>
      </c>
      <c r="I780" s="7">
        <v>36.620645305220222</v>
      </c>
      <c r="J780" t="s">
        <v>49</v>
      </c>
      <c r="K780" s="7">
        <v>76170.942234858056</v>
      </c>
      <c r="L780" s="8">
        <v>0</v>
      </c>
      <c r="M780" s="2609">
        <v>0</v>
      </c>
      <c r="N780" s="2609">
        <v>0</v>
      </c>
      <c r="O780" s="2609">
        <v>0</v>
      </c>
      <c r="P780" s="2609">
        <v>0</v>
      </c>
      <c r="Q780" s="2609">
        <v>0</v>
      </c>
      <c r="R780" s="2609">
        <v>0</v>
      </c>
      <c r="S780" s="2609">
        <v>0</v>
      </c>
      <c r="T780" s="2609">
        <v>0</v>
      </c>
      <c r="U780" s="2609">
        <v>0</v>
      </c>
      <c r="V780" s="2609">
        <v>0</v>
      </c>
      <c r="W780" s="2609">
        <v>0</v>
      </c>
      <c r="X780" s="2609">
        <v>0</v>
      </c>
      <c r="Y780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(0,2016,33218,0,0,0,0,0,0,0,0,0,0,0,0)</v>
      </c>
    </row>
    <row r="781" spans="1:25" ht="12.75" customHeight="1" x14ac:dyDescent="0.25">
      <c r="A781" t="s">
        <v>2687</v>
      </c>
      <c r="B781" t="s">
        <v>2706</v>
      </c>
      <c r="C781" t="s">
        <v>2707</v>
      </c>
      <c r="D781" t="s">
        <v>27</v>
      </c>
      <c r="E781" s="1560" t="s">
        <v>28</v>
      </c>
      <c r="F781" s="1561" t="s">
        <v>29</v>
      </c>
      <c r="G781" t="s">
        <v>30</v>
      </c>
      <c r="H781" t="s">
        <v>210</v>
      </c>
      <c r="I781" s="7">
        <v>108.56525989148859</v>
      </c>
      <c r="J781" t="s">
        <v>49</v>
      </c>
      <c r="K781" s="7">
        <v>225815.74057429633</v>
      </c>
      <c r="L781" s="8">
        <v>0</v>
      </c>
      <c r="M781" s="9">
        <v>0</v>
      </c>
      <c r="N781" s="9">
        <v>0</v>
      </c>
      <c r="O781" s="9">
        <v>0</v>
      </c>
      <c r="P781" s="9">
        <v>0</v>
      </c>
      <c r="Q781" s="9">
        <v>0</v>
      </c>
      <c r="R781" s="9">
        <v>0</v>
      </c>
      <c r="S781" s="9">
        <v>0</v>
      </c>
      <c r="T781" s="9">
        <v>0</v>
      </c>
      <c r="U781" s="9">
        <v>0</v>
      </c>
      <c r="V781" s="9">
        <v>0</v>
      </c>
      <c r="W781" s="9">
        <v>0</v>
      </c>
      <c r="X781" s="9">
        <v>0</v>
      </c>
      <c r="Y78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(0,2016,33251,0,0,0,0,0,0,0,0,0,0,0,0)</v>
      </c>
    </row>
    <row r="782" spans="1:25" ht="12.75" customHeight="1" x14ac:dyDescent="0.25">
      <c r="A782" t="s">
        <v>1295</v>
      </c>
      <c r="B782" t="s">
        <v>1307</v>
      </c>
      <c r="C782" t="s">
        <v>1308</v>
      </c>
      <c r="D782" t="s">
        <v>27</v>
      </c>
      <c r="E782" s="1562" t="s">
        <v>28</v>
      </c>
      <c r="F782" s="1563" t="s">
        <v>29</v>
      </c>
      <c r="G782" t="s">
        <v>350</v>
      </c>
      <c r="H782" t="s">
        <v>144</v>
      </c>
      <c r="I782" s="7">
        <v>74.775072338631389</v>
      </c>
      <c r="J782" t="s">
        <v>49</v>
      </c>
      <c r="K782" s="7">
        <v>155532.15046435336</v>
      </c>
      <c r="L782" s="8">
        <v>0</v>
      </c>
      <c r="M782" s="9">
        <v>0.34</v>
      </c>
      <c r="N782" s="9">
        <v>0.58599999999999997</v>
      </c>
      <c r="O782" s="9">
        <v>0.439</v>
      </c>
      <c r="P782" s="9">
        <v>0.31</v>
      </c>
      <c r="Q782" s="9">
        <v>0.28699999999999998</v>
      </c>
      <c r="R782" s="9">
        <v>0.28399999999999997</v>
      </c>
      <c r="S782" s="9">
        <v>0.182</v>
      </c>
      <c r="T782" s="9">
        <v>0.38100000000000001</v>
      </c>
      <c r="U782" s="9">
        <v>0.371</v>
      </c>
      <c r="V782" s="9">
        <v>0.36299999999999999</v>
      </c>
      <c r="W782" s="9">
        <v>0.378</v>
      </c>
      <c r="X782" s="9">
        <v>0.36299999999999999</v>
      </c>
      <c r="Y78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(0,2016,33488,0.34,0.586,0.439,0.31,0.287,0.284,0.182,0.381,0.371,0.363,0.378,0.363)</v>
      </c>
    </row>
    <row r="783" spans="1:25" ht="12.75" customHeight="1" x14ac:dyDescent="0.25">
      <c r="A783" t="s">
        <v>722</v>
      </c>
      <c r="B783" t="s">
        <v>727</v>
      </c>
      <c r="C783" t="s">
        <v>728</v>
      </c>
      <c r="D783" t="s">
        <v>27</v>
      </c>
      <c r="E783" s="1564" t="s">
        <v>28</v>
      </c>
      <c r="F783" s="1565" t="s">
        <v>29</v>
      </c>
      <c r="G783" t="s">
        <v>30</v>
      </c>
      <c r="H783" t="s">
        <v>31</v>
      </c>
      <c r="I783" s="7">
        <v>30.888588777161541</v>
      </c>
      <c r="J783" t="s">
        <v>32</v>
      </c>
      <c r="K783" s="7">
        <v>64248.264656495994</v>
      </c>
      <c r="L783" s="8">
        <v>0</v>
      </c>
      <c r="M783" s="9">
        <v>1</v>
      </c>
      <c r="N783" s="9">
        <v>1</v>
      </c>
      <c r="O783" s="9">
        <v>1</v>
      </c>
      <c r="P783" s="9">
        <v>1</v>
      </c>
      <c r="Q783" s="9">
        <v>1</v>
      </c>
      <c r="R783" s="9">
        <v>1</v>
      </c>
      <c r="S783" s="9">
        <v>1</v>
      </c>
      <c r="T783" s="9">
        <v>1</v>
      </c>
      <c r="U783" s="9">
        <v>1</v>
      </c>
      <c r="V783" s="9">
        <v>1</v>
      </c>
      <c r="W783" s="9">
        <v>1</v>
      </c>
      <c r="X783" s="9">
        <v>1</v>
      </c>
      <c r="Y78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(0,2016,337,1,1,1,1,1,1,1,1,1,1,1,1)</v>
      </c>
    </row>
    <row r="784" spans="1:25" ht="12.75" customHeight="1" x14ac:dyDescent="0.25">
      <c r="A784" t="s">
        <v>689</v>
      </c>
      <c r="B784" t="s">
        <v>716</v>
      </c>
      <c r="C784" t="s">
        <v>717</v>
      </c>
      <c r="D784" t="s">
        <v>27</v>
      </c>
      <c r="E784" s="1566" t="s">
        <v>28</v>
      </c>
      <c r="F784" s="1567" t="s">
        <v>29</v>
      </c>
      <c r="G784" t="s">
        <v>30</v>
      </c>
      <c r="H784" t="s">
        <v>165</v>
      </c>
      <c r="I784" s="7">
        <v>41.873151693964871</v>
      </c>
      <c r="J784" t="s">
        <v>49</v>
      </c>
      <c r="K784" s="7">
        <v>87096.155523446942</v>
      </c>
      <c r="L784" s="8">
        <v>0</v>
      </c>
      <c r="M784" s="9">
        <v>0.75</v>
      </c>
      <c r="N784" s="9">
        <v>0.75</v>
      </c>
      <c r="O784" s="9">
        <v>0.75</v>
      </c>
      <c r="P784" s="9">
        <v>0.75</v>
      </c>
      <c r="Q784" s="9">
        <v>0.75</v>
      </c>
      <c r="R784" s="9">
        <v>0.75</v>
      </c>
      <c r="S784" s="9">
        <v>0.75</v>
      </c>
      <c r="T784" s="9">
        <v>0.75</v>
      </c>
      <c r="U784" s="9">
        <v>0.75</v>
      </c>
      <c r="V784" s="9">
        <v>0.75</v>
      </c>
      <c r="W784" s="9">
        <v>0.75</v>
      </c>
      <c r="X784" s="9">
        <v>0.75</v>
      </c>
      <c r="Y78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(0,2016,338,0.75,0.75,0.75,0.75,0.75,0.75,0.75,0.75,0.75,0.75,0.75,0.75)</v>
      </c>
    </row>
    <row r="785" spans="1:25" ht="12.75" customHeight="1" x14ac:dyDescent="0.25">
      <c r="A785" t="s">
        <v>1492</v>
      </c>
      <c r="B785" t="s">
        <v>1717</v>
      </c>
      <c r="C785" t="s">
        <v>1718</v>
      </c>
      <c r="D785" t="s">
        <v>27</v>
      </c>
      <c r="E785" s="1568" t="s">
        <v>28</v>
      </c>
      <c r="F785" s="1569" t="s">
        <v>29</v>
      </c>
      <c r="G785" t="s">
        <v>350</v>
      </c>
      <c r="H785" t="s">
        <v>1515</v>
      </c>
      <c r="I785" s="7">
        <v>35.874985674085927</v>
      </c>
      <c r="J785" t="s">
        <v>1496</v>
      </c>
      <c r="K785" s="7">
        <v>74619.970202098732</v>
      </c>
      <c r="L785" s="8">
        <v>1.5</v>
      </c>
      <c r="M785" s="9">
        <v>1</v>
      </c>
      <c r="N785" s="9">
        <v>1</v>
      </c>
      <c r="O785" s="9">
        <v>1</v>
      </c>
      <c r="P785" s="9">
        <v>1</v>
      </c>
      <c r="Q785" s="9">
        <v>1</v>
      </c>
      <c r="R785" s="9">
        <v>1</v>
      </c>
      <c r="S785" s="9">
        <v>1</v>
      </c>
      <c r="T785" s="9">
        <v>1</v>
      </c>
      <c r="U785" s="9">
        <v>1</v>
      </c>
      <c r="V785" s="9">
        <v>1</v>
      </c>
      <c r="W785" s="9">
        <v>1</v>
      </c>
      <c r="X785" s="9">
        <v>1</v>
      </c>
      <c r="Y78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(0,2016,33938,1,1,1,1,1,1,1,1,1,1,1,1)</v>
      </c>
    </row>
    <row r="786" spans="1:25" ht="12.75" customHeight="1" x14ac:dyDescent="0.25">
      <c r="A786" t="s">
        <v>2471</v>
      </c>
      <c r="B786" t="s">
        <v>2517</v>
      </c>
      <c r="C786" t="s">
        <v>2518</v>
      </c>
      <c r="D786" t="s">
        <v>27</v>
      </c>
      <c r="E786" s="1570" t="s">
        <v>28</v>
      </c>
      <c r="F786" s="1571" t="s">
        <v>29</v>
      </c>
      <c r="G786" t="s">
        <v>30</v>
      </c>
      <c r="H786" t="s">
        <v>2519</v>
      </c>
      <c r="I786" s="7">
        <v>77.163601658786931</v>
      </c>
      <c r="J786" t="s">
        <v>56</v>
      </c>
      <c r="K786" s="7">
        <v>160500.29145027683</v>
      </c>
      <c r="L786" s="8">
        <v>0</v>
      </c>
      <c r="M786" s="2609">
        <v>0</v>
      </c>
      <c r="N786" s="2609">
        <v>0</v>
      </c>
      <c r="O786" s="2609">
        <v>0</v>
      </c>
      <c r="P786" s="2609">
        <v>0</v>
      </c>
      <c r="Q786" s="2609">
        <v>0</v>
      </c>
      <c r="R786" s="2609">
        <v>0</v>
      </c>
      <c r="S786" s="2609">
        <v>0</v>
      </c>
      <c r="T786" s="2609">
        <v>0</v>
      </c>
      <c r="U786" s="2609">
        <v>0</v>
      </c>
      <c r="V786" s="2609">
        <v>0</v>
      </c>
      <c r="W786" s="2609">
        <v>0</v>
      </c>
      <c r="X786" s="2609">
        <v>0</v>
      </c>
      <c r="Y786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(0,2016,34400,0,0,0,0,0,0,0,0,0,0,0,0)</v>
      </c>
    </row>
    <row r="787" spans="1:25" ht="12.75" customHeight="1" x14ac:dyDescent="0.25">
      <c r="A787" t="s">
        <v>993</v>
      </c>
      <c r="B787" t="s">
        <v>1005</v>
      </c>
      <c r="C787" t="s">
        <v>1006</v>
      </c>
      <c r="D787" t="s">
        <v>27</v>
      </c>
      <c r="E787" s="1572" t="s">
        <v>28</v>
      </c>
      <c r="F787" s="1573" t="s">
        <v>29</v>
      </c>
      <c r="G787" t="s">
        <v>386</v>
      </c>
      <c r="H787" t="s">
        <v>39</v>
      </c>
      <c r="I787" s="7">
        <v>50.841244452561931</v>
      </c>
      <c r="J787" t="s">
        <v>32</v>
      </c>
      <c r="K787" s="7">
        <v>105749.78846132883</v>
      </c>
      <c r="L787" s="8">
        <v>0</v>
      </c>
      <c r="M787" s="9">
        <v>0.74</v>
      </c>
      <c r="N787" s="9">
        <v>0.85</v>
      </c>
      <c r="O787" s="9">
        <v>0.85</v>
      </c>
      <c r="P787" s="9">
        <v>0.85</v>
      </c>
      <c r="Q787" s="9">
        <v>0.85</v>
      </c>
      <c r="R787" s="9">
        <v>0.85</v>
      </c>
      <c r="S787" s="9">
        <v>0.85</v>
      </c>
      <c r="T787" s="9">
        <v>0.85</v>
      </c>
      <c r="U787" s="9">
        <v>0.85</v>
      </c>
      <c r="V787" s="9">
        <v>0.85</v>
      </c>
      <c r="W787" s="9">
        <v>0.85</v>
      </c>
      <c r="X787" s="9">
        <v>0.85</v>
      </c>
      <c r="Y78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(0,2016,34437,0.74,0.85,0.85,0.85,0.85,0.85,0.85,0.85,0.85,0.85,0.85,0.85)</v>
      </c>
    </row>
    <row r="788" spans="1:25" ht="12.75" customHeight="1" x14ac:dyDescent="0.25">
      <c r="A788" t="s">
        <v>564</v>
      </c>
      <c r="B788" t="s">
        <v>594</v>
      </c>
      <c r="C788" t="s">
        <v>595</v>
      </c>
      <c r="D788" t="s">
        <v>27</v>
      </c>
      <c r="E788" s="1574" t="s">
        <v>28</v>
      </c>
      <c r="F788" s="1575" t="s">
        <v>29</v>
      </c>
      <c r="G788" t="s">
        <v>30</v>
      </c>
      <c r="H788" t="s">
        <v>155</v>
      </c>
      <c r="I788" s="7">
        <v>67.780315899200787</v>
      </c>
      <c r="J788" t="s">
        <v>49</v>
      </c>
      <c r="K788" s="7">
        <v>140983.05707033767</v>
      </c>
      <c r="L788" s="8">
        <v>0</v>
      </c>
      <c r="M788" s="9">
        <v>0.45</v>
      </c>
      <c r="N788" s="9">
        <v>0.45</v>
      </c>
      <c r="O788" s="9">
        <v>0.45</v>
      </c>
      <c r="P788" s="9">
        <v>0.45</v>
      </c>
      <c r="Q788" s="9">
        <v>0.45</v>
      </c>
      <c r="R788" s="9">
        <v>0.45</v>
      </c>
      <c r="S788" s="9">
        <v>0.45</v>
      </c>
      <c r="T788" s="9">
        <v>0.45</v>
      </c>
      <c r="U788" s="9">
        <v>0.45</v>
      </c>
      <c r="V788" s="9">
        <v>0.45</v>
      </c>
      <c r="W788" s="9">
        <v>0.45</v>
      </c>
      <c r="X788" s="9">
        <v>0.45</v>
      </c>
      <c r="Y78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(0,2016,34440,0.45,0.45,0.45,0.45,0.45,0.45,0.45,0.45,0.45,0.45,0.45,0.45)</v>
      </c>
    </row>
    <row r="789" spans="1:25" ht="12.75" customHeight="1" x14ac:dyDescent="0.25">
      <c r="A789" t="s">
        <v>2171</v>
      </c>
      <c r="B789" t="s">
        <v>2194</v>
      </c>
      <c r="C789" t="s">
        <v>2195</v>
      </c>
      <c r="D789" t="s">
        <v>27</v>
      </c>
      <c r="E789" s="1576" t="s">
        <v>28</v>
      </c>
      <c r="F789" s="1577" t="s">
        <v>29</v>
      </c>
      <c r="G789" t="s">
        <v>30</v>
      </c>
      <c r="H789" t="s">
        <v>124</v>
      </c>
      <c r="I789" s="7">
        <v>24.154475876138044</v>
      </c>
      <c r="J789" t="s">
        <v>49</v>
      </c>
      <c r="K789" s="7">
        <v>50241.309822367126</v>
      </c>
      <c r="L789" s="8">
        <v>0</v>
      </c>
      <c r="M789" s="9">
        <v>0.5</v>
      </c>
      <c r="N789" s="9">
        <v>0.5</v>
      </c>
      <c r="O789" s="9">
        <v>0.5</v>
      </c>
      <c r="P789" s="9">
        <v>0.5</v>
      </c>
      <c r="Q789" s="9">
        <v>0.5</v>
      </c>
      <c r="R789" s="9">
        <v>0.5</v>
      </c>
      <c r="S789" s="9">
        <v>0.5</v>
      </c>
      <c r="T789" s="9">
        <v>0.5</v>
      </c>
      <c r="U789" s="9">
        <v>0.5</v>
      </c>
      <c r="V789" s="9">
        <v>0.5</v>
      </c>
      <c r="W789" s="9">
        <v>0.5</v>
      </c>
      <c r="X789" s="9">
        <v>0.5</v>
      </c>
      <c r="Y78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(0,2016,34478,0.5,0.5,0.5,0.5,0.5,0.5,0.5,0.5,0.5,0.5,0.5,0.5)</v>
      </c>
    </row>
    <row r="790" spans="1:25" ht="12.75" customHeight="1" x14ac:dyDescent="0.25">
      <c r="A790" t="s">
        <v>1492</v>
      </c>
      <c r="B790" t="s">
        <v>1721</v>
      </c>
      <c r="C790" t="s">
        <v>1722</v>
      </c>
      <c r="D790" t="s">
        <v>27</v>
      </c>
      <c r="E790" s="1578" t="s">
        <v>28</v>
      </c>
      <c r="F790" s="1579" t="s">
        <v>29</v>
      </c>
      <c r="G790" t="s">
        <v>350</v>
      </c>
      <c r="H790" t="s">
        <v>1503</v>
      </c>
      <c r="I790" s="7">
        <v>51.902377922535671</v>
      </c>
      <c r="J790" t="s">
        <v>1496</v>
      </c>
      <c r="K790" s="7">
        <v>107956.94607887419</v>
      </c>
      <c r="L790" s="8">
        <v>1.5</v>
      </c>
      <c r="M790" s="9">
        <v>1</v>
      </c>
      <c r="N790" s="9">
        <v>1</v>
      </c>
      <c r="O790" s="9">
        <v>1</v>
      </c>
      <c r="P790" s="9">
        <v>1</v>
      </c>
      <c r="Q790" s="9">
        <v>1</v>
      </c>
      <c r="R790" s="9">
        <v>1</v>
      </c>
      <c r="S790" s="9">
        <v>1</v>
      </c>
      <c r="T790" s="9">
        <v>1</v>
      </c>
      <c r="U790" s="9">
        <v>1</v>
      </c>
      <c r="V790" s="9">
        <v>1</v>
      </c>
      <c r="W790" s="9">
        <v>1</v>
      </c>
      <c r="X790" s="9">
        <v>1</v>
      </c>
      <c r="Y79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(0,2016,34485,1,1,1,1,1,1,1,1,1,1,1,1)</v>
      </c>
    </row>
    <row r="791" spans="1:25" ht="12.75" customHeight="1" x14ac:dyDescent="0.25">
      <c r="A791" t="s">
        <v>488</v>
      </c>
      <c r="B791" t="s">
        <v>518</v>
      </c>
      <c r="C791" t="s">
        <v>519</v>
      </c>
      <c r="D791" t="s">
        <v>27</v>
      </c>
      <c r="E791" s="1580" t="s">
        <v>28</v>
      </c>
      <c r="F791" s="1581" t="s">
        <v>29</v>
      </c>
      <c r="G791" t="s">
        <v>386</v>
      </c>
      <c r="H791" t="s">
        <v>520</v>
      </c>
      <c r="I791" s="7">
        <v>24.046333516025609</v>
      </c>
      <c r="J791" t="s">
        <v>49</v>
      </c>
      <c r="K791" s="7">
        <v>50016.373713333269</v>
      </c>
      <c r="L791" s="8">
        <v>0</v>
      </c>
      <c r="M791" s="9">
        <v>0.15</v>
      </c>
      <c r="N791" s="9">
        <v>0.15</v>
      </c>
      <c r="O791" s="9">
        <v>0.15</v>
      </c>
      <c r="P791" s="9">
        <v>0.15</v>
      </c>
      <c r="Q791" s="9">
        <v>0.15</v>
      </c>
      <c r="R791" s="9">
        <v>0.15</v>
      </c>
      <c r="S791" s="9">
        <v>0.15</v>
      </c>
      <c r="T791" s="9">
        <v>0.75</v>
      </c>
      <c r="U791" s="9">
        <v>0.75</v>
      </c>
      <c r="V791" s="9">
        <v>0.75</v>
      </c>
      <c r="W791" s="9">
        <v>0.75</v>
      </c>
      <c r="X791" s="9">
        <v>0.75</v>
      </c>
      <c r="Y79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(0,2016,347,0.15,0.15,0.15,0.15,0.15,0.15,0.15,0.75,0.75,0.75,0.75,0.75)</v>
      </c>
    </row>
    <row r="792" spans="1:25" ht="12.75" customHeight="1" x14ac:dyDescent="0.25">
      <c r="A792" t="s">
        <v>488</v>
      </c>
      <c r="B792" t="s">
        <v>511</v>
      </c>
      <c r="C792" t="s">
        <v>512</v>
      </c>
      <c r="D792" t="s">
        <v>27</v>
      </c>
      <c r="E792" s="1582" t="s">
        <v>28</v>
      </c>
      <c r="F792" s="1583" t="s">
        <v>29</v>
      </c>
      <c r="G792" t="s">
        <v>30</v>
      </c>
      <c r="H792" t="s">
        <v>165</v>
      </c>
      <c r="I792" s="7">
        <v>40.521173550146344</v>
      </c>
      <c r="J792" t="s">
        <v>56</v>
      </c>
      <c r="K792" s="7">
        <v>84284.040984304389</v>
      </c>
      <c r="L792" s="8">
        <v>0</v>
      </c>
      <c r="M792" s="9">
        <v>1</v>
      </c>
      <c r="N792" s="9">
        <v>1</v>
      </c>
      <c r="O792" s="9">
        <v>1</v>
      </c>
      <c r="P792" s="9">
        <v>1</v>
      </c>
      <c r="Q792" s="9">
        <v>1</v>
      </c>
      <c r="R792" s="9">
        <v>1</v>
      </c>
      <c r="S792" s="9">
        <v>1</v>
      </c>
      <c r="T792" s="9">
        <v>1</v>
      </c>
      <c r="U792" s="9">
        <v>1</v>
      </c>
      <c r="V792" s="9">
        <v>1</v>
      </c>
      <c r="W792" s="9">
        <v>1</v>
      </c>
      <c r="X792" s="9">
        <v>1</v>
      </c>
      <c r="Y79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(0,2016,34832,1,1,1,1,1,1,1,1,1,1,1,1)</v>
      </c>
    </row>
    <row r="793" spans="1:25" ht="12.75" customHeight="1" x14ac:dyDescent="0.25">
      <c r="A793" t="s">
        <v>1329</v>
      </c>
      <c r="B793" t="s">
        <v>1344</v>
      </c>
      <c r="C793" t="s">
        <v>1345</v>
      </c>
      <c r="D793" t="s">
        <v>27</v>
      </c>
      <c r="E793" s="1584" t="s">
        <v>28</v>
      </c>
      <c r="F793" s="1585" t="s">
        <v>29</v>
      </c>
      <c r="G793" t="s">
        <v>350</v>
      </c>
      <c r="H793" t="s">
        <v>607</v>
      </c>
      <c r="I793" s="7">
        <v>61.441669432087238</v>
      </c>
      <c r="J793" t="s">
        <v>49</v>
      </c>
      <c r="K793" s="7">
        <v>127798.67241874144</v>
      </c>
      <c r="L793" s="8">
        <v>0</v>
      </c>
      <c r="M793" s="9">
        <v>0.31900000000000001</v>
      </c>
      <c r="N793" s="9">
        <v>0.51300000000000001</v>
      </c>
      <c r="O793" s="9">
        <v>0.33500000000000002</v>
      </c>
      <c r="P793" s="9">
        <v>0.33100000000000002</v>
      </c>
      <c r="Q793" s="9">
        <v>0.47499999999999998</v>
      </c>
      <c r="R793" s="9">
        <v>0.19500000000000001</v>
      </c>
      <c r="S793" s="9">
        <v>0.28799999999999998</v>
      </c>
      <c r="T793" s="9">
        <v>0.41499999999999998</v>
      </c>
      <c r="U793" s="9">
        <v>0.55600000000000005</v>
      </c>
      <c r="V793" s="9">
        <v>0.438</v>
      </c>
      <c r="W793" s="9">
        <v>0.40600000000000003</v>
      </c>
      <c r="X793" s="9">
        <v>0.4</v>
      </c>
      <c r="Y79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(0,2016,349,0.319,0.513,0.335,0.331,0.475,0.195,0.288,0.415,0.556,0.438,0.406,0.4)</v>
      </c>
    </row>
    <row r="794" spans="1:25" ht="12.75" customHeight="1" x14ac:dyDescent="0.25">
      <c r="A794" t="s">
        <v>2393</v>
      </c>
      <c r="B794" t="s">
        <v>2413</v>
      </c>
      <c r="C794" t="s">
        <v>2414</v>
      </c>
      <c r="D794" t="s">
        <v>27</v>
      </c>
      <c r="E794" s="1586" t="s">
        <v>28</v>
      </c>
      <c r="F794" s="1587" t="s">
        <v>29</v>
      </c>
      <c r="G794" t="s">
        <v>30</v>
      </c>
      <c r="H794" t="s">
        <v>2286</v>
      </c>
      <c r="I794" s="7">
        <v>53.561392090929338</v>
      </c>
      <c r="J794" t="s">
        <v>49</v>
      </c>
      <c r="K794" s="7">
        <v>111407.69554913306</v>
      </c>
      <c r="L794" s="8">
        <v>0</v>
      </c>
      <c r="M794" s="2609">
        <v>0</v>
      </c>
      <c r="N794" s="2609">
        <v>0</v>
      </c>
      <c r="O794" s="2609">
        <v>0</v>
      </c>
      <c r="P794" s="2609">
        <v>0</v>
      </c>
      <c r="Q794" s="2609">
        <v>0</v>
      </c>
      <c r="R794" s="2609">
        <v>0</v>
      </c>
      <c r="S794" s="2609">
        <v>0</v>
      </c>
      <c r="T794" s="2609">
        <v>0</v>
      </c>
      <c r="U794" s="2609">
        <v>0</v>
      </c>
      <c r="V794" s="2609">
        <v>0</v>
      </c>
      <c r="W794" s="2609">
        <v>0</v>
      </c>
      <c r="X794" s="2609">
        <v>0</v>
      </c>
      <c r="Y794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(0,2016,34920,0,0,0,0,0,0,0,0,0,0,0,0)</v>
      </c>
    </row>
    <row r="795" spans="1:25" ht="12.75" customHeight="1" x14ac:dyDescent="0.25">
      <c r="A795" t="s">
        <v>2320</v>
      </c>
      <c r="B795" t="s">
        <v>2339</v>
      </c>
      <c r="C795" t="s">
        <v>2340</v>
      </c>
      <c r="D795" t="s">
        <v>27</v>
      </c>
      <c r="E795" s="1588" t="s">
        <v>28</v>
      </c>
      <c r="F795" s="1589" t="s">
        <v>29</v>
      </c>
      <c r="G795" t="s">
        <v>30</v>
      </c>
      <c r="H795" t="s">
        <v>165</v>
      </c>
      <c r="I795" s="7">
        <v>44.521507445093555</v>
      </c>
      <c r="J795" t="s">
        <v>56</v>
      </c>
      <c r="K795" s="7">
        <v>92604.735485794605</v>
      </c>
      <c r="L795" s="8">
        <v>0</v>
      </c>
      <c r="M795" s="9">
        <v>0.2</v>
      </c>
      <c r="N795" s="9">
        <v>0.2</v>
      </c>
      <c r="O795" s="9">
        <v>0.2</v>
      </c>
      <c r="P795" s="9">
        <v>0.2</v>
      </c>
      <c r="Q795" s="9">
        <v>0.2</v>
      </c>
      <c r="R795" s="9">
        <v>0.2</v>
      </c>
      <c r="S795" s="9">
        <v>0.2</v>
      </c>
      <c r="T795" s="9">
        <v>0.2</v>
      </c>
      <c r="U795" s="9">
        <v>0.2</v>
      </c>
      <c r="V795" s="9">
        <v>0.2</v>
      </c>
      <c r="W795" s="9">
        <v>0.2</v>
      </c>
      <c r="X795" s="9">
        <v>0.2</v>
      </c>
      <c r="Y79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(0,2016,35284,0.2,0.2,0.2,0.2,0.2,0.2,0.2,0.2,0.2,0.2,0.2,0.2)</v>
      </c>
    </row>
    <row r="796" spans="1:25" ht="12.75" customHeight="1" x14ac:dyDescent="0.25">
      <c r="A796" t="s">
        <v>1094</v>
      </c>
      <c r="B796" t="s">
        <v>1136</v>
      </c>
      <c r="C796" t="s">
        <v>1137</v>
      </c>
      <c r="D796" t="s">
        <v>27</v>
      </c>
      <c r="E796" s="1590" t="s">
        <v>28</v>
      </c>
      <c r="F796" s="1591" t="s">
        <v>29</v>
      </c>
      <c r="G796" t="s">
        <v>350</v>
      </c>
      <c r="H796" t="s">
        <v>452</v>
      </c>
      <c r="I796" s="7">
        <v>61.197735069325269</v>
      </c>
      <c r="J796" t="s">
        <v>56</v>
      </c>
      <c r="K796" s="7">
        <v>127291.28894419655</v>
      </c>
      <c r="L796" s="8">
        <v>0</v>
      </c>
      <c r="M796" s="9">
        <v>0.74</v>
      </c>
      <c r="N796" s="9">
        <v>0.74</v>
      </c>
      <c r="O796" s="9">
        <v>0.74</v>
      </c>
      <c r="P796" s="9">
        <v>0.74</v>
      </c>
      <c r="Q796" s="9">
        <v>0.74</v>
      </c>
      <c r="R796" s="9">
        <v>0.74</v>
      </c>
      <c r="S796" s="9">
        <v>0.74</v>
      </c>
      <c r="T796" s="9">
        <v>0.74</v>
      </c>
      <c r="U796" s="9">
        <v>0.74</v>
      </c>
      <c r="V796" s="9">
        <v>0.74</v>
      </c>
      <c r="W796" s="9">
        <v>0.74</v>
      </c>
      <c r="X796" s="9">
        <v>0.74</v>
      </c>
      <c r="Y79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(0,2016,35529,0.74,0.74,0.74,0.74,0.74,0.74,0.74,0.74,0.74,0.74,0.74,0.74)</v>
      </c>
    </row>
    <row r="797" spans="1:25" ht="12.75" customHeight="1" x14ac:dyDescent="0.25">
      <c r="A797" t="s">
        <v>2393</v>
      </c>
      <c r="B797" t="s">
        <v>2394</v>
      </c>
      <c r="C797" t="s">
        <v>2395</v>
      </c>
      <c r="D797" t="s">
        <v>27</v>
      </c>
      <c r="E797" s="1592" t="s">
        <v>28</v>
      </c>
      <c r="F797" s="1593" t="s">
        <v>29</v>
      </c>
      <c r="G797" t="s">
        <v>30</v>
      </c>
      <c r="H797" t="s">
        <v>2286</v>
      </c>
      <c r="I797" s="7">
        <v>53.561392090929338</v>
      </c>
      <c r="J797" t="s">
        <v>49</v>
      </c>
      <c r="K797" s="7">
        <v>111407.69554913306</v>
      </c>
      <c r="L797" s="8">
        <v>0</v>
      </c>
      <c r="M797" s="2609">
        <v>0</v>
      </c>
      <c r="N797" s="2609">
        <v>0</v>
      </c>
      <c r="O797" s="2609">
        <v>0</v>
      </c>
      <c r="P797" s="2609">
        <v>0</v>
      </c>
      <c r="Q797" s="2609">
        <v>0</v>
      </c>
      <c r="R797" s="2609">
        <v>0</v>
      </c>
      <c r="S797" s="2609">
        <v>0</v>
      </c>
      <c r="T797" s="2609">
        <v>0</v>
      </c>
      <c r="U797" s="2609">
        <v>0</v>
      </c>
      <c r="V797" s="2609">
        <v>0</v>
      </c>
      <c r="W797" s="2609">
        <v>0</v>
      </c>
      <c r="X797" s="2609">
        <v>0</v>
      </c>
      <c r="Y797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(0,2016,3553,0,0,0,0,0,0,0,0,0,0,0,0)</v>
      </c>
    </row>
    <row r="798" spans="1:25" ht="12.75" customHeight="1" x14ac:dyDescent="0.25">
      <c r="A798" t="s">
        <v>2246</v>
      </c>
      <c r="B798" t="s">
        <v>2274</v>
      </c>
      <c r="C798" t="s">
        <v>2275</v>
      </c>
      <c r="D798" t="s">
        <v>27</v>
      </c>
      <c r="E798" s="1594" t="s">
        <v>28</v>
      </c>
      <c r="F798" s="1595" t="s">
        <v>29</v>
      </c>
      <c r="G798" t="s">
        <v>30</v>
      </c>
      <c r="H798" t="s">
        <v>520</v>
      </c>
      <c r="I798" s="7">
        <v>24.388183809562143</v>
      </c>
      <c r="J798" t="s">
        <v>49</v>
      </c>
      <c r="K798" s="7">
        <v>50727.422323889252</v>
      </c>
      <c r="L798" s="8">
        <v>0</v>
      </c>
      <c r="M798" s="9">
        <v>0</v>
      </c>
      <c r="N798" s="9">
        <v>0</v>
      </c>
      <c r="O798" s="9">
        <v>1.4999999999999999E-2</v>
      </c>
      <c r="P798" s="9">
        <v>0</v>
      </c>
      <c r="Q798" s="9">
        <v>0</v>
      </c>
      <c r="R798" s="9">
        <v>0</v>
      </c>
      <c r="S798" s="9">
        <v>0</v>
      </c>
      <c r="T798" s="9">
        <v>0</v>
      </c>
      <c r="U798" s="9">
        <v>0</v>
      </c>
      <c r="V798" s="9">
        <v>0</v>
      </c>
      <c r="W798" s="9">
        <v>0</v>
      </c>
      <c r="X798" s="9">
        <v>0</v>
      </c>
      <c r="Y79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(0,2016,35782,0,0,0.015,0,0,0,0,0,0,0,0,0)</v>
      </c>
    </row>
    <row r="799" spans="1:25" ht="12.75" customHeight="1" x14ac:dyDescent="0.25">
      <c r="A799" t="s">
        <v>993</v>
      </c>
      <c r="B799" t="s">
        <v>1007</v>
      </c>
      <c r="C799" t="s">
        <v>1008</v>
      </c>
      <c r="D799" t="s">
        <v>27</v>
      </c>
      <c r="E799" s="1596" t="s">
        <v>28</v>
      </c>
      <c r="F799" s="1597" t="s">
        <v>29</v>
      </c>
      <c r="G799" t="s">
        <v>386</v>
      </c>
      <c r="H799" t="s">
        <v>669</v>
      </c>
      <c r="I799" s="7">
        <v>47.498485579843226</v>
      </c>
      <c r="J799" t="s">
        <v>32</v>
      </c>
      <c r="K799" s="7">
        <v>98796.850006073932</v>
      </c>
      <c r="L799" s="8">
        <v>0</v>
      </c>
      <c r="M799" s="9">
        <v>0.76</v>
      </c>
      <c r="N799" s="9">
        <v>0.87</v>
      </c>
      <c r="O799" s="9">
        <v>0.87</v>
      </c>
      <c r="P799" s="9">
        <v>0.87</v>
      </c>
      <c r="Q799" s="9">
        <v>0.87</v>
      </c>
      <c r="R799" s="9">
        <v>0.87</v>
      </c>
      <c r="S799" s="9">
        <v>0.87</v>
      </c>
      <c r="T799" s="9">
        <v>0.87</v>
      </c>
      <c r="U799" s="9">
        <v>0.87</v>
      </c>
      <c r="V799" s="9">
        <v>0.87</v>
      </c>
      <c r="W799" s="9">
        <v>0.87</v>
      </c>
      <c r="X799" s="9">
        <v>0.87</v>
      </c>
      <c r="Y79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(0,2016,36011,0.76,0.87,0.87,0.87,0.87,0.87,0.87,0.87,0.87,0.87,0.87,0.87)</v>
      </c>
    </row>
    <row r="800" spans="1:25" ht="12.75" customHeight="1" x14ac:dyDescent="0.25">
      <c r="A800" t="s">
        <v>1492</v>
      </c>
      <c r="B800" t="s">
        <v>1729</v>
      </c>
      <c r="C800" t="s">
        <v>1730</v>
      </c>
      <c r="D800" t="s">
        <v>27</v>
      </c>
      <c r="E800" s="1598" t="s">
        <v>28</v>
      </c>
      <c r="F800" s="1599" t="s">
        <v>29</v>
      </c>
      <c r="G800" t="s">
        <v>350</v>
      </c>
      <c r="H800" t="s">
        <v>1643</v>
      </c>
      <c r="I800" s="7">
        <v>60.599637962982989</v>
      </c>
      <c r="J800" t="s">
        <v>1496</v>
      </c>
      <c r="K800" s="7">
        <v>126047.2469630046</v>
      </c>
      <c r="L800" s="8">
        <v>0</v>
      </c>
      <c r="M800" s="9">
        <v>0.5</v>
      </c>
      <c r="N800" s="9">
        <v>0.5</v>
      </c>
      <c r="O800" s="9">
        <v>0.5</v>
      </c>
      <c r="P800" s="9">
        <v>0.5</v>
      </c>
      <c r="Q800" s="9">
        <v>0.5</v>
      </c>
      <c r="R800" s="9">
        <v>0.5</v>
      </c>
      <c r="S800" s="9">
        <v>0.5</v>
      </c>
      <c r="T800" s="9">
        <v>0.5</v>
      </c>
      <c r="U800" s="9">
        <v>0.5</v>
      </c>
      <c r="V800" s="9">
        <v>0.5</v>
      </c>
      <c r="W800" s="9">
        <v>0.5</v>
      </c>
      <c r="X800" s="9">
        <v>0.5</v>
      </c>
      <c r="Y80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(0,2016,36095,0.5,0.5,0.5,0.5,0.5,0.5,0.5,0.5,0.5,0.5,0.5,0.5)</v>
      </c>
    </row>
    <row r="801" spans="1:25" ht="12.75" customHeight="1" x14ac:dyDescent="0.25">
      <c r="A801" t="s">
        <v>2393</v>
      </c>
      <c r="B801" t="s">
        <v>2396</v>
      </c>
      <c r="C801" t="s">
        <v>2397</v>
      </c>
      <c r="D801" t="s">
        <v>27</v>
      </c>
      <c r="E801" s="1600" t="s">
        <v>28</v>
      </c>
      <c r="F801" s="1601" t="s">
        <v>29</v>
      </c>
      <c r="G801" t="s">
        <v>30</v>
      </c>
      <c r="H801" t="s">
        <v>2398</v>
      </c>
      <c r="I801" s="7">
        <v>36.620645305220222</v>
      </c>
      <c r="J801" t="s">
        <v>49</v>
      </c>
      <c r="K801" s="7">
        <v>76170.942234858056</v>
      </c>
      <c r="L801" s="8">
        <v>0</v>
      </c>
      <c r="M801" s="2609">
        <v>0</v>
      </c>
      <c r="N801" s="2609">
        <v>0</v>
      </c>
      <c r="O801" s="2609">
        <v>0</v>
      </c>
      <c r="P801" s="2609">
        <v>0</v>
      </c>
      <c r="Q801" s="2609">
        <v>0</v>
      </c>
      <c r="R801" s="2609">
        <v>0</v>
      </c>
      <c r="S801" s="2609">
        <v>0</v>
      </c>
      <c r="T801" s="2609">
        <v>0</v>
      </c>
      <c r="U801" s="2609">
        <v>0</v>
      </c>
      <c r="V801" s="2609">
        <v>0</v>
      </c>
      <c r="W801" s="2609">
        <v>0</v>
      </c>
      <c r="X801" s="2609">
        <v>0</v>
      </c>
      <c r="Y801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(0,2016,3615,0,0,0,0,0,0,0,0,0,0,0,0)</v>
      </c>
    </row>
    <row r="802" spans="1:25" ht="12.75" customHeight="1" x14ac:dyDescent="0.25">
      <c r="A802" t="s">
        <v>1094</v>
      </c>
      <c r="B802" t="s">
        <v>1138</v>
      </c>
      <c r="C802" t="s">
        <v>1139</v>
      </c>
      <c r="D802" t="s">
        <v>27</v>
      </c>
      <c r="E802" s="1602" t="s">
        <v>28</v>
      </c>
      <c r="F802" s="1603" t="s">
        <v>29</v>
      </c>
      <c r="G802" t="s">
        <v>350</v>
      </c>
      <c r="H802" t="s">
        <v>669</v>
      </c>
      <c r="I802" s="7">
        <v>50.04882154551764</v>
      </c>
      <c r="J802" t="s">
        <v>32</v>
      </c>
      <c r="K802" s="7">
        <v>104101.54881467667</v>
      </c>
      <c r="L802" s="8">
        <v>0</v>
      </c>
      <c r="M802" s="9">
        <v>0.82</v>
      </c>
      <c r="N802" s="9">
        <v>0.82</v>
      </c>
      <c r="O802" s="9">
        <v>0.82</v>
      </c>
      <c r="P802" s="9">
        <v>0.82</v>
      </c>
      <c r="Q802" s="9">
        <v>0.82</v>
      </c>
      <c r="R802" s="9">
        <v>0.82</v>
      </c>
      <c r="S802" s="9">
        <v>0.82</v>
      </c>
      <c r="T802" s="9">
        <v>0.82</v>
      </c>
      <c r="U802" s="9">
        <v>0.82</v>
      </c>
      <c r="V802" s="9">
        <v>0.82</v>
      </c>
      <c r="W802" s="9">
        <v>0.82</v>
      </c>
      <c r="X802" s="9">
        <v>0.82</v>
      </c>
      <c r="Y80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(0,2016,36166,0.82,0.82,0.82,0.82,0.82,0.82,0.82,0.82,0.82,0.82,0.82,0.82)</v>
      </c>
    </row>
    <row r="803" spans="1:25" ht="12.75" customHeight="1" x14ac:dyDescent="0.25">
      <c r="A803" t="s">
        <v>2171</v>
      </c>
      <c r="B803" t="s">
        <v>2242</v>
      </c>
      <c r="C803" t="s">
        <v>2243</v>
      </c>
      <c r="D803" t="s">
        <v>27</v>
      </c>
      <c r="E803" s="1604" t="s">
        <v>35</v>
      </c>
      <c r="F803" s="1605" t="s">
        <v>29</v>
      </c>
      <c r="G803" t="s">
        <v>30</v>
      </c>
      <c r="H803" t="s">
        <v>647</v>
      </c>
      <c r="I803" s="7">
        <v>52.358920029943839</v>
      </c>
      <c r="J803" t="s">
        <v>49</v>
      </c>
      <c r="K803" s="7">
        <v>108906.5536622832</v>
      </c>
      <c r="L803" s="8">
        <v>0</v>
      </c>
      <c r="M803" s="2609">
        <v>0</v>
      </c>
      <c r="N803" s="2609">
        <v>0</v>
      </c>
      <c r="O803" s="2609">
        <v>0</v>
      </c>
      <c r="P803" s="2609">
        <v>0</v>
      </c>
      <c r="Q803" s="2609">
        <v>0</v>
      </c>
      <c r="R803" s="2609">
        <v>0</v>
      </c>
      <c r="S803" s="2609">
        <v>0</v>
      </c>
      <c r="T803" s="2609">
        <v>0</v>
      </c>
      <c r="U803" s="2609">
        <v>0</v>
      </c>
      <c r="V803" s="2609">
        <v>0</v>
      </c>
      <c r="W803" s="2609">
        <v>0</v>
      </c>
      <c r="X803" s="2609">
        <v>0</v>
      </c>
      <c r="Y803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(0,2016,36197,0,0,0,0,0,0,0,0,0,0,0,0)</v>
      </c>
    </row>
    <row r="804" spans="1:25" ht="12.75" customHeight="1" x14ac:dyDescent="0.25">
      <c r="A804" t="s">
        <v>651</v>
      </c>
      <c r="B804" t="s">
        <v>672</v>
      </c>
      <c r="C804" t="s">
        <v>673</v>
      </c>
      <c r="D804" t="s">
        <v>27</v>
      </c>
      <c r="E804" s="1606" t="s">
        <v>28</v>
      </c>
      <c r="F804" s="1607" t="s">
        <v>29</v>
      </c>
      <c r="G804" t="s">
        <v>30</v>
      </c>
      <c r="H804" t="s">
        <v>669</v>
      </c>
      <c r="I804" s="7">
        <v>53.629302882239784</v>
      </c>
      <c r="J804" t="s">
        <v>56</v>
      </c>
      <c r="K804" s="7">
        <v>111548.94999505876</v>
      </c>
      <c r="L804" s="8">
        <v>0</v>
      </c>
      <c r="M804" s="9">
        <v>0.75</v>
      </c>
      <c r="N804" s="9">
        <v>0.75</v>
      </c>
      <c r="O804" s="9">
        <v>0.75</v>
      </c>
      <c r="P804" s="9">
        <v>0.75</v>
      </c>
      <c r="Q804" s="9">
        <v>0.75</v>
      </c>
      <c r="R804" s="9">
        <v>0.75</v>
      </c>
      <c r="S804" s="9">
        <v>0.75</v>
      </c>
      <c r="T804" s="9">
        <v>0.75</v>
      </c>
      <c r="U804" s="9">
        <v>0.75</v>
      </c>
      <c r="V804" s="9">
        <v>0.75</v>
      </c>
      <c r="W804" s="9">
        <v>0.75</v>
      </c>
      <c r="X804" s="9">
        <v>0.75</v>
      </c>
      <c r="Y80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(0,2016,36204,0.75,0.75,0.75,0.75,0.75,0.75,0.75,0.75,0.75,0.75,0.75,0.75)</v>
      </c>
    </row>
    <row r="805" spans="1:25" ht="12.75" hidden="1" customHeight="1" x14ac:dyDescent="0.25">
      <c r="A805" t="s">
        <v>1492</v>
      </c>
      <c r="B805" t="s">
        <v>1804</v>
      </c>
      <c r="C805" t="s">
        <v>1805</v>
      </c>
      <c r="D805" t="s">
        <v>115</v>
      </c>
      <c r="E805" s="1608" t="s">
        <v>35</v>
      </c>
      <c r="F805" s="1609" t="s">
        <v>29</v>
      </c>
      <c r="G805" t="s">
        <v>350</v>
      </c>
      <c r="H805" t="s">
        <v>1506</v>
      </c>
      <c r="I805" s="7">
        <v>28.118232014824109</v>
      </c>
      <c r="J805" t="s">
        <v>1496</v>
      </c>
      <c r="K805" s="7">
        <v>58485.922590834154</v>
      </c>
      <c r="L805" s="8">
        <v>1.5</v>
      </c>
      <c r="M805" s="9">
        <v>1</v>
      </c>
      <c r="N805" s="9">
        <v>1</v>
      </c>
      <c r="O805" s="9">
        <v>1</v>
      </c>
      <c r="P805" s="9">
        <v>1</v>
      </c>
      <c r="Q805" s="9">
        <v>1</v>
      </c>
      <c r="R805" s="9">
        <v>1</v>
      </c>
      <c r="S805" s="9">
        <v>1</v>
      </c>
      <c r="T805" s="9">
        <v>1</v>
      </c>
      <c r="U805" s="9">
        <v>1</v>
      </c>
      <c r="V805" s="9">
        <v>1</v>
      </c>
      <c r="W805" s="9">
        <v>1</v>
      </c>
      <c r="X805" s="9">
        <v>1</v>
      </c>
      <c r="Y80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#2948,1,1,1,1,1,1,1,1,1,1,1,1)</v>
      </c>
    </row>
    <row r="806" spans="1:25" ht="12.75" customHeight="1" x14ac:dyDescent="0.25">
      <c r="A806" t="s">
        <v>134</v>
      </c>
      <c r="B806" t="s">
        <v>217</v>
      </c>
      <c r="C806" t="s">
        <v>218</v>
      </c>
      <c r="D806" t="s">
        <v>27</v>
      </c>
      <c r="E806" s="1610" t="s">
        <v>28</v>
      </c>
      <c r="F806" s="1611" t="s">
        <v>29</v>
      </c>
      <c r="G806" t="s">
        <v>30</v>
      </c>
      <c r="H806" t="s">
        <v>219</v>
      </c>
      <c r="I806" s="7">
        <v>58.063082831144534</v>
      </c>
      <c r="J806" t="s">
        <v>56</v>
      </c>
      <c r="K806" s="7">
        <v>120771.21228878063</v>
      </c>
      <c r="L806" s="8">
        <v>0</v>
      </c>
      <c r="M806" s="9">
        <v>0.95</v>
      </c>
      <c r="N806" s="9">
        <v>0.95</v>
      </c>
      <c r="O806" s="9">
        <v>0.95</v>
      </c>
      <c r="P806" s="9">
        <v>0.95</v>
      </c>
      <c r="Q806" s="9">
        <v>0.95</v>
      </c>
      <c r="R806" s="9">
        <v>0.95</v>
      </c>
      <c r="S806" s="9">
        <v>0.95</v>
      </c>
      <c r="T806" s="9">
        <v>0.95</v>
      </c>
      <c r="U806" s="9">
        <v>0.95</v>
      </c>
      <c r="V806" s="9">
        <v>0.95</v>
      </c>
      <c r="W806" s="9">
        <v>0.95</v>
      </c>
      <c r="X806" s="9">
        <v>0.95</v>
      </c>
      <c r="Y80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(0,2016,36215,0.95,0.95,0.95,0.95,0.95,0.95,0.95,0.95,0.95,0.95,0.95,0.95)</v>
      </c>
    </row>
    <row r="807" spans="1:25" ht="12.75" customHeight="1" x14ac:dyDescent="0.25">
      <c r="A807" t="s">
        <v>564</v>
      </c>
      <c r="B807" t="s">
        <v>596</v>
      </c>
      <c r="C807" t="s">
        <v>597</v>
      </c>
      <c r="D807" t="s">
        <v>27</v>
      </c>
      <c r="E807" s="1612" t="s">
        <v>28</v>
      </c>
      <c r="F807" s="1613" t="s">
        <v>29</v>
      </c>
      <c r="G807" t="s">
        <v>30</v>
      </c>
      <c r="H807" t="s">
        <v>452</v>
      </c>
      <c r="I807" s="7">
        <v>60.939480025126066</v>
      </c>
      <c r="J807" t="s">
        <v>56</v>
      </c>
      <c r="K807" s="7">
        <v>126754.11845226222</v>
      </c>
      <c r="L807" s="8">
        <v>0</v>
      </c>
      <c r="M807" s="9">
        <v>0.82</v>
      </c>
      <c r="N807" s="9">
        <v>0.82</v>
      </c>
      <c r="O807" s="9">
        <v>0.82</v>
      </c>
      <c r="P807" s="9">
        <v>0.82</v>
      </c>
      <c r="Q807" s="9">
        <v>0.82</v>
      </c>
      <c r="R807" s="9">
        <v>0.82</v>
      </c>
      <c r="S807" s="9">
        <v>0.82</v>
      </c>
      <c r="T807" s="9">
        <v>0.82</v>
      </c>
      <c r="U807" s="9">
        <v>0.82</v>
      </c>
      <c r="V807" s="9">
        <v>0.82</v>
      </c>
      <c r="W807" s="9">
        <v>0.82</v>
      </c>
      <c r="X807" s="9">
        <v>0.82</v>
      </c>
      <c r="Y80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(0,2016,36216,0.82,0.82,0.82,0.82,0.82,0.82,0.82,0.82,0.82,0.82,0.82,0.82)</v>
      </c>
    </row>
    <row r="808" spans="1:25" ht="12.75" customHeight="1" x14ac:dyDescent="0.25">
      <c r="A808" t="s">
        <v>1492</v>
      </c>
      <c r="B808" t="s">
        <v>1735</v>
      </c>
      <c r="C808" t="s">
        <v>1736</v>
      </c>
      <c r="D808" t="s">
        <v>27</v>
      </c>
      <c r="E808" s="1614" t="s">
        <v>28</v>
      </c>
      <c r="F808" s="1615" t="s">
        <v>29</v>
      </c>
      <c r="G808" t="s">
        <v>350</v>
      </c>
      <c r="H808" t="s">
        <v>1515</v>
      </c>
      <c r="I808" s="7">
        <v>35.874985674085927</v>
      </c>
      <c r="J808" t="s">
        <v>1496</v>
      </c>
      <c r="K808" s="7">
        <v>74619.970202098732</v>
      </c>
      <c r="L808" s="8">
        <v>1.5</v>
      </c>
      <c r="M808" s="9">
        <v>1</v>
      </c>
      <c r="N808" s="9">
        <v>1</v>
      </c>
      <c r="O808" s="9">
        <v>1</v>
      </c>
      <c r="P808" s="9">
        <v>1</v>
      </c>
      <c r="Q808" s="9">
        <v>1</v>
      </c>
      <c r="R808" s="9">
        <v>1</v>
      </c>
      <c r="S808" s="9">
        <v>1</v>
      </c>
      <c r="T808" s="9">
        <v>1</v>
      </c>
      <c r="U808" s="9">
        <v>1</v>
      </c>
      <c r="V808" s="9">
        <v>1</v>
      </c>
      <c r="W808" s="9">
        <v>1</v>
      </c>
      <c r="X808" s="9">
        <v>1</v>
      </c>
      <c r="Y80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(0,2016,36296,1,1,1,1,1,1,1,1,1,1,1,1)</v>
      </c>
    </row>
    <row r="809" spans="1:25" ht="12.75" customHeight="1" x14ac:dyDescent="0.25">
      <c r="A809" t="s">
        <v>1057</v>
      </c>
      <c r="B809" t="s">
        <v>1064</v>
      </c>
      <c r="C809" t="s">
        <v>1065</v>
      </c>
      <c r="D809" t="s">
        <v>27</v>
      </c>
      <c r="E809" s="1616" t="s">
        <v>28</v>
      </c>
      <c r="F809" s="1617" t="s">
        <v>29</v>
      </c>
      <c r="G809" t="s">
        <v>350</v>
      </c>
      <c r="H809" t="s">
        <v>612</v>
      </c>
      <c r="I809" s="7">
        <v>50.718591541916098</v>
      </c>
      <c r="J809" t="s">
        <v>56</v>
      </c>
      <c r="K809" s="7">
        <v>105494.67040718548</v>
      </c>
      <c r="L809" s="8">
        <v>0</v>
      </c>
      <c r="M809" s="9">
        <v>0.7</v>
      </c>
      <c r="N809" s="9">
        <v>0.81</v>
      </c>
      <c r="O809" s="9">
        <v>0.81</v>
      </c>
      <c r="P809" s="9">
        <v>0.81</v>
      </c>
      <c r="Q809" s="9">
        <v>0.81</v>
      </c>
      <c r="R809" s="9">
        <v>0.81</v>
      </c>
      <c r="S809" s="9">
        <v>0.81</v>
      </c>
      <c r="T809" s="9">
        <v>0.81</v>
      </c>
      <c r="U809" s="9">
        <v>0.81</v>
      </c>
      <c r="V809" s="9">
        <v>0.81</v>
      </c>
      <c r="W809" s="9">
        <v>0.81</v>
      </c>
      <c r="X809" s="9">
        <v>0.81</v>
      </c>
      <c r="Y80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(0,2016,36299,0.7,0.81,0.81,0.81,0.81,0.81,0.81,0.81,0.81,0.81,0.81,0.81)</v>
      </c>
    </row>
    <row r="810" spans="1:25" ht="12.75" customHeight="1" x14ac:dyDescent="0.25">
      <c r="A810" t="s">
        <v>2471</v>
      </c>
      <c r="B810" t="s">
        <v>2522</v>
      </c>
      <c r="C810" t="s">
        <v>2523</v>
      </c>
      <c r="D810" t="s">
        <v>27</v>
      </c>
      <c r="E810" s="1618" t="s">
        <v>28</v>
      </c>
      <c r="F810" s="1619" t="s">
        <v>29</v>
      </c>
      <c r="G810" t="s">
        <v>102</v>
      </c>
      <c r="H810" t="s">
        <v>2473</v>
      </c>
      <c r="I810" s="7">
        <v>46.508529650169002</v>
      </c>
      <c r="J810" t="s">
        <v>49</v>
      </c>
      <c r="K810" s="7">
        <v>96737.741672351534</v>
      </c>
      <c r="L810" s="8">
        <v>0</v>
      </c>
      <c r="M810" s="2609">
        <v>0</v>
      </c>
      <c r="N810" s="2609">
        <v>0</v>
      </c>
      <c r="O810" s="2609">
        <v>0</v>
      </c>
      <c r="P810" s="2609">
        <v>0</v>
      </c>
      <c r="Q810" s="2609">
        <v>0</v>
      </c>
      <c r="R810" s="2609">
        <v>0</v>
      </c>
      <c r="S810" s="2609">
        <v>0</v>
      </c>
      <c r="T810" s="2609">
        <v>0</v>
      </c>
      <c r="U810" s="2609">
        <v>0</v>
      </c>
      <c r="V810" s="2609">
        <v>0</v>
      </c>
      <c r="W810" s="2609">
        <v>0</v>
      </c>
      <c r="X810" s="2609">
        <v>0</v>
      </c>
      <c r="Y810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(0,2016,36333,0,0,0,0,0,0,0,0,0,0,0,0)</v>
      </c>
    </row>
    <row r="811" spans="1:25" ht="12.75" customHeight="1" x14ac:dyDescent="0.25">
      <c r="A811" t="s">
        <v>564</v>
      </c>
      <c r="B811" t="s">
        <v>600</v>
      </c>
      <c r="C811" t="s">
        <v>601</v>
      </c>
      <c r="D811" t="s">
        <v>27</v>
      </c>
      <c r="E811" s="1620" t="s">
        <v>28</v>
      </c>
      <c r="F811" s="1621" t="s">
        <v>29</v>
      </c>
      <c r="G811" t="s">
        <v>30</v>
      </c>
      <c r="H811" t="s">
        <v>219</v>
      </c>
      <c r="I811" s="7">
        <v>56.340273985493909</v>
      </c>
      <c r="J811" t="s">
        <v>56</v>
      </c>
      <c r="K811" s="7">
        <v>117187.76988982731</v>
      </c>
      <c r="L811" s="8">
        <v>0</v>
      </c>
      <c r="M811" s="9">
        <v>0.75</v>
      </c>
      <c r="N811" s="9">
        <v>0.75</v>
      </c>
      <c r="O811" s="9">
        <v>0.75</v>
      </c>
      <c r="P811" s="9">
        <v>0.75</v>
      </c>
      <c r="Q811" s="9">
        <v>0.75</v>
      </c>
      <c r="R811" s="9">
        <v>0.75</v>
      </c>
      <c r="S811" s="9">
        <v>0.75</v>
      </c>
      <c r="T811" s="9">
        <v>0.75</v>
      </c>
      <c r="U811" s="9">
        <v>0.75</v>
      </c>
      <c r="V811" s="9">
        <v>0.75</v>
      </c>
      <c r="W811" s="9">
        <v>0.75</v>
      </c>
      <c r="X811" s="9">
        <v>0.75</v>
      </c>
      <c r="Y81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(0,2016,36536,0.75,0.75,0.75,0.75,0.75,0.75,0.75,0.75,0.75,0.75,0.75,0.75)</v>
      </c>
    </row>
    <row r="812" spans="1:25" ht="12.75" customHeight="1" x14ac:dyDescent="0.25">
      <c r="A812" t="s">
        <v>134</v>
      </c>
      <c r="B812" t="s">
        <v>220</v>
      </c>
      <c r="C812" t="s">
        <v>221</v>
      </c>
      <c r="D812" t="s">
        <v>27</v>
      </c>
      <c r="E812" s="1622" t="s">
        <v>28</v>
      </c>
      <c r="F812" s="1623" t="s">
        <v>29</v>
      </c>
      <c r="G812" t="s">
        <v>30</v>
      </c>
      <c r="H812" t="s">
        <v>165</v>
      </c>
      <c r="I812" s="7">
        <v>44.231900863650154</v>
      </c>
      <c r="J812" t="s">
        <v>56</v>
      </c>
      <c r="K812" s="7">
        <v>92002.353796392315</v>
      </c>
      <c r="L812" s="8">
        <v>0</v>
      </c>
      <c r="M812" s="9">
        <v>1</v>
      </c>
      <c r="N812" s="9">
        <v>1</v>
      </c>
      <c r="O812" s="9">
        <v>1</v>
      </c>
      <c r="P812" s="9">
        <v>1</v>
      </c>
      <c r="Q812" s="9">
        <v>1</v>
      </c>
      <c r="R812" s="9">
        <v>1</v>
      </c>
      <c r="S812" s="9">
        <v>1</v>
      </c>
      <c r="T812" s="9">
        <v>1</v>
      </c>
      <c r="U812" s="9">
        <v>1</v>
      </c>
      <c r="V812" s="9">
        <v>1</v>
      </c>
      <c r="W812" s="9">
        <v>1</v>
      </c>
      <c r="X812" s="9">
        <v>1</v>
      </c>
      <c r="Y81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(0,2016,36555,1,1,1,1,1,1,1,1,1,1,1,1)</v>
      </c>
    </row>
    <row r="813" spans="1:25" ht="12.75" customHeight="1" x14ac:dyDescent="0.25">
      <c r="A813" t="s">
        <v>857</v>
      </c>
      <c r="B813" t="s">
        <v>871</v>
      </c>
      <c r="C813" t="s">
        <v>872</v>
      </c>
      <c r="D813" t="s">
        <v>27</v>
      </c>
      <c r="E813" s="1624" t="s">
        <v>28</v>
      </c>
      <c r="F813" s="1625" t="s">
        <v>29</v>
      </c>
      <c r="G813" t="s">
        <v>102</v>
      </c>
      <c r="H813" t="s">
        <v>165</v>
      </c>
      <c r="I813" s="7">
        <v>43.120645509981543</v>
      </c>
      <c r="J813" t="s">
        <v>56</v>
      </c>
      <c r="K813" s="7">
        <v>89690.942660761619</v>
      </c>
      <c r="L813" s="8">
        <v>0</v>
      </c>
      <c r="M813" s="9">
        <v>0.65</v>
      </c>
      <c r="N813" s="9">
        <v>0.65</v>
      </c>
      <c r="O813" s="9">
        <v>0.65</v>
      </c>
      <c r="P813" s="9">
        <v>0.65</v>
      </c>
      <c r="Q813" s="9">
        <v>0.65</v>
      </c>
      <c r="R813" s="9">
        <v>0.65</v>
      </c>
      <c r="S813" s="9">
        <v>0.65</v>
      </c>
      <c r="T813" s="9">
        <v>0.65</v>
      </c>
      <c r="U813" s="9">
        <v>0.65</v>
      </c>
      <c r="V813" s="9">
        <v>0.65</v>
      </c>
      <c r="W813" s="9">
        <v>0.65</v>
      </c>
      <c r="X813" s="9">
        <v>0.65</v>
      </c>
      <c r="Y81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(0,2016,36561,0.65,0.65,0.65,0.65,0.65,0.65,0.65,0.65,0.65,0.65,0.65,0.65)</v>
      </c>
    </row>
    <row r="814" spans="1:25" ht="12.75" customHeight="1" x14ac:dyDescent="0.25">
      <c r="A814" t="s">
        <v>2171</v>
      </c>
      <c r="B814" t="s">
        <v>2172</v>
      </c>
      <c r="C814" t="s">
        <v>2173</v>
      </c>
      <c r="D814" t="s">
        <v>27</v>
      </c>
      <c r="E814" s="1626" t="s">
        <v>28</v>
      </c>
      <c r="F814" s="1627" t="s">
        <v>29</v>
      </c>
      <c r="G814" t="s">
        <v>30</v>
      </c>
      <c r="H814" t="s">
        <v>201</v>
      </c>
      <c r="I814" s="7">
        <v>38.455320799194503</v>
      </c>
      <c r="J814" t="s">
        <v>56</v>
      </c>
      <c r="K814" s="7">
        <v>79987.067262324563</v>
      </c>
      <c r="L814" s="8">
        <v>0</v>
      </c>
      <c r="M814" s="9">
        <v>2.5000000000000001E-2</v>
      </c>
      <c r="N814" s="9">
        <v>0.1</v>
      </c>
      <c r="O814" s="9">
        <v>0.13</v>
      </c>
      <c r="P814" s="9">
        <v>0.3125</v>
      </c>
      <c r="Q814" s="9">
        <v>0.4</v>
      </c>
      <c r="R814" s="9">
        <v>0</v>
      </c>
      <c r="S814" s="9">
        <v>0.1125</v>
      </c>
      <c r="T814" s="9">
        <v>0.04</v>
      </c>
      <c r="U814" s="9">
        <v>0.33333333332999998</v>
      </c>
      <c r="V814" s="9">
        <v>0.375</v>
      </c>
      <c r="W814" s="9">
        <v>0.375</v>
      </c>
      <c r="X814" s="9">
        <v>0.375</v>
      </c>
      <c r="Y81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(0,2016,36680,0.025,0.1,0.13,0.3125,0.4,0,0.1125,0.04,0.33333333333,0.375,0.375,0.375)</v>
      </c>
    </row>
    <row r="815" spans="1:25" ht="12.75" customHeight="1" x14ac:dyDescent="0.25">
      <c r="A815" t="s">
        <v>891</v>
      </c>
      <c r="B815" t="s">
        <v>900</v>
      </c>
      <c r="C815" t="s">
        <v>901</v>
      </c>
      <c r="D815" t="s">
        <v>27</v>
      </c>
      <c r="E815" s="1628" t="s">
        <v>28</v>
      </c>
      <c r="F815" s="1629" t="s">
        <v>29</v>
      </c>
      <c r="G815" t="s">
        <v>102</v>
      </c>
      <c r="H815" t="s">
        <v>423</v>
      </c>
      <c r="I815" s="7">
        <v>37.563252737596322</v>
      </c>
      <c r="J815" t="s">
        <v>32</v>
      </c>
      <c r="K815" s="7">
        <v>78131.565694200355</v>
      </c>
      <c r="L815" s="8">
        <v>0</v>
      </c>
      <c r="M815" s="9">
        <v>0.5</v>
      </c>
      <c r="N815" s="9">
        <v>0.8</v>
      </c>
      <c r="O815" s="9">
        <v>0.8</v>
      </c>
      <c r="P815" s="9">
        <v>0.65</v>
      </c>
      <c r="Q815" s="9">
        <v>0.85</v>
      </c>
      <c r="R815" s="9">
        <v>0.8</v>
      </c>
      <c r="S815" s="9">
        <v>0.8</v>
      </c>
      <c r="T815" s="9">
        <v>0.85</v>
      </c>
      <c r="U815" s="9">
        <v>0.85</v>
      </c>
      <c r="V815" s="9">
        <v>0.9</v>
      </c>
      <c r="W815" s="9">
        <v>0.75</v>
      </c>
      <c r="X815" s="9">
        <v>0.75</v>
      </c>
      <c r="Y81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(0,2016,37671,0.5,0.8,0.8,0.65,0.85,0.8,0.8,0.85,0.85,0.9,0.75,0.75)</v>
      </c>
    </row>
    <row r="816" spans="1:25" ht="12.75" customHeight="1" x14ac:dyDescent="0.25">
      <c r="A816" t="s">
        <v>1492</v>
      </c>
      <c r="B816" t="s">
        <v>1741</v>
      </c>
      <c r="C816" t="s">
        <v>1742</v>
      </c>
      <c r="D816" t="s">
        <v>27</v>
      </c>
      <c r="E816" s="1630" t="s">
        <v>28</v>
      </c>
      <c r="F816" s="1631" t="s">
        <v>29</v>
      </c>
      <c r="G816" t="s">
        <v>350</v>
      </c>
      <c r="H816" t="s">
        <v>1499</v>
      </c>
      <c r="I816" s="7">
        <v>44.484982235866553</v>
      </c>
      <c r="J816" t="s">
        <v>1496</v>
      </c>
      <c r="K816" s="7">
        <v>92528.763050602443</v>
      </c>
      <c r="L816" s="8">
        <v>1.5</v>
      </c>
      <c r="M816" s="9">
        <v>1</v>
      </c>
      <c r="N816" s="9">
        <v>1</v>
      </c>
      <c r="O816" s="9">
        <v>1</v>
      </c>
      <c r="P816" s="9">
        <v>1</v>
      </c>
      <c r="Q816" s="9">
        <v>1</v>
      </c>
      <c r="R816" s="9">
        <v>1</v>
      </c>
      <c r="S816" s="9">
        <v>1</v>
      </c>
      <c r="T816" s="9">
        <v>1</v>
      </c>
      <c r="U816" s="9">
        <v>1</v>
      </c>
      <c r="V816" s="9">
        <v>1</v>
      </c>
      <c r="W816" s="9">
        <v>1</v>
      </c>
      <c r="X816" s="9">
        <v>1</v>
      </c>
      <c r="Y81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(0,2016,38935,1,1,1,1,1,1,1,1,1,1,1,1)</v>
      </c>
    </row>
    <row r="817" spans="1:25" ht="12.75" customHeight="1" x14ac:dyDescent="0.25">
      <c r="A817" t="s">
        <v>1492</v>
      </c>
      <c r="B817" t="s">
        <v>1743</v>
      </c>
      <c r="C817" t="s">
        <v>1744</v>
      </c>
      <c r="D817" t="s">
        <v>27</v>
      </c>
      <c r="E817" s="1632" t="s">
        <v>28</v>
      </c>
      <c r="F817" s="1633" t="s">
        <v>29</v>
      </c>
      <c r="G817" t="s">
        <v>350</v>
      </c>
      <c r="H817" t="s">
        <v>1506</v>
      </c>
      <c r="I817" s="7">
        <v>28.118232014824109</v>
      </c>
      <c r="J817" t="s">
        <v>1496</v>
      </c>
      <c r="K817" s="7">
        <v>58485.922590834154</v>
      </c>
      <c r="L817" s="8">
        <v>1.5</v>
      </c>
      <c r="M817" s="9">
        <v>1</v>
      </c>
      <c r="N817" s="9">
        <v>1</v>
      </c>
      <c r="O817" s="9">
        <v>1</v>
      </c>
      <c r="P817" s="9">
        <v>1</v>
      </c>
      <c r="Q817" s="9">
        <v>1</v>
      </c>
      <c r="R817" s="9">
        <v>1</v>
      </c>
      <c r="S817" s="9">
        <v>1</v>
      </c>
      <c r="T817" s="9">
        <v>1</v>
      </c>
      <c r="U817" s="9">
        <v>1</v>
      </c>
      <c r="V817" s="9">
        <v>1</v>
      </c>
      <c r="W817" s="9">
        <v>1</v>
      </c>
      <c r="X817" s="9">
        <v>1</v>
      </c>
      <c r="Y81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(0,2016,38948,1,1,1,1,1,1,1,1,1,1,1,1)</v>
      </c>
    </row>
    <row r="818" spans="1:25" ht="12.75" customHeight="1" x14ac:dyDescent="0.25">
      <c r="A818" t="s">
        <v>24</v>
      </c>
      <c r="B818" t="s">
        <v>72</v>
      </c>
      <c r="C818" t="s">
        <v>73</v>
      </c>
      <c r="D818" t="s">
        <v>27</v>
      </c>
      <c r="E818" s="1634" t="s">
        <v>28</v>
      </c>
      <c r="F818" s="1635" t="s">
        <v>29</v>
      </c>
      <c r="G818" t="s">
        <v>30</v>
      </c>
      <c r="H818" t="s">
        <v>39</v>
      </c>
      <c r="I818" s="7">
        <v>56.352003486159639</v>
      </c>
      <c r="J818" t="s">
        <v>32</v>
      </c>
      <c r="K818" s="7">
        <v>117212.16725121204</v>
      </c>
      <c r="L818" s="8">
        <v>0</v>
      </c>
      <c r="M818" s="9">
        <v>0.69</v>
      </c>
      <c r="N818" s="9">
        <v>0.89</v>
      </c>
      <c r="O818" s="9">
        <v>0.88</v>
      </c>
      <c r="P818" s="9">
        <v>0.87</v>
      </c>
      <c r="Q818" s="9">
        <v>0.86</v>
      </c>
      <c r="R818" s="9">
        <v>0.81</v>
      </c>
      <c r="S818" s="9">
        <v>0.76</v>
      </c>
      <c r="T818" s="9">
        <v>0.81</v>
      </c>
      <c r="U818" s="9">
        <v>0.71</v>
      </c>
      <c r="V818" s="9">
        <v>0.88</v>
      </c>
      <c r="W818" s="9">
        <v>0.75</v>
      </c>
      <c r="X818" s="9">
        <v>0.62</v>
      </c>
      <c r="Y81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(0,2016,39041,0.69,0.89,0.88,0.87,0.86,0.81,0.76,0.81,0.71,0.88,0.75,0.62)</v>
      </c>
    </row>
    <row r="819" spans="1:25" ht="12.75" customHeight="1" x14ac:dyDescent="0.25">
      <c r="A819" t="s">
        <v>1492</v>
      </c>
      <c r="B819" t="s">
        <v>1747</v>
      </c>
      <c r="C819" t="s">
        <v>1748</v>
      </c>
      <c r="D819" t="s">
        <v>27</v>
      </c>
      <c r="E819" s="1636" t="s">
        <v>744</v>
      </c>
      <c r="F819" s="1637" t="s">
        <v>29</v>
      </c>
      <c r="G819" t="s">
        <v>350</v>
      </c>
      <c r="H819" t="s">
        <v>1515</v>
      </c>
      <c r="I819" s="7">
        <v>35.874985674085927</v>
      </c>
      <c r="J819" t="s">
        <v>1496</v>
      </c>
      <c r="K819" s="7">
        <v>74619.970202098732</v>
      </c>
      <c r="L819" s="8">
        <v>1.5</v>
      </c>
      <c r="M819" s="9">
        <v>1</v>
      </c>
      <c r="N819" s="9">
        <v>1</v>
      </c>
      <c r="O819" s="9">
        <v>1</v>
      </c>
      <c r="P819" s="9">
        <v>1</v>
      </c>
      <c r="Q819" s="9">
        <v>1</v>
      </c>
      <c r="R819" s="9">
        <v>1</v>
      </c>
      <c r="S819" s="9">
        <v>1</v>
      </c>
      <c r="T819" s="9">
        <v>1</v>
      </c>
      <c r="U819" s="9">
        <v>1</v>
      </c>
      <c r="V819" s="9">
        <v>1</v>
      </c>
      <c r="W819" s="9">
        <v>1</v>
      </c>
      <c r="X819" s="9">
        <v>1</v>
      </c>
      <c r="Y81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(0,2016,39085,1,1,1,1,1,1,1,1,1,1,1,1)</v>
      </c>
    </row>
    <row r="820" spans="1:25" ht="12.75" customHeight="1" x14ac:dyDescent="0.25">
      <c r="A820" t="s">
        <v>1360</v>
      </c>
      <c r="B820" t="s">
        <v>1408</v>
      </c>
      <c r="C820" t="s">
        <v>1409</v>
      </c>
      <c r="D820" t="s">
        <v>27</v>
      </c>
      <c r="E820" s="1638" t="s">
        <v>28</v>
      </c>
      <c r="F820" s="1639" t="s">
        <v>29</v>
      </c>
      <c r="G820" t="s">
        <v>350</v>
      </c>
      <c r="H820" t="s">
        <v>165</v>
      </c>
      <c r="I820" s="7">
        <v>44.564512930024669</v>
      </c>
      <c r="J820" t="s">
        <v>56</v>
      </c>
      <c r="K820" s="7">
        <v>92694.186894451312</v>
      </c>
      <c r="L820" s="8">
        <v>0</v>
      </c>
      <c r="M820" s="9">
        <v>1</v>
      </c>
      <c r="N820" s="9">
        <v>1</v>
      </c>
      <c r="O820" s="9">
        <v>1</v>
      </c>
      <c r="P820" s="9">
        <v>1</v>
      </c>
      <c r="Q820" s="9">
        <v>1</v>
      </c>
      <c r="R820" s="9">
        <v>1</v>
      </c>
      <c r="S820" s="9">
        <v>1</v>
      </c>
      <c r="T820" s="9">
        <v>1</v>
      </c>
      <c r="U820" s="9">
        <v>1</v>
      </c>
      <c r="V820" s="9">
        <v>1</v>
      </c>
      <c r="W820" s="9">
        <v>1</v>
      </c>
      <c r="X820" s="9">
        <v>1</v>
      </c>
      <c r="Y82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(0,2016,39133,1,1,1,1,1,1,1,1,1,1,1,1)</v>
      </c>
    </row>
    <row r="821" spans="1:25" ht="12.75" customHeight="1" x14ac:dyDescent="0.25">
      <c r="A821" t="s">
        <v>1360</v>
      </c>
      <c r="B821" t="s">
        <v>1410</v>
      </c>
      <c r="C821" t="s">
        <v>1411</v>
      </c>
      <c r="D821" t="s">
        <v>27</v>
      </c>
      <c r="E821" s="1640" t="s">
        <v>28</v>
      </c>
      <c r="F821" s="1641" t="s">
        <v>29</v>
      </c>
      <c r="G821" t="s">
        <v>350</v>
      </c>
      <c r="H821" t="s">
        <v>124</v>
      </c>
      <c r="I821" s="7">
        <v>25.011105523311908</v>
      </c>
      <c r="J821" t="s">
        <v>49</v>
      </c>
      <c r="K821" s="7">
        <v>52023.099488488777</v>
      </c>
      <c r="L821" s="8">
        <v>0</v>
      </c>
      <c r="M821" s="9">
        <v>0</v>
      </c>
      <c r="N821" s="9">
        <v>0.17525773196</v>
      </c>
      <c r="O821" s="9">
        <v>0.17176470588000001</v>
      </c>
      <c r="P821" s="9">
        <v>0.28834355828000002</v>
      </c>
      <c r="Q821" s="9">
        <v>0.15</v>
      </c>
      <c r="R821" s="9">
        <v>0.27777777778000001</v>
      </c>
      <c r="S821" s="9">
        <v>0</v>
      </c>
      <c r="T821" s="9">
        <v>0.1007751938</v>
      </c>
      <c r="U821" s="9">
        <v>7.6687116560000004E-2</v>
      </c>
      <c r="V821" s="9">
        <v>0.21875</v>
      </c>
      <c r="W821" s="9">
        <v>0.21875</v>
      </c>
      <c r="X821" s="9">
        <v>0.21875</v>
      </c>
      <c r="Y82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(0,2016,39488,0,0.17525773196,0.17176470588,0.28834355828,0.15,0.27777777778,0,0.1007751938,0.07668711656,0.21875,0.21875,0.21875)</v>
      </c>
    </row>
    <row r="822" spans="1:25" ht="12.75" customHeight="1" x14ac:dyDescent="0.25">
      <c r="A822" t="s">
        <v>24</v>
      </c>
      <c r="B822" t="s">
        <v>74</v>
      </c>
      <c r="C822" t="s">
        <v>75</v>
      </c>
      <c r="D822" t="s">
        <v>27</v>
      </c>
      <c r="E822" s="1642" t="s">
        <v>28</v>
      </c>
      <c r="F822" s="1643" t="s">
        <v>29</v>
      </c>
      <c r="G822" t="s">
        <v>30</v>
      </c>
      <c r="H822" t="s">
        <v>59</v>
      </c>
      <c r="I822" s="7">
        <v>53.116432918307325</v>
      </c>
      <c r="J822" t="s">
        <v>32</v>
      </c>
      <c r="K822" s="7">
        <v>110482.18047007924</v>
      </c>
      <c r="L822" s="8">
        <v>0</v>
      </c>
      <c r="M822" s="9">
        <v>0.72</v>
      </c>
      <c r="N822" s="9">
        <v>0.89</v>
      </c>
      <c r="O822" s="9">
        <v>0.88</v>
      </c>
      <c r="P822" s="9">
        <v>0.88</v>
      </c>
      <c r="Q822" s="9">
        <v>0.87</v>
      </c>
      <c r="R822" s="9">
        <v>0.82</v>
      </c>
      <c r="S822" s="9">
        <v>0.78</v>
      </c>
      <c r="T822" s="9">
        <v>0.82</v>
      </c>
      <c r="U822" s="9">
        <v>0.74</v>
      </c>
      <c r="V822" s="9">
        <v>0.88</v>
      </c>
      <c r="W822" s="9">
        <v>0.77</v>
      </c>
      <c r="X822" s="9">
        <v>0.66</v>
      </c>
      <c r="Y82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(0,2016,39822,0.72,0.89,0.88,0.88,0.87,0.82,0.78,0.82,0.74,0.88,0.77,0.66)</v>
      </c>
    </row>
    <row r="823" spans="1:25" ht="12.75" customHeight="1" x14ac:dyDescent="0.25">
      <c r="A823" t="s">
        <v>2320</v>
      </c>
      <c r="B823" t="s">
        <v>2341</v>
      </c>
      <c r="C823" t="s">
        <v>2342</v>
      </c>
      <c r="D823" t="s">
        <v>27</v>
      </c>
      <c r="E823" s="1644" t="s">
        <v>28</v>
      </c>
      <c r="F823" s="1645" t="s">
        <v>29</v>
      </c>
      <c r="G823" t="s">
        <v>30</v>
      </c>
      <c r="H823" t="s">
        <v>704</v>
      </c>
      <c r="I823" s="7">
        <v>48.139756924534971</v>
      </c>
      <c r="J823" t="s">
        <v>56</v>
      </c>
      <c r="K823" s="7">
        <v>100130.69440303273</v>
      </c>
      <c r="L823" s="8">
        <v>0</v>
      </c>
      <c r="M823" s="9">
        <v>0</v>
      </c>
      <c r="N823" s="9">
        <v>0</v>
      </c>
      <c r="O823" s="9">
        <v>0</v>
      </c>
      <c r="P823" s="9">
        <v>0</v>
      </c>
      <c r="Q823" s="9">
        <v>0</v>
      </c>
      <c r="R823" s="9">
        <v>0</v>
      </c>
      <c r="S823" s="9">
        <v>0</v>
      </c>
      <c r="T823" s="9">
        <v>0</v>
      </c>
      <c r="U823" s="9">
        <v>0</v>
      </c>
      <c r="V823" s="9">
        <v>0</v>
      </c>
      <c r="W823" s="9">
        <v>0</v>
      </c>
      <c r="X823" s="9">
        <v>0</v>
      </c>
      <c r="Y82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(0,2016,39835,0,0,0,0,0,0,0,0,0,0,0,0)</v>
      </c>
    </row>
    <row r="824" spans="1:25" ht="12.75" customHeight="1" x14ac:dyDescent="0.25">
      <c r="A824" t="s">
        <v>2735</v>
      </c>
      <c r="B824" t="s">
        <v>2765</v>
      </c>
      <c r="C824" t="s">
        <v>2766</v>
      </c>
      <c r="D824" t="s">
        <v>27</v>
      </c>
      <c r="E824" s="1646" t="s">
        <v>28</v>
      </c>
      <c r="F824" s="1647" t="s">
        <v>29</v>
      </c>
      <c r="G824" t="s">
        <v>30</v>
      </c>
      <c r="H824" t="s">
        <v>210</v>
      </c>
      <c r="I824" s="7">
        <v>128.29685173633214</v>
      </c>
      <c r="J824" t="s">
        <v>49</v>
      </c>
      <c r="K824" s="7">
        <v>266857.45161157084</v>
      </c>
      <c r="L824" s="8">
        <v>0</v>
      </c>
      <c r="M824" s="2609">
        <v>0</v>
      </c>
      <c r="N824" s="2609">
        <v>0</v>
      </c>
      <c r="O824" s="2609">
        <v>0</v>
      </c>
      <c r="P824" s="2609">
        <v>0</v>
      </c>
      <c r="Q824" s="2609">
        <v>0</v>
      </c>
      <c r="R824" s="2609">
        <v>0</v>
      </c>
      <c r="S824" s="2609">
        <v>0</v>
      </c>
      <c r="T824" s="2609">
        <v>0</v>
      </c>
      <c r="U824" s="2609">
        <v>0</v>
      </c>
      <c r="V824" s="2609">
        <v>0</v>
      </c>
      <c r="W824" s="2609">
        <v>0</v>
      </c>
      <c r="X824" s="2609">
        <v>0</v>
      </c>
      <c r="Y824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(0,2016,3993,0,0,0,0,0,0,0,0,0,0,0,0)</v>
      </c>
    </row>
    <row r="825" spans="1:25" ht="12.75" customHeight="1" x14ac:dyDescent="0.25">
      <c r="A825" t="s">
        <v>134</v>
      </c>
      <c r="B825" t="s">
        <v>224</v>
      </c>
      <c r="C825" t="s">
        <v>225</v>
      </c>
      <c r="D825" t="s">
        <v>27</v>
      </c>
      <c r="E825" s="1648" t="s">
        <v>28</v>
      </c>
      <c r="F825" s="1649" t="s">
        <v>29</v>
      </c>
      <c r="G825" t="s">
        <v>30</v>
      </c>
      <c r="H825" t="s">
        <v>155</v>
      </c>
      <c r="I825" s="7">
        <v>69.852945645768983</v>
      </c>
      <c r="J825" t="s">
        <v>56</v>
      </c>
      <c r="K825" s="7">
        <v>145294.12694319952</v>
      </c>
      <c r="L825" s="8">
        <v>0</v>
      </c>
      <c r="M825" s="9">
        <v>0.95</v>
      </c>
      <c r="N825" s="9">
        <v>0.95</v>
      </c>
      <c r="O825" s="9">
        <v>0.95</v>
      </c>
      <c r="P825" s="9">
        <v>0.95</v>
      </c>
      <c r="Q825" s="9">
        <v>0.95</v>
      </c>
      <c r="R825" s="9">
        <v>0.95</v>
      </c>
      <c r="S825" s="9">
        <v>0.95</v>
      </c>
      <c r="T825" s="9">
        <v>0.95</v>
      </c>
      <c r="U825" s="9">
        <v>0.95</v>
      </c>
      <c r="V825" s="9">
        <v>0.95</v>
      </c>
      <c r="W825" s="9">
        <v>0.95</v>
      </c>
      <c r="X825" s="9">
        <v>0.95</v>
      </c>
      <c r="Y82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(0,2016,40908,0.95,0.95,0.95,0.95,0.95,0.95,0.95,0.95,0.95,0.95,0.95,0.95)</v>
      </c>
    </row>
    <row r="826" spans="1:25" ht="12.75" customHeight="1" x14ac:dyDescent="0.25">
      <c r="A826" t="s">
        <v>1492</v>
      </c>
      <c r="B826" t="s">
        <v>1763</v>
      </c>
      <c r="C826" t="s">
        <v>1764</v>
      </c>
      <c r="D826" t="s">
        <v>27</v>
      </c>
      <c r="E826" s="1650" t="s">
        <v>28</v>
      </c>
      <c r="F826" s="1651" t="s">
        <v>29</v>
      </c>
      <c r="G826" t="s">
        <v>350</v>
      </c>
      <c r="H826" t="s">
        <v>1765</v>
      </c>
      <c r="I826" s="7">
        <v>73.107403238542688</v>
      </c>
      <c r="J826" t="s">
        <v>56</v>
      </c>
      <c r="K826" s="7">
        <v>152063.39873616878</v>
      </c>
      <c r="L826" s="8">
        <v>1.5</v>
      </c>
      <c r="M826" s="9">
        <v>0</v>
      </c>
      <c r="N826" s="9">
        <v>0</v>
      </c>
      <c r="O826" s="9">
        <v>0</v>
      </c>
      <c r="P826" s="9">
        <v>0</v>
      </c>
      <c r="Q826" s="9">
        <v>0</v>
      </c>
      <c r="R826" s="9">
        <v>0</v>
      </c>
      <c r="S826" s="9">
        <v>0</v>
      </c>
      <c r="T826" s="9">
        <v>0</v>
      </c>
      <c r="U826" s="9">
        <v>0</v>
      </c>
      <c r="V826" s="9">
        <v>0</v>
      </c>
      <c r="W826" s="9">
        <v>0</v>
      </c>
      <c r="X826" s="9">
        <v>0</v>
      </c>
      <c r="Y82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(0,2016,42391,0,0,0,0,0,0,0,0,0,0,0,0)</v>
      </c>
    </row>
    <row r="827" spans="1:25" ht="12.75" customHeight="1" x14ac:dyDescent="0.25">
      <c r="A827" t="s">
        <v>2735</v>
      </c>
      <c r="B827" t="s">
        <v>2751</v>
      </c>
      <c r="C827" t="s">
        <v>2752</v>
      </c>
      <c r="D827" t="s">
        <v>27</v>
      </c>
      <c r="E827" s="1652" t="s">
        <v>28</v>
      </c>
      <c r="F827" s="1653" t="s">
        <v>29</v>
      </c>
      <c r="G827" t="s">
        <v>30</v>
      </c>
      <c r="H827" t="s">
        <v>647</v>
      </c>
      <c r="I827" s="7">
        <v>61.710386006509914</v>
      </c>
      <c r="J827" t="s">
        <v>49</v>
      </c>
      <c r="K827" s="7">
        <v>128357.60289354062</v>
      </c>
      <c r="L827" s="8">
        <v>0</v>
      </c>
      <c r="M827" s="2609">
        <v>0</v>
      </c>
      <c r="N827" s="2609">
        <v>0</v>
      </c>
      <c r="O827" s="2609">
        <v>0</v>
      </c>
      <c r="P827" s="2609">
        <v>0</v>
      </c>
      <c r="Q827" s="2609">
        <v>0</v>
      </c>
      <c r="R827" s="2609">
        <v>0</v>
      </c>
      <c r="S827" s="2609">
        <v>0</v>
      </c>
      <c r="T827" s="2609">
        <v>0</v>
      </c>
      <c r="U827" s="2609">
        <v>0</v>
      </c>
      <c r="V827" s="2609">
        <v>0</v>
      </c>
      <c r="W827" s="2609">
        <v>0</v>
      </c>
      <c r="X827" s="2609">
        <v>0</v>
      </c>
      <c r="Y827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(0,2016,42420,0,0,0,0,0,0,0,0,0,0,0,0)</v>
      </c>
    </row>
    <row r="828" spans="1:25" ht="12.75" customHeight="1" x14ac:dyDescent="0.25">
      <c r="A828" t="s">
        <v>2320</v>
      </c>
      <c r="B828" t="s">
        <v>2343</v>
      </c>
      <c r="C828" t="s">
        <v>2344</v>
      </c>
      <c r="D828" t="s">
        <v>27</v>
      </c>
      <c r="E828" s="1654" t="s">
        <v>28</v>
      </c>
      <c r="F828" s="1655" t="s">
        <v>29</v>
      </c>
      <c r="G828" t="s">
        <v>30</v>
      </c>
      <c r="H828" t="s">
        <v>2258</v>
      </c>
      <c r="I828" s="7">
        <v>32.754679498101247</v>
      </c>
      <c r="J828" t="s">
        <v>49</v>
      </c>
      <c r="K828" s="7">
        <v>68129.733356050609</v>
      </c>
      <c r="L828" s="8">
        <v>0</v>
      </c>
      <c r="M828" s="9">
        <v>0</v>
      </c>
      <c r="N828" s="9">
        <v>0</v>
      </c>
      <c r="O828" s="9">
        <v>0</v>
      </c>
      <c r="P828" s="9">
        <v>0</v>
      </c>
      <c r="Q828" s="9">
        <v>0</v>
      </c>
      <c r="R828" s="9">
        <v>0</v>
      </c>
      <c r="S828" s="9">
        <v>0</v>
      </c>
      <c r="T828" s="9">
        <v>0</v>
      </c>
      <c r="U828" s="9">
        <v>0</v>
      </c>
      <c r="V828" s="9">
        <v>0</v>
      </c>
      <c r="W828" s="9">
        <v>0</v>
      </c>
      <c r="X828" s="9">
        <v>0</v>
      </c>
      <c r="Y82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(0,2016,42665,0,0,0,0,0,0,0,0,0,0,0,0)</v>
      </c>
    </row>
    <row r="829" spans="1:25" ht="12.75" customHeight="1" x14ac:dyDescent="0.25">
      <c r="A829" t="s">
        <v>24</v>
      </c>
      <c r="B829" t="s">
        <v>79</v>
      </c>
      <c r="C829" t="s">
        <v>80</v>
      </c>
      <c r="D829" t="s">
        <v>27</v>
      </c>
      <c r="E829" s="1656" t="s">
        <v>28</v>
      </c>
      <c r="F829" s="1657" t="s">
        <v>29</v>
      </c>
      <c r="G829" t="s">
        <v>30</v>
      </c>
      <c r="H829" t="s">
        <v>39</v>
      </c>
      <c r="I829" s="7">
        <v>56.352003486159639</v>
      </c>
      <c r="J829" t="s">
        <v>32</v>
      </c>
      <c r="K829" s="7">
        <v>117212.16725121204</v>
      </c>
      <c r="L829" s="8">
        <v>0</v>
      </c>
      <c r="M829" s="9">
        <v>0.69</v>
      </c>
      <c r="N829" s="9">
        <v>0.89</v>
      </c>
      <c r="O829" s="9">
        <v>0.88</v>
      </c>
      <c r="P829" s="9">
        <v>0.87</v>
      </c>
      <c r="Q829" s="9">
        <v>0.86</v>
      </c>
      <c r="R829" s="9">
        <v>0.81</v>
      </c>
      <c r="S829" s="9">
        <v>0.76</v>
      </c>
      <c r="T829" s="9">
        <v>0.81</v>
      </c>
      <c r="U829" s="9">
        <v>0.71</v>
      </c>
      <c r="V829" s="9">
        <v>0.88</v>
      </c>
      <c r="W829" s="9">
        <v>0.75</v>
      </c>
      <c r="X829" s="9">
        <v>0.62</v>
      </c>
      <c r="Y82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(0,2016,44415,0.69,0.89,0.88,0.87,0.86,0.81,0.76,0.81,0.71,0.88,0.75,0.62)</v>
      </c>
    </row>
    <row r="830" spans="1:25" ht="12.75" customHeight="1" x14ac:dyDescent="0.25">
      <c r="A830" t="s">
        <v>1094</v>
      </c>
      <c r="B830" t="s">
        <v>1144</v>
      </c>
      <c r="C830" t="s">
        <v>1145</v>
      </c>
      <c r="D830" t="s">
        <v>27</v>
      </c>
      <c r="E830" s="1658" t="s">
        <v>28</v>
      </c>
      <c r="F830" s="1659" t="s">
        <v>29</v>
      </c>
      <c r="G830" t="s">
        <v>350</v>
      </c>
      <c r="H830" t="s">
        <v>604</v>
      </c>
      <c r="I830" s="7">
        <v>79.012709159587089</v>
      </c>
      <c r="J830" t="s">
        <v>56</v>
      </c>
      <c r="K830" s="7">
        <v>164346.43505194114</v>
      </c>
      <c r="L830" s="8">
        <v>0</v>
      </c>
      <c r="M830" s="9">
        <v>0.6</v>
      </c>
      <c r="N830" s="9">
        <v>0.6</v>
      </c>
      <c r="O830" s="9">
        <v>0.6</v>
      </c>
      <c r="P830" s="9">
        <v>0.6</v>
      </c>
      <c r="Q830" s="9">
        <v>0.6</v>
      </c>
      <c r="R830" s="9">
        <v>0.6</v>
      </c>
      <c r="S830" s="9">
        <v>0.6</v>
      </c>
      <c r="T830" s="9">
        <v>0.6</v>
      </c>
      <c r="U830" s="9">
        <v>0.6</v>
      </c>
      <c r="V830" s="9">
        <v>0.6</v>
      </c>
      <c r="W830" s="9">
        <v>0.6</v>
      </c>
      <c r="X830" s="9">
        <v>0.6</v>
      </c>
      <c r="Y83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(0,2016,44837,0.6,0.6,0.6,0.6,0.6,0.6,0.6,0.6,0.6,0.6,0.6,0.6)</v>
      </c>
    </row>
    <row r="831" spans="1:25" ht="12.75" customHeight="1" x14ac:dyDescent="0.25">
      <c r="A831" t="s">
        <v>993</v>
      </c>
      <c r="B831" t="s">
        <v>1011</v>
      </c>
      <c r="C831" t="s">
        <v>1012</v>
      </c>
      <c r="D831" t="s">
        <v>27</v>
      </c>
      <c r="E831" s="1660" t="s">
        <v>28</v>
      </c>
      <c r="F831" s="1661" t="s">
        <v>29</v>
      </c>
      <c r="G831" t="s">
        <v>386</v>
      </c>
      <c r="H831" t="s">
        <v>165</v>
      </c>
      <c r="I831" s="7">
        <v>40.905054855692832</v>
      </c>
      <c r="J831" t="s">
        <v>32</v>
      </c>
      <c r="K831" s="7">
        <v>85082.514099841093</v>
      </c>
      <c r="L831" s="8">
        <v>0</v>
      </c>
      <c r="M831" s="9">
        <v>0.78</v>
      </c>
      <c r="N831" s="9">
        <v>0.89</v>
      </c>
      <c r="O831" s="9">
        <v>0.89</v>
      </c>
      <c r="P831" s="9">
        <v>0.89</v>
      </c>
      <c r="Q831" s="9">
        <v>0.89</v>
      </c>
      <c r="R831" s="9">
        <v>0.89</v>
      </c>
      <c r="S831" s="9">
        <v>0.89</v>
      </c>
      <c r="T831" s="9">
        <v>0.89</v>
      </c>
      <c r="U831" s="9">
        <v>0.89</v>
      </c>
      <c r="V831" s="9">
        <v>0.89</v>
      </c>
      <c r="W831" s="9">
        <v>0.89</v>
      </c>
      <c r="X831" s="9">
        <v>0.89</v>
      </c>
      <c r="Y83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(0,2016,44867,0.78,0.89,0.89,0.89,0.89,0.89,0.89,0.89,0.89,0.89,0.89,0.89)</v>
      </c>
    </row>
    <row r="832" spans="1:25" ht="12.75" customHeight="1" x14ac:dyDescent="0.25">
      <c r="A832" t="s">
        <v>344</v>
      </c>
      <c r="B832" t="s">
        <v>360</v>
      </c>
      <c r="C832" t="s">
        <v>361</v>
      </c>
      <c r="D832" t="s">
        <v>27</v>
      </c>
      <c r="E832" s="1662" t="s">
        <v>28</v>
      </c>
      <c r="F832" s="1663" t="s">
        <v>29</v>
      </c>
      <c r="G832" t="s">
        <v>30</v>
      </c>
      <c r="H832" t="s">
        <v>165</v>
      </c>
      <c r="I832" s="7">
        <v>44.658083568362741</v>
      </c>
      <c r="J832" t="s">
        <v>56</v>
      </c>
      <c r="K832" s="7">
        <v>92888.813822194526</v>
      </c>
      <c r="L832" s="8">
        <v>0</v>
      </c>
      <c r="M832" s="9">
        <v>0.75</v>
      </c>
      <c r="N832" s="9">
        <v>0.75</v>
      </c>
      <c r="O832" s="9">
        <v>0.75</v>
      </c>
      <c r="P832" s="9">
        <v>0.75</v>
      </c>
      <c r="Q832" s="9">
        <v>0.75</v>
      </c>
      <c r="R832" s="9">
        <v>0.75</v>
      </c>
      <c r="S832" s="9">
        <v>0.75</v>
      </c>
      <c r="T832" s="9">
        <v>0.75</v>
      </c>
      <c r="U832" s="9">
        <v>0.75</v>
      </c>
      <c r="V832" s="9">
        <v>0.75</v>
      </c>
      <c r="W832" s="9">
        <v>0.75</v>
      </c>
      <c r="X832" s="9">
        <v>0.75</v>
      </c>
      <c r="Y83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(0,2016,44886,0.75,0.75,0.75,0.75,0.75,0.75,0.75,0.75,0.75,0.75,0.75,0.75)</v>
      </c>
    </row>
    <row r="833" spans="1:25" ht="12.75" customHeight="1" x14ac:dyDescent="0.25">
      <c r="A833" t="s">
        <v>1492</v>
      </c>
      <c r="B833" t="s">
        <v>1768</v>
      </c>
      <c r="C833" t="s">
        <v>1769</v>
      </c>
      <c r="D833" t="s">
        <v>27</v>
      </c>
      <c r="E833" s="1664" t="s">
        <v>28</v>
      </c>
      <c r="F833" s="1665" t="s">
        <v>29</v>
      </c>
      <c r="G833" t="s">
        <v>350</v>
      </c>
      <c r="H833" t="s">
        <v>1503</v>
      </c>
      <c r="I833" s="7">
        <v>51.902377922535671</v>
      </c>
      <c r="J833" t="s">
        <v>1496</v>
      </c>
      <c r="K833" s="7">
        <v>107956.94607887419</v>
      </c>
      <c r="L833" s="8">
        <v>1.5</v>
      </c>
      <c r="M833" s="9">
        <v>1</v>
      </c>
      <c r="N833" s="9">
        <v>1</v>
      </c>
      <c r="O833" s="9">
        <v>1</v>
      </c>
      <c r="P833" s="9">
        <v>1</v>
      </c>
      <c r="Q833" s="9">
        <v>1</v>
      </c>
      <c r="R833" s="9">
        <v>1</v>
      </c>
      <c r="S833" s="9">
        <v>1</v>
      </c>
      <c r="T833" s="9">
        <v>1</v>
      </c>
      <c r="U833" s="9">
        <v>1</v>
      </c>
      <c r="V833" s="9">
        <v>1</v>
      </c>
      <c r="W833" s="9">
        <v>1</v>
      </c>
      <c r="X833" s="9">
        <v>1</v>
      </c>
      <c r="Y83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(0,2016,44914,1,1,1,1,1,1,1,1,1,1,1,1)</v>
      </c>
    </row>
    <row r="834" spans="1:25" ht="12.75" customHeight="1" x14ac:dyDescent="0.25">
      <c r="A834" t="s">
        <v>2246</v>
      </c>
      <c r="B834" t="s">
        <v>2316</v>
      </c>
      <c r="C834" t="s">
        <v>2317</v>
      </c>
      <c r="D834" t="s">
        <v>27</v>
      </c>
      <c r="E834" s="1666" t="s">
        <v>28</v>
      </c>
      <c r="F834" s="1667" t="s">
        <v>29</v>
      </c>
      <c r="G834" t="s">
        <v>386</v>
      </c>
      <c r="H834" t="s">
        <v>520</v>
      </c>
      <c r="I834" s="7">
        <v>24.388183809562143</v>
      </c>
      <c r="J834" t="s">
        <v>49</v>
      </c>
      <c r="K834" s="7">
        <v>50727.422323889252</v>
      </c>
      <c r="L834" s="8">
        <v>0</v>
      </c>
      <c r="M834" s="9">
        <v>0</v>
      </c>
      <c r="N834" s="9">
        <v>0</v>
      </c>
      <c r="O834" s="9">
        <v>0</v>
      </c>
      <c r="P834" s="9">
        <v>0</v>
      </c>
      <c r="Q834" s="9">
        <v>0</v>
      </c>
      <c r="R834" s="9">
        <v>0</v>
      </c>
      <c r="S834" s="9">
        <v>0</v>
      </c>
      <c r="T834" s="9">
        <v>0</v>
      </c>
      <c r="U834" s="9">
        <v>0</v>
      </c>
      <c r="V834" s="9">
        <v>0</v>
      </c>
      <c r="W834" s="9">
        <v>0</v>
      </c>
      <c r="X834" s="9">
        <v>0</v>
      </c>
      <c r="Y83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(0,2016,451,0,0,0,0,0,0,0,0,0,0,0,0)</v>
      </c>
    </row>
    <row r="835" spans="1:25" ht="12.75" customHeight="1" x14ac:dyDescent="0.25">
      <c r="A835" t="s">
        <v>1477</v>
      </c>
      <c r="B835" t="s">
        <v>1478</v>
      </c>
      <c r="C835" t="s">
        <v>1479</v>
      </c>
      <c r="D835" t="s">
        <v>27</v>
      </c>
      <c r="E835" s="1668" t="s">
        <v>28</v>
      </c>
      <c r="F835" s="1669" t="s">
        <v>29</v>
      </c>
      <c r="G835" t="s">
        <v>350</v>
      </c>
      <c r="H835" t="s">
        <v>904</v>
      </c>
      <c r="I835" s="7">
        <v>62.19161993129164</v>
      </c>
      <c r="J835" t="s">
        <v>49</v>
      </c>
      <c r="K835" s="7">
        <v>129358.56945708662</v>
      </c>
      <c r="L835" s="8">
        <v>0</v>
      </c>
      <c r="M835" s="9">
        <v>0.6</v>
      </c>
      <c r="N835" s="9">
        <v>0.6</v>
      </c>
      <c r="O835" s="9">
        <v>0.6</v>
      </c>
      <c r="P835" s="9">
        <v>0.6</v>
      </c>
      <c r="Q835" s="9">
        <v>0.6</v>
      </c>
      <c r="R835" s="9">
        <v>0.6</v>
      </c>
      <c r="S835" s="9">
        <v>0.6</v>
      </c>
      <c r="T835" s="9">
        <v>0.6</v>
      </c>
      <c r="U835" s="9">
        <v>0.6</v>
      </c>
      <c r="V835" s="9">
        <v>0.6</v>
      </c>
      <c r="W835" s="9">
        <v>0.6</v>
      </c>
      <c r="X835" s="9">
        <v>0.6</v>
      </c>
      <c r="Y83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(0,2016,45496,0.6,0.6,0.6,0.6,0.6,0.6,0.6,0.6,0.6,0.6,0.6,0.6)</v>
      </c>
    </row>
    <row r="836" spans="1:25" ht="12.75" customHeight="1" x14ac:dyDescent="0.25">
      <c r="A836" t="s">
        <v>1492</v>
      </c>
      <c r="B836" t="s">
        <v>1774</v>
      </c>
      <c r="C836" t="s">
        <v>1775</v>
      </c>
      <c r="D836" t="s">
        <v>27</v>
      </c>
      <c r="E836" s="1670" t="s">
        <v>28</v>
      </c>
      <c r="F836" s="1671" t="s">
        <v>29</v>
      </c>
      <c r="G836" t="s">
        <v>350</v>
      </c>
      <c r="H836" t="s">
        <v>1506</v>
      </c>
      <c r="I836" s="7">
        <v>28.118232014824109</v>
      </c>
      <c r="J836" t="s">
        <v>1496</v>
      </c>
      <c r="K836" s="7">
        <v>58485.922590834154</v>
      </c>
      <c r="L836" s="8">
        <v>1.5</v>
      </c>
      <c r="M836" s="9">
        <v>1</v>
      </c>
      <c r="N836" s="9">
        <v>1</v>
      </c>
      <c r="O836" s="9">
        <v>1</v>
      </c>
      <c r="P836" s="9">
        <v>1</v>
      </c>
      <c r="Q836" s="9">
        <v>1</v>
      </c>
      <c r="R836" s="9">
        <v>1</v>
      </c>
      <c r="S836" s="9">
        <v>1</v>
      </c>
      <c r="T836" s="9">
        <v>1</v>
      </c>
      <c r="U836" s="9">
        <v>1</v>
      </c>
      <c r="V836" s="9">
        <v>1</v>
      </c>
      <c r="W836" s="9">
        <v>1</v>
      </c>
      <c r="X836" s="9">
        <v>1</v>
      </c>
      <c r="Y83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(0,2016,45574,1,1,1,1,1,1,1,1,1,1,1,1)</v>
      </c>
    </row>
    <row r="837" spans="1:25" ht="12.75" customHeight="1" x14ac:dyDescent="0.25">
      <c r="A837" t="s">
        <v>891</v>
      </c>
      <c r="B837" t="s">
        <v>905</v>
      </c>
      <c r="C837" t="s">
        <v>906</v>
      </c>
      <c r="D837" t="s">
        <v>27</v>
      </c>
      <c r="E837" s="1672" t="s">
        <v>28</v>
      </c>
      <c r="F837" s="1673" t="s">
        <v>29</v>
      </c>
      <c r="G837" t="s">
        <v>102</v>
      </c>
      <c r="H837" t="s">
        <v>452</v>
      </c>
      <c r="I837" s="7">
        <v>60.622168632553738</v>
      </c>
      <c r="J837" t="s">
        <v>56</v>
      </c>
      <c r="K837" s="7">
        <v>126094.11075571176</v>
      </c>
      <c r="L837" s="8">
        <v>0</v>
      </c>
      <c r="M837" s="9">
        <v>0.6</v>
      </c>
      <c r="N837" s="9">
        <v>0.65</v>
      </c>
      <c r="O837" s="9">
        <v>0.65</v>
      </c>
      <c r="P837" s="9">
        <v>0.65</v>
      </c>
      <c r="Q837" s="9">
        <v>0.65</v>
      </c>
      <c r="R837" s="9">
        <v>0.65</v>
      </c>
      <c r="S837" s="9">
        <v>0.65</v>
      </c>
      <c r="T837" s="9">
        <v>0.65</v>
      </c>
      <c r="U837" s="9">
        <v>0.65</v>
      </c>
      <c r="V837" s="9">
        <v>0.65</v>
      </c>
      <c r="W837" s="9">
        <v>0.6</v>
      </c>
      <c r="X837" s="9">
        <v>0.55000000000000004</v>
      </c>
      <c r="Y83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(0,2016,45633,0.6,0.65,0.65,0.65,0.65,0.65,0.65,0.65,0.65,0.65,0.6,0.55)</v>
      </c>
    </row>
    <row r="838" spans="1:25" ht="12.75" customHeight="1" x14ac:dyDescent="0.25">
      <c r="A838" t="s">
        <v>2735</v>
      </c>
      <c r="B838" t="s">
        <v>2763</v>
      </c>
      <c r="C838" t="s">
        <v>2764</v>
      </c>
      <c r="D838" t="s">
        <v>27</v>
      </c>
      <c r="E838" s="1674" t="s">
        <v>28</v>
      </c>
      <c r="F838" s="1675" t="s">
        <v>29</v>
      </c>
      <c r="G838" t="s">
        <v>30</v>
      </c>
      <c r="H838" t="s">
        <v>210</v>
      </c>
      <c r="I838" s="7">
        <v>128.29685173633214</v>
      </c>
      <c r="J838" t="s">
        <v>49</v>
      </c>
      <c r="K838" s="7">
        <v>266857.45161157084</v>
      </c>
      <c r="L838" s="8">
        <v>0</v>
      </c>
      <c r="M838" s="2609">
        <v>0</v>
      </c>
      <c r="N838" s="2609">
        <v>0</v>
      </c>
      <c r="O838" s="2609">
        <v>0</v>
      </c>
      <c r="P838" s="2609">
        <v>0</v>
      </c>
      <c r="Q838" s="2609">
        <v>0</v>
      </c>
      <c r="R838" s="2609">
        <v>0</v>
      </c>
      <c r="S838" s="2609">
        <v>0</v>
      </c>
      <c r="T838" s="2609">
        <v>0</v>
      </c>
      <c r="U838" s="2609">
        <v>0</v>
      </c>
      <c r="V838" s="2609">
        <v>0</v>
      </c>
      <c r="W838" s="2609">
        <v>0</v>
      </c>
      <c r="X838" s="2609">
        <v>0</v>
      </c>
      <c r="Y838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(0,2016,45671,0,0,0,0,0,0,0,0,0,0,0,0)</v>
      </c>
    </row>
    <row r="839" spans="1:25" ht="12.75" customHeight="1" x14ac:dyDescent="0.25">
      <c r="A839" t="s">
        <v>2583</v>
      </c>
      <c r="B839" t="s">
        <v>2599</v>
      </c>
      <c r="C839" t="s">
        <v>2600</v>
      </c>
      <c r="D839" t="s">
        <v>27</v>
      </c>
      <c r="E839" s="1676" t="s">
        <v>28</v>
      </c>
      <c r="F839" s="1677" t="s">
        <v>29</v>
      </c>
      <c r="G839" t="s">
        <v>30</v>
      </c>
      <c r="H839" t="s">
        <v>2212</v>
      </c>
      <c r="I839" s="7">
        <v>25.819718424338507</v>
      </c>
      <c r="J839" t="s">
        <v>49</v>
      </c>
      <c r="K839" s="7">
        <v>53705.014322624098</v>
      </c>
      <c r="L839" s="8">
        <v>0</v>
      </c>
      <c r="M839" s="2609">
        <v>0</v>
      </c>
      <c r="N839" s="2609">
        <v>0</v>
      </c>
      <c r="O839" s="2609">
        <v>0</v>
      </c>
      <c r="P839" s="2609">
        <v>0</v>
      </c>
      <c r="Q839" s="2609">
        <v>0</v>
      </c>
      <c r="R839" s="2609">
        <v>0</v>
      </c>
      <c r="S839" s="2609">
        <v>0</v>
      </c>
      <c r="T839" s="2609">
        <v>0</v>
      </c>
      <c r="U839" s="2609">
        <v>0</v>
      </c>
      <c r="V839" s="2609">
        <v>0</v>
      </c>
      <c r="W839" s="2609">
        <v>0</v>
      </c>
      <c r="X839" s="2609">
        <v>0</v>
      </c>
      <c r="Y839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(0,2016,45697,0,0,0,0,0,0,0,0,0,0,0,0)</v>
      </c>
    </row>
    <row r="840" spans="1:25" ht="12.75" customHeight="1" x14ac:dyDescent="0.25">
      <c r="A840" t="s">
        <v>2687</v>
      </c>
      <c r="B840" t="s">
        <v>2716</v>
      </c>
      <c r="C840" t="s">
        <v>2717</v>
      </c>
      <c r="D840" t="s">
        <v>27</v>
      </c>
      <c r="E840" s="1678" t="s">
        <v>28</v>
      </c>
      <c r="F840" s="1679" t="s">
        <v>29</v>
      </c>
      <c r="G840" t="s">
        <v>386</v>
      </c>
      <c r="H840" t="s">
        <v>2652</v>
      </c>
      <c r="I840" s="7">
        <v>26.708889927910501</v>
      </c>
      <c r="J840" t="s">
        <v>49</v>
      </c>
      <c r="K840" s="7">
        <v>55554.491050053854</v>
      </c>
      <c r="L840" s="8">
        <v>0</v>
      </c>
      <c r="M840" s="9">
        <v>0.25</v>
      </c>
      <c r="N840" s="9">
        <v>0.25</v>
      </c>
      <c r="O840" s="9">
        <v>0.25</v>
      </c>
      <c r="P840" s="9">
        <v>0.25</v>
      </c>
      <c r="Q840" s="9">
        <v>0.25</v>
      </c>
      <c r="R840" s="9">
        <v>0.25</v>
      </c>
      <c r="S840" s="9">
        <v>0.25</v>
      </c>
      <c r="T840" s="9">
        <v>0.25</v>
      </c>
      <c r="U840" s="9">
        <v>0.25</v>
      </c>
      <c r="V840" s="9">
        <v>0.25</v>
      </c>
      <c r="W840" s="9">
        <v>0.25</v>
      </c>
      <c r="X840" s="9">
        <v>0.25</v>
      </c>
      <c r="Y84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(0,2016,45985,0.25,0.25,0.25,0.25,0.25,0.25,0.25,0.25,0.25,0.25,0.25,0.25)</v>
      </c>
    </row>
    <row r="841" spans="1:25" ht="12.75" customHeight="1" x14ac:dyDescent="0.25">
      <c r="A841" t="s">
        <v>564</v>
      </c>
      <c r="B841" t="s">
        <v>602</v>
      </c>
      <c r="C841" t="s">
        <v>603</v>
      </c>
      <c r="D841" t="s">
        <v>27</v>
      </c>
      <c r="E841" s="1680" t="s">
        <v>28</v>
      </c>
      <c r="F841" s="1681" t="s">
        <v>29</v>
      </c>
      <c r="G841" t="s">
        <v>30</v>
      </c>
      <c r="H841" t="s">
        <v>604</v>
      </c>
      <c r="I841" s="7">
        <v>78.679274749421523</v>
      </c>
      <c r="J841" t="s">
        <v>49</v>
      </c>
      <c r="K841" s="7">
        <v>163652.89147879678</v>
      </c>
      <c r="L841" s="8">
        <v>0</v>
      </c>
      <c r="M841" s="9">
        <v>0</v>
      </c>
      <c r="N841" s="9">
        <v>0</v>
      </c>
      <c r="O841" s="9">
        <v>0</v>
      </c>
      <c r="P841" s="9">
        <v>0</v>
      </c>
      <c r="Q841" s="9">
        <v>0</v>
      </c>
      <c r="R841" s="9">
        <v>0</v>
      </c>
      <c r="S841" s="9">
        <v>0</v>
      </c>
      <c r="T841" s="9">
        <v>0</v>
      </c>
      <c r="U841" s="9">
        <v>0</v>
      </c>
      <c r="V841" s="9">
        <v>0</v>
      </c>
      <c r="W841" s="9">
        <v>0</v>
      </c>
      <c r="X841" s="9">
        <v>0</v>
      </c>
      <c r="Y84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(0,2016,46323,0,0,0,0,0,0,0,0,0,0,0,0)</v>
      </c>
    </row>
    <row r="842" spans="1:25" ht="12.75" customHeight="1" x14ac:dyDescent="0.25">
      <c r="A842" t="s">
        <v>1492</v>
      </c>
      <c r="B842" t="s">
        <v>1786</v>
      </c>
      <c r="C842" t="s">
        <v>1787</v>
      </c>
      <c r="D842" t="s">
        <v>27</v>
      </c>
      <c r="E842" s="1682" t="s">
        <v>28</v>
      </c>
      <c r="F842" s="1683" t="s">
        <v>29</v>
      </c>
      <c r="G842" t="s">
        <v>350</v>
      </c>
      <c r="H842" t="s">
        <v>1506</v>
      </c>
      <c r="I842" s="7">
        <v>28.118232014824109</v>
      </c>
      <c r="J842" t="s">
        <v>1496</v>
      </c>
      <c r="K842" s="7">
        <v>58485.922590834154</v>
      </c>
      <c r="L842" s="8">
        <v>1.5</v>
      </c>
      <c r="M842" s="9">
        <v>1</v>
      </c>
      <c r="N842" s="9">
        <v>1</v>
      </c>
      <c r="O842" s="9">
        <v>1</v>
      </c>
      <c r="P842" s="9">
        <v>1</v>
      </c>
      <c r="Q842" s="9">
        <v>1</v>
      </c>
      <c r="R842" s="9">
        <v>1</v>
      </c>
      <c r="S842" s="9">
        <v>1</v>
      </c>
      <c r="T842" s="9">
        <v>1</v>
      </c>
      <c r="U842" s="9">
        <v>1</v>
      </c>
      <c r="V842" s="9">
        <v>1</v>
      </c>
      <c r="W842" s="9">
        <v>1</v>
      </c>
      <c r="X842" s="9">
        <v>1</v>
      </c>
      <c r="Y84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(0,2016,47043,1,1,1,1,1,1,1,1,1,1,1,1)</v>
      </c>
    </row>
    <row r="843" spans="1:25" ht="12.75" customHeight="1" x14ac:dyDescent="0.25">
      <c r="A843" t="s">
        <v>134</v>
      </c>
      <c r="B843" t="s">
        <v>226</v>
      </c>
      <c r="C843" t="s">
        <v>227</v>
      </c>
      <c r="D843" t="s">
        <v>27</v>
      </c>
      <c r="E843" s="1684" t="s">
        <v>228</v>
      </c>
      <c r="F843" s="1685" t="s">
        <v>29</v>
      </c>
      <c r="G843" t="s">
        <v>30</v>
      </c>
      <c r="H843" t="s">
        <v>141</v>
      </c>
      <c r="I843" s="7">
        <v>29.434826418944134</v>
      </c>
      <c r="J843" t="s">
        <v>56</v>
      </c>
      <c r="K843" s="7">
        <v>61224.438951403819</v>
      </c>
      <c r="L843" s="8">
        <v>0</v>
      </c>
      <c r="M843" s="9">
        <v>0.95</v>
      </c>
      <c r="N843" s="9">
        <v>0.95</v>
      </c>
      <c r="O843" s="9">
        <v>0.95</v>
      </c>
      <c r="P843" s="9">
        <v>0.95</v>
      </c>
      <c r="Q843" s="9">
        <v>0.95</v>
      </c>
      <c r="R843" s="9">
        <v>0.95</v>
      </c>
      <c r="S843" s="9">
        <v>0.95</v>
      </c>
      <c r="T843" s="9">
        <v>0.95</v>
      </c>
      <c r="U843" s="9">
        <v>0.95</v>
      </c>
      <c r="V843" s="9">
        <v>0.95</v>
      </c>
      <c r="W843" s="9">
        <v>0.95</v>
      </c>
      <c r="X843" s="9">
        <v>0.95</v>
      </c>
      <c r="Y84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(0,2016,47073,0.95,0.95,0.95,0.95,0.95,0.95,0.95,0.95,0.95,0.95,0.95,0.95)</v>
      </c>
    </row>
    <row r="844" spans="1:25" ht="12.75" customHeight="1" x14ac:dyDescent="0.25">
      <c r="A844" t="s">
        <v>1094</v>
      </c>
      <c r="B844" t="s">
        <v>1148</v>
      </c>
      <c r="C844" t="s">
        <v>1149</v>
      </c>
      <c r="D844" t="s">
        <v>27</v>
      </c>
      <c r="E844" s="1686" t="s">
        <v>28</v>
      </c>
      <c r="F844" s="1687" t="s">
        <v>29</v>
      </c>
      <c r="G844" t="s">
        <v>350</v>
      </c>
      <c r="H844" t="s">
        <v>165</v>
      </c>
      <c r="I844" s="7">
        <v>43.101369776112712</v>
      </c>
      <c r="J844" t="s">
        <v>56</v>
      </c>
      <c r="K844" s="7">
        <v>89650.849134314456</v>
      </c>
      <c r="L844" s="8">
        <v>0</v>
      </c>
      <c r="M844" s="9">
        <v>0.746</v>
      </c>
      <c r="N844" s="9">
        <v>0.746</v>
      </c>
      <c r="O844" s="9">
        <v>0.746</v>
      </c>
      <c r="P844" s="9">
        <v>0.746</v>
      </c>
      <c r="Q844" s="9">
        <v>0.746</v>
      </c>
      <c r="R844" s="9">
        <v>0.746</v>
      </c>
      <c r="S844" s="9">
        <v>0.746</v>
      </c>
      <c r="T844" s="9">
        <v>0.746</v>
      </c>
      <c r="U844" s="9">
        <v>0.746</v>
      </c>
      <c r="V844" s="9">
        <v>0.746</v>
      </c>
      <c r="W844" s="9">
        <v>0.746</v>
      </c>
      <c r="X844" s="9">
        <v>0.746</v>
      </c>
      <c r="Y84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(0,2016,47136,0.746,0.746,0.746,0.746,0.746,0.746,0.746,0.746,0.746,0.746,0.746,0.746)</v>
      </c>
    </row>
    <row r="845" spans="1:25" ht="12.75" customHeight="1" x14ac:dyDescent="0.25">
      <c r="A845" t="s">
        <v>564</v>
      </c>
      <c r="B845" t="s">
        <v>605</v>
      </c>
      <c r="C845" t="s">
        <v>606</v>
      </c>
      <c r="D845" t="s">
        <v>27</v>
      </c>
      <c r="E845" s="1688" t="s">
        <v>28</v>
      </c>
      <c r="F845" s="1689" t="s">
        <v>29</v>
      </c>
      <c r="G845" t="s">
        <v>30</v>
      </c>
      <c r="H845" t="s">
        <v>607</v>
      </c>
      <c r="I845" s="7">
        <v>64.900981025649557</v>
      </c>
      <c r="J845" t="s">
        <v>49</v>
      </c>
      <c r="K845" s="7">
        <v>134994.04053335104</v>
      </c>
      <c r="L845" s="8">
        <v>0</v>
      </c>
      <c r="M845" s="9">
        <v>0</v>
      </c>
      <c r="N845" s="9">
        <v>0</v>
      </c>
      <c r="O845" s="9">
        <v>0</v>
      </c>
      <c r="P845" s="9">
        <v>0</v>
      </c>
      <c r="Q845" s="9">
        <v>0</v>
      </c>
      <c r="R845" s="9">
        <v>0</v>
      </c>
      <c r="S845" s="9">
        <v>0</v>
      </c>
      <c r="T845" s="9">
        <v>0</v>
      </c>
      <c r="U845" s="9">
        <v>0</v>
      </c>
      <c r="V845" s="9">
        <v>0</v>
      </c>
      <c r="W845" s="9">
        <v>0</v>
      </c>
      <c r="X845" s="9">
        <v>0</v>
      </c>
      <c r="Y84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(0,2016,47160,0,0,0,0,0,0,0,0,0,0,0,0)</v>
      </c>
    </row>
    <row r="846" spans="1:25" ht="12.75" customHeight="1" x14ac:dyDescent="0.25">
      <c r="A846" t="s">
        <v>134</v>
      </c>
      <c r="B846" t="s">
        <v>231</v>
      </c>
      <c r="C846" t="s">
        <v>232</v>
      </c>
      <c r="D846" t="s">
        <v>27</v>
      </c>
      <c r="E846" s="1690" t="s">
        <v>35</v>
      </c>
      <c r="F846" s="1691" t="s">
        <v>29</v>
      </c>
      <c r="G846" t="s">
        <v>30</v>
      </c>
      <c r="H846" t="s">
        <v>124</v>
      </c>
      <c r="I846" s="7">
        <v>24.824432429779339</v>
      </c>
      <c r="J846" t="s">
        <v>49</v>
      </c>
      <c r="K846" s="7">
        <v>51634.819453941025</v>
      </c>
      <c r="L846" s="8">
        <v>0</v>
      </c>
      <c r="M846" s="9">
        <v>0</v>
      </c>
      <c r="N846" s="9">
        <v>0</v>
      </c>
      <c r="O846" s="9">
        <v>0</v>
      </c>
      <c r="P846" s="9">
        <v>0</v>
      </c>
      <c r="Q846" s="9">
        <v>0</v>
      </c>
      <c r="R846" s="9">
        <v>0</v>
      </c>
      <c r="S846" s="9">
        <v>0</v>
      </c>
      <c r="T846" s="9">
        <v>0</v>
      </c>
      <c r="U846" s="9">
        <v>0</v>
      </c>
      <c r="V846" s="9">
        <v>0</v>
      </c>
      <c r="W846" s="9">
        <v>0</v>
      </c>
      <c r="X846" s="9">
        <v>0</v>
      </c>
      <c r="Y84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(0,2016,47166,0,0,0,0,0,0,0,0,0,0,0,0)</v>
      </c>
    </row>
    <row r="847" spans="1:25" ht="12.75" customHeight="1" x14ac:dyDescent="0.25">
      <c r="A847" t="s">
        <v>379</v>
      </c>
      <c r="B847" t="s">
        <v>407</v>
      </c>
      <c r="C847" t="s">
        <v>408</v>
      </c>
      <c r="D847" t="s">
        <v>27</v>
      </c>
      <c r="E847" s="1692" t="s">
        <v>28</v>
      </c>
      <c r="F847" s="1693" t="s">
        <v>29</v>
      </c>
      <c r="G847" t="s">
        <v>30</v>
      </c>
      <c r="H847" t="s">
        <v>219</v>
      </c>
      <c r="I847" s="7">
        <v>57.225644478863323</v>
      </c>
      <c r="J847" t="s">
        <v>56</v>
      </c>
      <c r="K847" s="7">
        <v>119029.34051603572</v>
      </c>
      <c r="L847" s="8">
        <v>0</v>
      </c>
      <c r="M847" s="9">
        <v>0.9</v>
      </c>
      <c r="N847" s="9">
        <v>0.9</v>
      </c>
      <c r="O847" s="9">
        <v>0.9</v>
      </c>
      <c r="P847" s="9">
        <v>0.9</v>
      </c>
      <c r="Q847" s="9">
        <v>0.9</v>
      </c>
      <c r="R847" s="9">
        <v>0.9</v>
      </c>
      <c r="S847" s="9">
        <v>0.9</v>
      </c>
      <c r="T847" s="9">
        <v>0.9</v>
      </c>
      <c r="U847" s="9">
        <v>0.9</v>
      </c>
      <c r="V847" s="9">
        <v>0.9</v>
      </c>
      <c r="W847" s="9">
        <v>0.9</v>
      </c>
      <c r="X847" s="9">
        <v>0.9</v>
      </c>
      <c r="Y84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(0,2016,47209,0.9,0.9,0.9,0.9,0.9,0.9,0.9,0.9,0.9,0.9,0.9,0.9)</v>
      </c>
    </row>
    <row r="848" spans="1:25" ht="12.75" customHeight="1" x14ac:dyDescent="0.25">
      <c r="A848" t="s">
        <v>134</v>
      </c>
      <c r="B848" t="s">
        <v>233</v>
      </c>
      <c r="C848" t="s">
        <v>234</v>
      </c>
      <c r="D848" t="s">
        <v>27</v>
      </c>
      <c r="E848" s="1694" t="s">
        <v>28</v>
      </c>
      <c r="F848" s="1695" t="s">
        <v>29</v>
      </c>
      <c r="G848" t="s">
        <v>30</v>
      </c>
      <c r="H848" t="s">
        <v>150</v>
      </c>
      <c r="I848" s="7">
        <v>53.104170937831213</v>
      </c>
      <c r="J848" t="s">
        <v>32</v>
      </c>
      <c r="K848" s="7">
        <v>110456.67555068896</v>
      </c>
      <c r="L848" s="8">
        <v>0</v>
      </c>
      <c r="M848" s="9">
        <v>0.25</v>
      </c>
      <c r="N848" s="9">
        <v>0.25</v>
      </c>
      <c r="O848" s="9">
        <v>0.25</v>
      </c>
      <c r="P848" s="9">
        <v>0.25</v>
      </c>
      <c r="Q848" s="9">
        <v>0.25</v>
      </c>
      <c r="R848" s="9">
        <v>0.25</v>
      </c>
      <c r="S848" s="9">
        <v>0.25</v>
      </c>
      <c r="T848" s="9">
        <v>0.25</v>
      </c>
      <c r="U848" s="9">
        <v>0.25</v>
      </c>
      <c r="V848" s="9">
        <v>0.25</v>
      </c>
      <c r="W848" s="9">
        <v>0.25</v>
      </c>
      <c r="X848" s="9">
        <v>0.25</v>
      </c>
      <c r="Y84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(0,2016,47294,0.25,0.25,0.25,0.25,0.25,0.25,0.25,0.25,0.25,0.25,0.25,0.25)</v>
      </c>
    </row>
    <row r="849" spans="1:25" ht="12.75" customHeight="1" x14ac:dyDescent="0.25">
      <c r="A849" t="s">
        <v>891</v>
      </c>
      <c r="B849" t="s">
        <v>907</v>
      </c>
      <c r="C849" t="s">
        <v>908</v>
      </c>
      <c r="D849" t="s">
        <v>27</v>
      </c>
      <c r="E849" s="1696" t="s">
        <v>28</v>
      </c>
      <c r="F849" s="1697" t="s">
        <v>29</v>
      </c>
      <c r="G849" t="s">
        <v>102</v>
      </c>
      <c r="H849" t="s">
        <v>643</v>
      </c>
      <c r="I849" s="7">
        <v>46.982901581722324</v>
      </c>
      <c r="J849" t="s">
        <v>32</v>
      </c>
      <c r="K849" s="7">
        <v>97724.43528998243</v>
      </c>
      <c r="L849" s="8">
        <v>0</v>
      </c>
      <c r="M849" s="9">
        <v>0.65</v>
      </c>
      <c r="N849" s="9">
        <v>0.8</v>
      </c>
      <c r="O849" s="9">
        <v>0.8</v>
      </c>
      <c r="P849" s="9">
        <v>0.8</v>
      </c>
      <c r="Q849" s="9">
        <v>0.8</v>
      </c>
      <c r="R849" s="9">
        <v>0.8</v>
      </c>
      <c r="S849" s="9">
        <v>0.8</v>
      </c>
      <c r="T849" s="9">
        <v>0.8</v>
      </c>
      <c r="U849" s="9">
        <v>0.8</v>
      </c>
      <c r="V849" s="9">
        <v>0.8</v>
      </c>
      <c r="W849" s="9">
        <v>0.8</v>
      </c>
      <c r="X849" s="9">
        <v>0.8</v>
      </c>
      <c r="Y84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(0,2016,47413,0.65,0.8,0.8,0.8,0.8,0.8,0.8,0.8,0.8,0.8,0.8,0.8)</v>
      </c>
    </row>
    <row r="850" spans="1:25" ht="12.75" customHeight="1" x14ac:dyDescent="0.25">
      <c r="A850" t="s">
        <v>379</v>
      </c>
      <c r="B850" t="s">
        <v>409</v>
      </c>
      <c r="C850" t="s">
        <v>410</v>
      </c>
      <c r="D850" t="s">
        <v>27</v>
      </c>
      <c r="E850" s="1698" t="s">
        <v>28</v>
      </c>
      <c r="F850" s="1699" t="s">
        <v>29</v>
      </c>
      <c r="G850" t="s">
        <v>30</v>
      </c>
      <c r="H850" t="s">
        <v>219</v>
      </c>
      <c r="I850" s="7">
        <v>57.225644478863323</v>
      </c>
      <c r="J850" t="s">
        <v>56</v>
      </c>
      <c r="K850" s="7">
        <v>119029.34051603572</v>
      </c>
      <c r="L850" s="8">
        <v>0</v>
      </c>
      <c r="M850" s="9">
        <v>0.9</v>
      </c>
      <c r="N850" s="9">
        <v>0.9</v>
      </c>
      <c r="O850" s="9">
        <v>0.9</v>
      </c>
      <c r="P850" s="9">
        <v>0.9</v>
      </c>
      <c r="Q850" s="9">
        <v>0.9</v>
      </c>
      <c r="R850" s="9">
        <v>0.9</v>
      </c>
      <c r="S850" s="9">
        <v>0.9</v>
      </c>
      <c r="T850" s="9">
        <v>0.9</v>
      </c>
      <c r="U850" s="9">
        <v>0.9</v>
      </c>
      <c r="V850" s="9">
        <v>0.9</v>
      </c>
      <c r="W850" s="9">
        <v>0.9</v>
      </c>
      <c r="X850" s="9">
        <v>0.9</v>
      </c>
      <c r="Y85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(0,2016,47658,0.9,0.9,0.9,0.9,0.9,0.9,0.9,0.9,0.9,0.9,0.9,0.9)</v>
      </c>
    </row>
    <row r="851" spans="1:25" ht="12.75" customHeight="1" x14ac:dyDescent="0.25">
      <c r="A851" t="s">
        <v>689</v>
      </c>
      <c r="B851" t="s">
        <v>711</v>
      </c>
      <c r="C851" t="s">
        <v>712</v>
      </c>
      <c r="D851" t="s">
        <v>27</v>
      </c>
      <c r="E851" s="1700" t="s">
        <v>28</v>
      </c>
      <c r="F851" s="1701" t="s">
        <v>29</v>
      </c>
      <c r="G851" t="s">
        <v>30</v>
      </c>
      <c r="H851" t="s">
        <v>700</v>
      </c>
      <c r="I851" s="7">
        <v>30.221819975428048</v>
      </c>
      <c r="J851" t="s">
        <v>32</v>
      </c>
      <c r="K851" s="7">
        <v>62861.385548890335</v>
      </c>
      <c r="L851" s="8">
        <v>0</v>
      </c>
      <c r="M851" s="9">
        <v>0.8</v>
      </c>
      <c r="N851" s="9">
        <v>0.8</v>
      </c>
      <c r="O851" s="9">
        <v>0.8</v>
      </c>
      <c r="P851" s="9">
        <v>0.8</v>
      </c>
      <c r="Q851" s="9">
        <v>0.8</v>
      </c>
      <c r="R851" s="9">
        <v>0.8</v>
      </c>
      <c r="S851" s="9">
        <v>0.8</v>
      </c>
      <c r="T851" s="9">
        <v>0.8</v>
      </c>
      <c r="U851" s="9">
        <v>0.8</v>
      </c>
      <c r="V851" s="9">
        <v>0.8</v>
      </c>
      <c r="W851" s="9">
        <v>0.8</v>
      </c>
      <c r="X851" s="9">
        <v>0.8</v>
      </c>
      <c r="Y85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(0,2016,48579,0.8,0.8,0.8,0.8,0.8,0.8,0.8,0.8,0.8,0.8,0.8,0.8)</v>
      </c>
    </row>
    <row r="852" spans="1:25" ht="12.75" customHeight="1" x14ac:dyDescent="0.25">
      <c r="A852" t="s">
        <v>1094</v>
      </c>
      <c r="B852" t="s">
        <v>1095</v>
      </c>
      <c r="C852" t="s">
        <v>1096</v>
      </c>
      <c r="D852" t="s">
        <v>27</v>
      </c>
      <c r="E852" s="1702" t="s">
        <v>28</v>
      </c>
      <c r="F852" s="1703" t="s">
        <v>29</v>
      </c>
      <c r="G852" t="s">
        <v>350</v>
      </c>
      <c r="H852" t="s">
        <v>452</v>
      </c>
      <c r="I852" s="7">
        <v>61.197735069325269</v>
      </c>
      <c r="J852" t="s">
        <v>56</v>
      </c>
      <c r="K852" s="7">
        <v>127291.28894419655</v>
      </c>
      <c r="L852" s="8">
        <v>0</v>
      </c>
      <c r="M852" s="9">
        <v>0.86</v>
      </c>
      <c r="N852" s="9">
        <v>0.82</v>
      </c>
      <c r="O852" s="9">
        <v>0.98</v>
      </c>
      <c r="P852" s="9">
        <v>0.8</v>
      </c>
      <c r="Q852" s="9">
        <v>1</v>
      </c>
      <c r="R852" s="9">
        <v>0.91</v>
      </c>
      <c r="S852" s="9">
        <v>0.85</v>
      </c>
      <c r="T852" s="9">
        <v>0.8</v>
      </c>
      <c r="U852" s="9">
        <v>0.75</v>
      </c>
      <c r="V852" s="9">
        <v>0.75</v>
      </c>
      <c r="W852" s="9">
        <v>0.5</v>
      </c>
      <c r="X852" s="9">
        <v>0.5</v>
      </c>
      <c r="Y85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(0,2016,489,0.86,0.82,0.98,0.8,1,0.91,0.85,0.8,0.75,0.75,0.5,0.5)</v>
      </c>
    </row>
    <row r="853" spans="1:25" ht="12.75" customHeight="1" x14ac:dyDescent="0.25">
      <c r="A853" t="s">
        <v>2635</v>
      </c>
      <c r="B853" t="s">
        <v>2648</v>
      </c>
      <c r="C853" t="s">
        <v>2649</v>
      </c>
      <c r="D853" t="s">
        <v>27</v>
      </c>
      <c r="E853" s="1704" t="s">
        <v>28</v>
      </c>
      <c r="F853" s="1705" t="s">
        <v>29</v>
      </c>
      <c r="G853" t="s">
        <v>30</v>
      </c>
      <c r="H853" t="s">
        <v>810</v>
      </c>
      <c r="I853" s="7">
        <v>32.440949244204432</v>
      </c>
      <c r="J853" t="s">
        <v>49</v>
      </c>
      <c r="K853" s="7">
        <v>67477.17442794521</v>
      </c>
      <c r="L853" s="8">
        <v>0</v>
      </c>
      <c r="M853" s="9">
        <v>0</v>
      </c>
      <c r="N853" s="9">
        <v>0</v>
      </c>
      <c r="O853" s="9">
        <v>0</v>
      </c>
      <c r="P853" s="9">
        <v>0</v>
      </c>
      <c r="Q853" s="9">
        <v>0</v>
      </c>
      <c r="R853" s="9">
        <v>0</v>
      </c>
      <c r="S853" s="9">
        <v>0</v>
      </c>
      <c r="T853" s="9">
        <v>0</v>
      </c>
      <c r="U853" s="9">
        <v>0</v>
      </c>
      <c r="V853" s="9">
        <v>0</v>
      </c>
      <c r="W853" s="9">
        <v>0</v>
      </c>
      <c r="X853" s="9">
        <v>0</v>
      </c>
      <c r="Y85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(0,2016,49077,0,0,0,0,0,0,0,0,0,0,0,0)</v>
      </c>
    </row>
    <row r="854" spans="1:25" ht="12.75" customHeight="1" x14ac:dyDescent="0.25">
      <c r="A854" t="s">
        <v>722</v>
      </c>
      <c r="B854" t="s">
        <v>747</v>
      </c>
      <c r="C854" t="s">
        <v>748</v>
      </c>
      <c r="D854" t="s">
        <v>27</v>
      </c>
      <c r="E854" s="1706" t="s">
        <v>28</v>
      </c>
      <c r="F854" s="1707" t="s">
        <v>29</v>
      </c>
      <c r="G854" t="s">
        <v>30</v>
      </c>
      <c r="H854" t="s">
        <v>731</v>
      </c>
      <c r="I854" s="7">
        <v>25.91825646702436</v>
      </c>
      <c r="J854" t="s">
        <v>726</v>
      </c>
      <c r="K854" s="7">
        <v>53909.973451410675</v>
      </c>
      <c r="L854" s="8">
        <v>0</v>
      </c>
      <c r="M854" s="9">
        <v>0.75</v>
      </c>
      <c r="N854" s="9">
        <v>0.75</v>
      </c>
      <c r="O854" s="9">
        <v>0.75</v>
      </c>
      <c r="P854" s="9">
        <v>0.75</v>
      </c>
      <c r="Q854" s="9">
        <v>0.75</v>
      </c>
      <c r="R854" s="9">
        <v>0.75</v>
      </c>
      <c r="S854" s="9">
        <v>0.75</v>
      </c>
      <c r="T854" s="9">
        <v>0.75</v>
      </c>
      <c r="U854" s="9">
        <v>0.75</v>
      </c>
      <c r="V854" s="9">
        <v>0.75</v>
      </c>
      <c r="W854" s="9">
        <v>0.75</v>
      </c>
      <c r="X854" s="9">
        <v>0.75</v>
      </c>
      <c r="Y85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(0,2016,49085,0.75,0.75,0.75,0.75,0.75,0.75,0.75,0.75,0.75,0.75,0.75,0.75)</v>
      </c>
    </row>
    <row r="855" spans="1:25" ht="12.75" customHeight="1" x14ac:dyDescent="0.25">
      <c r="A855" t="s">
        <v>2320</v>
      </c>
      <c r="B855" t="s">
        <v>2345</v>
      </c>
      <c r="C855" t="s">
        <v>2346</v>
      </c>
      <c r="D855" t="s">
        <v>27</v>
      </c>
      <c r="E855" s="1708" t="s">
        <v>28</v>
      </c>
      <c r="F855" s="1709" t="s">
        <v>29</v>
      </c>
      <c r="G855" t="s">
        <v>30</v>
      </c>
      <c r="H855" t="s">
        <v>707</v>
      </c>
      <c r="I855" s="7">
        <v>75.572302146781951</v>
      </c>
      <c r="J855" t="s">
        <v>49</v>
      </c>
      <c r="K855" s="7">
        <v>157190.38846530649</v>
      </c>
      <c r="L855" s="8">
        <v>0</v>
      </c>
      <c r="M855" s="9">
        <v>0</v>
      </c>
      <c r="N855" s="9">
        <v>0</v>
      </c>
      <c r="O855" s="9">
        <v>0</v>
      </c>
      <c r="P855" s="9">
        <v>0</v>
      </c>
      <c r="Q855" s="9">
        <v>0</v>
      </c>
      <c r="R855" s="9">
        <v>0</v>
      </c>
      <c r="S855" s="9">
        <v>0</v>
      </c>
      <c r="T855" s="9">
        <v>0</v>
      </c>
      <c r="U855" s="9">
        <v>0</v>
      </c>
      <c r="V855" s="9">
        <v>0</v>
      </c>
      <c r="W855" s="9">
        <v>0</v>
      </c>
      <c r="X855" s="9">
        <v>0</v>
      </c>
      <c r="Y85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(0,2016,49107,0,0,0,0,0,0,0,0,0,0,0,0)</v>
      </c>
    </row>
    <row r="856" spans="1:25" ht="12.75" customHeight="1" x14ac:dyDescent="0.25">
      <c r="A856" t="s">
        <v>488</v>
      </c>
      <c r="B856" t="s">
        <v>516</v>
      </c>
      <c r="C856" t="s">
        <v>517</v>
      </c>
      <c r="D856" t="s">
        <v>27</v>
      </c>
      <c r="E856" s="1710" t="s">
        <v>28</v>
      </c>
      <c r="F856" s="1711" t="s">
        <v>29</v>
      </c>
      <c r="G856" t="s">
        <v>30</v>
      </c>
      <c r="H856" t="s">
        <v>219</v>
      </c>
      <c r="I856" s="7">
        <v>53.19202228070764</v>
      </c>
      <c r="J856" t="s">
        <v>56</v>
      </c>
      <c r="K856" s="7">
        <v>110639.40634387187</v>
      </c>
      <c r="L856" s="8">
        <v>0</v>
      </c>
      <c r="M856" s="9">
        <v>1</v>
      </c>
      <c r="N856" s="9">
        <v>1</v>
      </c>
      <c r="O856" s="9">
        <v>1</v>
      </c>
      <c r="P856" s="9">
        <v>1</v>
      </c>
      <c r="Q856" s="9">
        <v>1</v>
      </c>
      <c r="R856" s="9">
        <v>1</v>
      </c>
      <c r="S856" s="9">
        <v>1</v>
      </c>
      <c r="T856" s="9">
        <v>1</v>
      </c>
      <c r="U856" s="9">
        <v>1</v>
      </c>
      <c r="V856" s="9">
        <v>1</v>
      </c>
      <c r="W856" s="9">
        <v>1</v>
      </c>
      <c r="X856" s="9">
        <v>1</v>
      </c>
      <c r="Y85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(0,2016,49200,1,1,1,1,1,1,1,1,1,1,1,1)</v>
      </c>
    </row>
    <row r="857" spans="1:25" ht="12.75" customHeight="1" x14ac:dyDescent="0.25">
      <c r="A857" t="s">
        <v>2393</v>
      </c>
      <c r="B857" t="s">
        <v>2417</v>
      </c>
      <c r="C857" t="s">
        <v>2418</v>
      </c>
      <c r="D857" t="s">
        <v>27</v>
      </c>
      <c r="E857" s="1712" t="s">
        <v>28</v>
      </c>
      <c r="F857" s="1713" t="s">
        <v>29</v>
      </c>
      <c r="G857" t="s">
        <v>30</v>
      </c>
      <c r="H857" t="s">
        <v>2419</v>
      </c>
      <c r="I857" s="7">
        <v>59.860486670404278</v>
      </c>
      <c r="J857" t="s">
        <v>49</v>
      </c>
      <c r="K857" s="7">
        <v>124509.81227444093</v>
      </c>
      <c r="L857" s="8">
        <v>0</v>
      </c>
      <c r="M857" s="2609">
        <v>0</v>
      </c>
      <c r="N857" s="2609">
        <v>0</v>
      </c>
      <c r="O857" s="2609">
        <v>0</v>
      </c>
      <c r="P857" s="2609">
        <v>0</v>
      </c>
      <c r="Q857" s="2609">
        <v>0</v>
      </c>
      <c r="R857" s="2609">
        <v>0</v>
      </c>
      <c r="S857" s="2609">
        <v>0</v>
      </c>
      <c r="T857" s="2609">
        <v>0</v>
      </c>
      <c r="U857" s="2609">
        <v>0</v>
      </c>
      <c r="V857" s="2609">
        <v>0</v>
      </c>
      <c r="W857" s="2609">
        <v>0</v>
      </c>
      <c r="X857" s="2609">
        <v>0</v>
      </c>
      <c r="Y857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(0,2016,49490,0,0,0,0,0,0,0,0,0,0,0,0)</v>
      </c>
    </row>
    <row r="858" spans="1:25" ht="12.75" customHeight="1" x14ac:dyDescent="0.25">
      <c r="A858" t="s">
        <v>689</v>
      </c>
      <c r="B858" t="s">
        <v>713</v>
      </c>
      <c r="C858" t="s">
        <v>714</v>
      </c>
      <c r="D858" t="s">
        <v>27</v>
      </c>
      <c r="E858" s="1714" t="s">
        <v>28</v>
      </c>
      <c r="F858" s="1715" t="s">
        <v>29</v>
      </c>
      <c r="G858" t="s">
        <v>30</v>
      </c>
      <c r="H858" t="s">
        <v>715</v>
      </c>
      <c r="I858" s="7">
        <v>50.677636989364053</v>
      </c>
      <c r="J858" t="s">
        <v>56</v>
      </c>
      <c r="K858" s="7">
        <v>105409.48493787722</v>
      </c>
      <c r="L858" s="8">
        <v>0</v>
      </c>
      <c r="M858" s="9">
        <v>0.6</v>
      </c>
      <c r="N858" s="9">
        <v>0.6</v>
      </c>
      <c r="O858" s="9">
        <v>0.6</v>
      </c>
      <c r="P858" s="9">
        <v>0.6</v>
      </c>
      <c r="Q858" s="9">
        <v>0.6</v>
      </c>
      <c r="R858" s="9">
        <v>0.6</v>
      </c>
      <c r="S858" s="9">
        <v>0.6</v>
      </c>
      <c r="T858" s="9">
        <v>0.6</v>
      </c>
      <c r="U858" s="9">
        <v>0.6</v>
      </c>
      <c r="V858" s="9">
        <v>0.6</v>
      </c>
      <c r="W858" s="9">
        <v>0.6</v>
      </c>
      <c r="X858" s="9">
        <v>0.6</v>
      </c>
      <c r="Y85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(0,2016,49630,0.6,0.6,0.6,0.6,0.6,0.6,0.6,0.6,0.6,0.6,0.6,0.6)</v>
      </c>
    </row>
    <row r="859" spans="1:25" ht="12.75" customHeight="1" x14ac:dyDescent="0.25">
      <c r="A859" t="s">
        <v>1492</v>
      </c>
      <c r="B859" t="s">
        <v>1798</v>
      </c>
      <c r="C859" t="s">
        <v>1799</v>
      </c>
      <c r="D859" t="s">
        <v>27</v>
      </c>
      <c r="E859" s="1716" t="s">
        <v>28</v>
      </c>
      <c r="F859" s="1717" t="s">
        <v>29</v>
      </c>
      <c r="G859" t="s">
        <v>350</v>
      </c>
      <c r="H859" t="s">
        <v>1503</v>
      </c>
      <c r="I859" s="7">
        <v>51.902377922535671</v>
      </c>
      <c r="J859" t="s">
        <v>1496</v>
      </c>
      <c r="K859" s="7">
        <v>107956.94607887419</v>
      </c>
      <c r="L859" s="8">
        <v>1.5</v>
      </c>
      <c r="M859" s="9">
        <v>1</v>
      </c>
      <c r="N859" s="9">
        <v>1</v>
      </c>
      <c r="O859" s="9">
        <v>1</v>
      </c>
      <c r="P859" s="9">
        <v>1</v>
      </c>
      <c r="Q859" s="9">
        <v>1</v>
      </c>
      <c r="R859" s="9">
        <v>1</v>
      </c>
      <c r="S859" s="9">
        <v>1</v>
      </c>
      <c r="T859" s="9">
        <v>1</v>
      </c>
      <c r="U859" s="9">
        <v>1</v>
      </c>
      <c r="V859" s="9">
        <v>1</v>
      </c>
      <c r="W859" s="9">
        <v>1</v>
      </c>
      <c r="X859" s="9">
        <v>1</v>
      </c>
      <c r="Y85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(0,2016,49693,1,1,1,1,1,1,1,1,1,1,1,1)</v>
      </c>
    </row>
    <row r="860" spans="1:25" ht="12.75" customHeight="1" x14ac:dyDescent="0.25">
      <c r="A860" t="s">
        <v>1492</v>
      </c>
      <c r="B860" t="s">
        <v>1798</v>
      </c>
      <c r="C860" t="s">
        <v>2110</v>
      </c>
      <c r="D860" t="s">
        <v>115</v>
      </c>
      <c r="E860" s="1718" t="s">
        <v>841</v>
      </c>
      <c r="F860" s="1719" t="s">
        <v>29</v>
      </c>
      <c r="G860" t="s">
        <v>350</v>
      </c>
      <c r="H860" t="s">
        <v>1503</v>
      </c>
      <c r="I860" s="7">
        <v>51.902377922535671</v>
      </c>
      <c r="J860" t="s">
        <v>1496</v>
      </c>
      <c r="K860" s="7">
        <v>97576.470494367051</v>
      </c>
      <c r="L860" s="8">
        <v>1.5</v>
      </c>
      <c r="M860" s="9">
        <v>1</v>
      </c>
      <c r="N860" s="9">
        <v>1</v>
      </c>
      <c r="O860" s="9">
        <v>1</v>
      </c>
      <c r="P860" s="9">
        <v>1</v>
      </c>
      <c r="Q860" s="9">
        <v>1</v>
      </c>
      <c r="R860" s="9">
        <v>1</v>
      </c>
      <c r="S860" s="9">
        <v>1</v>
      </c>
      <c r="T860" s="9">
        <v>1</v>
      </c>
      <c r="U860" s="9">
        <v>1</v>
      </c>
      <c r="V860" s="9">
        <v>1</v>
      </c>
      <c r="W860" s="9">
        <v>1</v>
      </c>
      <c r="X860" s="9">
        <v>1</v>
      </c>
      <c r="Y86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(0,2016,49693,1,1,1,1,1,1,1,1,1,1,1,1)</v>
      </c>
    </row>
    <row r="861" spans="1:25" ht="12.75" customHeight="1" x14ac:dyDescent="0.25">
      <c r="A861" t="s">
        <v>1094</v>
      </c>
      <c r="B861" t="s">
        <v>1171</v>
      </c>
      <c r="C861" t="s">
        <v>1172</v>
      </c>
      <c r="D861" t="s">
        <v>27</v>
      </c>
      <c r="E861" s="1720" t="s">
        <v>28</v>
      </c>
      <c r="F861" s="1721" t="s">
        <v>29</v>
      </c>
      <c r="G861" t="s">
        <v>350</v>
      </c>
      <c r="H861" t="s">
        <v>697</v>
      </c>
      <c r="I861" s="7">
        <v>43.353651544275458</v>
      </c>
      <c r="J861" t="s">
        <v>56</v>
      </c>
      <c r="K861" s="7">
        <v>90175.595212092958</v>
      </c>
      <c r="L861" s="8">
        <v>0</v>
      </c>
      <c r="M861" s="9">
        <v>0.8</v>
      </c>
      <c r="N861" s="9">
        <v>0.89</v>
      </c>
      <c r="O861" s="9">
        <v>0.91</v>
      </c>
      <c r="P861" s="9">
        <v>0.95</v>
      </c>
      <c r="Q861" s="9">
        <v>0.89</v>
      </c>
      <c r="R861" s="9">
        <v>0.85</v>
      </c>
      <c r="S861" s="9">
        <v>0.9</v>
      </c>
      <c r="T861" s="9">
        <v>0.91</v>
      </c>
      <c r="U861" s="9">
        <v>0.66</v>
      </c>
      <c r="V861" s="9">
        <v>0.75</v>
      </c>
      <c r="W861" s="9">
        <v>0.85</v>
      </c>
      <c r="X861" s="9">
        <v>0.85</v>
      </c>
      <c r="Y86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(0,2016,501,0.8,0.89,0.91,0.95,0.89,0.85,0.9,0.91,0.66,0.75,0.85,0.85)</v>
      </c>
    </row>
    <row r="862" spans="1:25" ht="12.75" customHeight="1" x14ac:dyDescent="0.25">
      <c r="A862" t="s">
        <v>2635</v>
      </c>
      <c r="B862" t="s">
        <v>2636</v>
      </c>
      <c r="C862" t="s">
        <v>2637</v>
      </c>
      <c r="D862" t="s">
        <v>27</v>
      </c>
      <c r="E862" s="1722" t="s">
        <v>28</v>
      </c>
      <c r="F862" s="1723" t="s">
        <v>29</v>
      </c>
      <c r="G862" t="s">
        <v>30</v>
      </c>
      <c r="H862" t="s">
        <v>124</v>
      </c>
      <c r="I862" s="7">
        <v>22.603489789212311</v>
      </c>
      <c r="J862" t="s">
        <v>49</v>
      </c>
      <c r="K862" s="7">
        <v>47015.258761561607</v>
      </c>
      <c r="L862" s="8">
        <v>0</v>
      </c>
      <c r="M862" s="9">
        <v>0</v>
      </c>
      <c r="N862" s="9">
        <v>0</v>
      </c>
      <c r="O862" s="9">
        <v>0</v>
      </c>
      <c r="P862" s="9">
        <v>0</v>
      </c>
      <c r="Q862" s="9">
        <v>0</v>
      </c>
      <c r="R862" s="9">
        <v>0</v>
      </c>
      <c r="S862" s="9">
        <v>0</v>
      </c>
      <c r="T862" s="9">
        <v>0</v>
      </c>
      <c r="U862" s="9">
        <v>0</v>
      </c>
      <c r="V862" s="9">
        <v>0</v>
      </c>
      <c r="W862" s="9">
        <v>0</v>
      </c>
      <c r="X862" s="9">
        <v>0</v>
      </c>
      <c r="Y86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(0,2016,5026,0,0,0,0,0,0,0,0,0,0,0,0)</v>
      </c>
    </row>
    <row r="863" spans="1:25" ht="12.75" customHeight="1" x14ac:dyDescent="0.25">
      <c r="A863" t="s">
        <v>1492</v>
      </c>
      <c r="B863" t="s">
        <v>1782</v>
      </c>
      <c r="C863" t="s">
        <v>1783</v>
      </c>
      <c r="D863" t="s">
        <v>27</v>
      </c>
      <c r="E863" s="1724" t="s">
        <v>28</v>
      </c>
      <c r="F863" s="1725" t="s">
        <v>29</v>
      </c>
      <c r="G863" t="s">
        <v>350</v>
      </c>
      <c r="H863" t="s">
        <v>1531</v>
      </c>
      <c r="I863" s="7">
        <v>42.225827732606547</v>
      </c>
      <c r="J863" t="s">
        <v>49</v>
      </c>
      <c r="K863" s="7">
        <v>87829.721683821626</v>
      </c>
      <c r="L863" s="8">
        <v>1.5</v>
      </c>
      <c r="M863" s="9">
        <v>1</v>
      </c>
      <c r="N863" s="9">
        <v>1</v>
      </c>
      <c r="O863" s="9">
        <v>1</v>
      </c>
      <c r="P863" s="9">
        <v>1</v>
      </c>
      <c r="Q863" s="9">
        <v>1</v>
      </c>
      <c r="R863" s="9">
        <v>1</v>
      </c>
      <c r="S863" s="9">
        <v>1</v>
      </c>
      <c r="T863" s="9">
        <v>1</v>
      </c>
      <c r="U863" s="9">
        <v>1</v>
      </c>
      <c r="V863" s="9">
        <v>1</v>
      </c>
      <c r="W863" s="9">
        <v>1</v>
      </c>
      <c r="X863" s="9">
        <v>1</v>
      </c>
      <c r="Y86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(0,2016,504,1,1,1,1,1,1,1,1,1,1,1,1)</v>
      </c>
    </row>
    <row r="864" spans="1:25" ht="12.75" customHeight="1" x14ac:dyDescent="0.25">
      <c r="A864" t="s">
        <v>1492</v>
      </c>
      <c r="B864" t="s">
        <v>1936</v>
      </c>
      <c r="C864" t="s">
        <v>1937</v>
      </c>
      <c r="D864" t="s">
        <v>27</v>
      </c>
      <c r="E864" s="1726" t="s">
        <v>28</v>
      </c>
      <c r="F864" s="1727" t="s">
        <v>29</v>
      </c>
      <c r="G864" t="s">
        <v>350</v>
      </c>
      <c r="H864" t="s">
        <v>1515</v>
      </c>
      <c r="I864" s="7">
        <v>35.874985674085927</v>
      </c>
      <c r="J864" t="s">
        <v>1496</v>
      </c>
      <c r="K864" s="7">
        <v>85812.965732413548</v>
      </c>
      <c r="L864" s="8">
        <v>1.5</v>
      </c>
      <c r="M864" s="9">
        <v>1</v>
      </c>
      <c r="N864" s="9">
        <v>1</v>
      </c>
      <c r="O864" s="9">
        <v>1</v>
      </c>
      <c r="P864" s="9">
        <v>1</v>
      </c>
      <c r="Q864" s="9">
        <v>1</v>
      </c>
      <c r="R864" s="9">
        <v>1</v>
      </c>
      <c r="S864" s="9">
        <v>1</v>
      </c>
      <c r="T864" s="9">
        <v>1</v>
      </c>
      <c r="U864" s="9">
        <v>1</v>
      </c>
      <c r="V864" s="9">
        <v>1</v>
      </c>
      <c r="W864" s="9">
        <v>1</v>
      </c>
      <c r="X864" s="9">
        <v>1</v>
      </c>
      <c r="Y86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(0,2016,506,1,1,1,1,1,1,1,1,1,1,1,1)</v>
      </c>
    </row>
    <row r="865" spans="1:25" ht="12.75" customHeight="1" x14ac:dyDescent="0.25">
      <c r="A865" t="s">
        <v>2565</v>
      </c>
      <c r="B865" t="s">
        <v>2575</v>
      </c>
      <c r="C865" t="s">
        <v>2576</v>
      </c>
      <c r="D865" t="s">
        <v>27</v>
      </c>
      <c r="E865" s="1728" t="s">
        <v>28</v>
      </c>
      <c r="F865" s="1729" t="s">
        <v>29</v>
      </c>
      <c r="G865" t="s">
        <v>30</v>
      </c>
      <c r="H865" t="s">
        <v>2178</v>
      </c>
      <c r="I865" s="7">
        <v>23.873366664411339</v>
      </c>
      <c r="J865" t="s">
        <v>49</v>
      </c>
      <c r="K865" s="7">
        <v>49656.602661975579</v>
      </c>
      <c r="L865" s="8">
        <v>0</v>
      </c>
      <c r="M865" s="2609">
        <v>0</v>
      </c>
      <c r="N865" s="2609">
        <v>0</v>
      </c>
      <c r="O865" s="2609">
        <v>0</v>
      </c>
      <c r="P865" s="2609">
        <v>0</v>
      </c>
      <c r="Q865" s="2609">
        <v>0</v>
      </c>
      <c r="R865" s="2609">
        <v>0</v>
      </c>
      <c r="S865" s="2609">
        <v>0</v>
      </c>
      <c r="T865" s="2609">
        <v>0</v>
      </c>
      <c r="U865" s="2609">
        <v>0</v>
      </c>
      <c r="V865" s="2609">
        <v>0</v>
      </c>
      <c r="W865" s="2609">
        <v>0</v>
      </c>
      <c r="X865" s="2609">
        <v>0</v>
      </c>
      <c r="Y865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(0,2016,508,0,0,0,0,0,0,0,0,0,0,0,0)</v>
      </c>
    </row>
    <row r="866" spans="1:25" ht="12.75" customHeight="1" x14ac:dyDescent="0.25">
      <c r="A866" t="s">
        <v>2320</v>
      </c>
      <c r="B866" t="s">
        <v>2327</v>
      </c>
      <c r="C866" t="s">
        <v>2328</v>
      </c>
      <c r="D866" t="s">
        <v>27</v>
      </c>
      <c r="E866" s="1730" t="s">
        <v>28</v>
      </c>
      <c r="F866" s="1731" t="s">
        <v>29</v>
      </c>
      <c r="G866" t="s">
        <v>30</v>
      </c>
      <c r="H866" t="s">
        <v>520</v>
      </c>
      <c r="I866" s="7">
        <v>26.420237196142864</v>
      </c>
      <c r="J866" t="s">
        <v>49</v>
      </c>
      <c r="K866" s="7">
        <v>54954.093367977155</v>
      </c>
      <c r="L866" s="8">
        <v>0</v>
      </c>
      <c r="M866" s="9">
        <v>0</v>
      </c>
      <c r="N866" s="9">
        <v>0</v>
      </c>
      <c r="O866" s="9">
        <v>0</v>
      </c>
      <c r="P866" s="9">
        <v>0</v>
      </c>
      <c r="Q866" s="9">
        <v>0</v>
      </c>
      <c r="R866" s="9">
        <v>0</v>
      </c>
      <c r="S866" s="9">
        <v>0</v>
      </c>
      <c r="T866" s="9">
        <v>0</v>
      </c>
      <c r="U866" s="9">
        <v>0</v>
      </c>
      <c r="V866" s="9">
        <v>0</v>
      </c>
      <c r="W866" s="9">
        <v>0</v>
      </c>
      <c r="X866" s="9">
        <v>0</v>
      </c>
      <c r="Y86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(0,2016,510,0,0,0,0,0,0,0,0,0,0,0,0)</v>
      </c>
    </row>
    <row r="867" spans="1:25" ht="12.75" customHeight="1" x14ac:dyDescent="0.25">
      <c r="A867" t="s">
        <v>547</v>
      </c>
      <c r="B867" t="s">
        <v>554</v>
      </c>
      <c r="C867" t="s">
        <v>555</v>
      </c>
      <c r="D867" t="s">
        <v>27</v>
      </c>
      <c r="E867" s="1732" t="s">
        <v>28</v>
      </c>
      <c r="F867" s="1733" t="s">
        <v>29</v>
      </c>
      <c r="G867" t="s">
        <v>102</v>
      </c>
      <c r="H867" t="s">
        <v>219</v>
      </c>
      <c r="I867" s="7">
        <v>52.178565492021278</v>
      </c>
      <c r="J867" t="s">
        <v>56</v>
      </c>
      <c r="K867" s="7">
        <v>108531.41622340425</v>
      </c>
      <c r="L867" s="8">
        <v>0</v>
      </c>
      <c r="M867" s="9">
        <v>0.95</v>
      </c>
      <c r="N867" s="9">
        <v>0.95</v>
      </c>
      <c r="O867" s="9">
        <v>0.95</v>
      </c>
      <c r="P867" s="9">
        <v>0.95</v>
      </c>
      <c r="Q867" s="9">
        <v>0.95</v>
      </c>
      <c r="R867" s="9">
        <v>0.95</v>
      </c>
      <c r="S867" s="9">
        <v>0.95</v>
      </c>
      <c r="T867" s="9">
        <v>0.95</v>
      </c>
      <c r="U867" s="9">
        <v>0.95</v>
      </c>
      <c r="V867" s="9">
        <v>0.95</v>
      </c>
      <c r="W867" s="9">
        <v>0.95</v>
      </c>
      <c r="X867" s="9">
        <v>0.95</v>
      </c>
      <c r="Y86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(0,2016,51028,0.95,0.95,0.95,0.95,0.95,0.95,0.95,0.95,0.95,0.95,0.95,0.95)</v>
      </c>
    </row>
    <row r="868" spans="1:25" ht="12.75" customHeight="1" x14ac:dyDescent="0.25">
      <c r="A868" t="s">
        <v>993</v>
      </c>
      <c r="B868" t="s">
        <v>1015</v>
      </c>
      <c r="C868" t="s">
        <v>1016</v>
      </c>
      <c r="D868" t="s">
        <v>27</v>
      </c>
      <c r="E868" s="1734" t="s">
        <v>28</v>
      </c>
      <c r="F868" s="1735" t="s">
        <v>29</v>
      </c>
      <c r="G868" t="s">
        <v>386</v>
      </c>
      <c r="H868" t="s">
        <v>692</v>
      </c>
      <c r="I868" s="7">
        <v>40.665628600346579</v>
      </c>
      <c r="J868" t="s">
        <v>49</v>
      </c>
      <c r="K868" s="7">
        <v>84584.50748872089</v>
      </c>
      <c r="L868" s="8">
        <v>0</v>
      </c>
      <c r="M868" s="9">
        <v>0.74</v>
      </c>
      <c r="N868" s="9">
        <v>0.85</v>
      </c>
      <c r="O868" s="9">
        <v>0.85</v>
      </c>
      <c r="P868" s="9">
        <v>0.85</v>
      </c>
      <c r="Q868" s="9">
        <v>0.85</v>
      </c>
      <c r="R868" s="9">
        <v>0.85</v>
      </c>
      <c r="S868" s="9">
        <v>0.85</v>
      </c>
      <c r="T868" s="9">
        <v>0.85</v>
      </c>
      <c r="U868" s="9">
        <v>0.85</v>
      </c>
      <c r="V868" s="9">
        <v>0.85</v>
      </c>
      <c r="W868" s="9">
        <v>0.85</v>
      </c>
      <c r="X868" s="9">
        <v>0.85</v>
      </c>
      <c r="Y86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(0,2016,51069,0.74,0.85,0.85,0.85,0.85,0.85,0.85,0.85,0.85,0.85,0.85,0.85)</v>
      </c>
    </row>
    <row r="869" spans="1:25" ht="12.75" customHeight="1" x14ac:dyDescent="0.25">
      <c r="A869" t="s">
        <v>2735</v>
      </c>
      <c r="B869" t="s">
        <v>2753</v>
      </c>
      <c r="C869" t="s">
        <v>2754</v>
      </c>
      <c r="D869" t="s">
        <v>27</v>
      </c>
      <c r="E869" s="1736" t="s">
        <v>28</v>
      </c>
      <c r="F869" s="1737" t="s">
        <v>29</v>
      </c>
      <c r="G869" t="s">
        <v>30</v>
      </c>
      <c r="H869" t="s">
        <v>2738</v>
      </c>
      <c r="I869" s="7">
        <v>50.222479211071537</v>
      </c>
      <c r="J869" t="s">
        <v>49</v>
      </c>
      <c r="K869" s="7">
        <v>104462.75675902881</v>
      </c>
      <c r="L869" s="8">
        <v>0</v>
      </c>
      <c r="M869" s="2609">
        <v>0</v>
      </c>
      <c r="N869" s="2609">
        <v>0</v>
      </c>
      <c r="O869" s="2609">
        <v>0</v>
      </c>
      <c r="P869" s="2609">
        <v>0</v>
      </c>
      <c r="Q869" s="2609">
        <v>0</v>
      </c>
      <c r="R869" s="2609">
        <v>0</v>
      </c>
      <c r="S869" s="2609">
        <v>0</v>
      </c>
      <c r="T869" s="2609">
        <v>0</v>
      </c>
      <c r="U869" s="2609">
        <v>0</v>
      </c>
      <c r="V869" s="2609">
        <v>0</v>
      </c>
      <c r="W869" s="2609">
        <v>0</v>
      </c>
      <c r="X869" s="2609">
        <v>0</v>
      </c>
      <c r="Y869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(0,2016,511,0,0,0,0,0,0,0,0,0,0,0,0)</v>
      </c>
    </row>
    <row r="870" spans="1:25" ht="12.75" customHeight="1" x14ac:dyDescent="0.25">
      <c r="A870" t="s">
        <v>1057</v>
      </c>
      <c r="B870" t="s">
        <v>1069</v>
      </c>
      <c r="C870" t="s">
        <v>1070</v>
      </c>
      <c r="D870" t="s">
        <v>27</v>
      </c>
      <c r="E870" s="1738" t="s">
        <v>28</v>
      </c>
      <c r="F870" s="1739" t="s">
        <v>29</v>
      </c>
      <c r="G870" t="s">
        <v>350</v>
      </c>
      <c r="H870" t="s">
        <v>165</v>
      </c>
      <c r="I870" s="7">
        <v>42.540027120315578</v>
      </c>
      <c r="J870" t="s">
        <v>56</v>
      </c>
      <c r="K870" s="7">
        <v>88483.256410256407</v>
      </c>
      <c r="L870" s="8">
        <v>0</v>
      </c>
      <c r="M870" s="9">
        <v>0.78</v>
      </c>
      <c r="N870" s="9">
        <v>0.89</v>
      </c>
      <c r="O870" s="9">
        <v>0.89</v>
      </c>
      <c r="P870" s="9">
        <v>0.89</v>
      </c>
      <c r="Q870" s="9">
        <v>0.89</v>
      </c>
      <c r="R870" s="9">
        <v>0.89</v>
      </c>
      <c r="S870" s="9">
        <v>0.89</v>
      </c>
      <c r="T870" s="9">
        <v>0.89</v>
      </c>
      <c r="U870" s="9">
        <v>0.89</v>
      </c>
      <c r="V870" s="9">
        <v>0.89</v>
      </c>
      <c r="W870" s="9">
        <v>0.89</v>
      </c>
      <c r="X870" s="9">
        <v>0.89</v>
      </c>
      <c r="Y87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(0,2016,51166,0.78,0.89,0.89,0.89,0.89,0.89,0.89,0.89,0.89,0.89,0.89,0.89)</v>
      </c>
    </row>
    <row r="871" spans="1:25" ht="12.75" customHeight="1" x14ac:dyDescent="0.25">
      <c r="A871" t="s">
        <v>2687</v>
      </c>
      <c r="B871" t="s">
        <v>2688</v>
      </c>
      <c r="C871" t="s">
        <v>2689</v>
      </c>
      <c r="D871" t="s">
        <v>27</v>
      </c>
      <c r="E871" s="1740" t="s">
        <v>28</v>
      </c>
      <c r="F871" s="1741" t="s">
        <v>29</v>
      </c>
      <c r="G871" t="s">
        <v>30</v>
      </c>
      <c r="H871" t="s">
        <v>2690</v>
      </c>
      <c r="I871" s="7">
        <v>78.686863488775415</v>
      </c>
      <c r="J871" t="s">
        <v>56</v>
      </c>
      <c r="K871" s="7">
        <v>163668.67605665288</v>
      </c>
      <c r="L871" s="8">
        <v>0</v>
      </c>
      <c r="M871" s="9">
        <v>0.5</v>
      </c>
      <c r="N871" s="9">
        <v>0.5</v>
      </c>
      <c r="O871" s="9">
        <v>0.5</v>
      </c>
      <c r="P871" s="9">
        <v>0.65</v>
      </c>
      <c r="Q871" s="9">
        <v>0.65</v>
      </c>
      <c r="R871" s="9">
        <v>0.65</v>
      </c>
      <c r="S871" s="9">
        <v>0.65</v>
      </c>
      <c r="T871" s="9">
        <v>0.65</v>
      </c>
      <c r="U871" s="9">
        <v>0.65</v>
      </c>
      <c r="V871" s="9">
        <v>0.65</v>
      </c>
      <c r="W871" s="9">
        <v>0.65</v>
      </c>
      <c r="X871" s="9">
        <v>0.65</v>
      </c>
      <c r="Y87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(0,2016,51169,0.5,0.5,0.5,0.65,0.65,0.65,0.65,0.65,0.65,0.65,0.65,0.65)</v>
      </c>
    </row>
    <row r="872" spans="1:25" ht="12.75" customHeight="1" x14ac:dyDescent="0.25">
      <c r="A872" t="s">
        <v>24</v>
      </c>
      <c r="B872" t="s">
        <v>68</v>
      </c>
      <c r="C872" t="s">
        <v>69</v>
      </c>
      <c r="D872" t="s">
        <v>27</v>
      </c>
      <c r="E872" s="1742" t="s">
        <v>28</v>
      </c>
      <c r="F872" s="1743" t="s">
        <v>29</v>
      </c>
      <c r="G872" t="s">
        <v>30</v>
      </c>
      <c r="H872" t="s">
        <v>59</v>
      </c>
      <c r="I872" s="7">
        <v>53.116432918307325</v>
      </c>
      <c r="J872" t="s">
        <v>32</v>
      </c>
      <c r="K872" s="7">
        <v>110482.18047007924</v>
      </c>
      <c r="L872" s="8">
        <v>0</v>
      </c>
      <c r="M872" s="9">
        <v>0.72</v>
      </c>
      <c r="N872" s="9">
        <v>0.89</v>
      </c>
      <c r="O872" s="9">
        <v>0.88</v>
      </c>
      <c r="P872" s="9">
        <v>0.88</v>
      </c>
      <c r="Q872" s="9">
        <v>0.87</v>
      </c>
      <c r="R872" s="9">
        <v>0.82</v>
      </c>
      <c r="S872" s="9">
        <v>0.78</v>
      </c>
      <c r="T872" s="9">
        <v>0.82</v>
      </c>
      <c r="U872" s="9">
        <v>0.74</v>
      </c>
      <c r="V872" s="9">
        <v>0.88</v>
      </c>
      <c r="W872" s="9">
        <v>0.77</v>
      </c>
      <c r="X872" s="9">
        <v>0.66</v>
      </c>
      <c r="Y87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(0,2016,512,0.72,0.89,0.88,0.88,0.87,0.82,0.78,0.82,0.74,0.88,0.77,0.66)</v>
      </c>
    </row>
    <row r="873" spans="1:25" ht="12.75" customHeight="1" x14ac:dyDescent="0.25">
      <c r="A873" t="s">
        <v>2375</v>
      </c>
      <c r="B873" t="s">
        <v>2376</v>
      </c>
      <c r="C873" t="s">
        <v>2377</v>
      </c>
      <c r="D873" t="s">
        <v>27</v>
      </c>
      <c r="E873" s="1744" t="s">
        <v>28</v>
      </c>
      <c r="F873" s="1745" t="s">
        <v>29</v>
      </c>
      <c r="G873" t="s">
        <v>350</v>
      </c>
      <c r="H873" t="s">
        <v>210</v>
      </c>
      <c r="I873" s="7">
        <v>113.34134615384616</v>
      </c>
      <c r="J873" t="s">
        <v>49</v>
      </c>
      <c r="K873" s="7">
        <v>235749.99999999997</v>
      </c>
      <c r="L873" s="8">
        <v>0</v>
      </c>
      <c r="M873" s="9">
        <v>0</v>
      </c>
      <c r="N873" s="9">
        <v>0</v>
      </c>
      <c r="O873" s="9">
        <v>0</v>
      </c>
      <c r="P873" s="9">
        <v>0</v>
      </c>
      <c r="Q873" s="9">
        <v>0</v>
      </c>
      <c r="R873" s="9">
        <v>0</v>
      </c>
      <c r="S873" s="9">
        <v>0</v>
      </c>
      <c r="T873" s="9">
        <v>0</v>
      </c>
      <c r="U873" s="9">
        <v>0</v>
      </c>
      <c r="V873" s="9">
        <v>0</v>
      </c>
      <c r="W873" s="9">
        <v>0</v>
      </c>
      <c r="X873" s="9">
        <v>0</v>
      </c>
      <c r="Y87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(0,2016,51295,0,0,0,0,0,0,0,0,0,0,0,0)</v>
      </c>
    </row>
    <row r="874" spans="1:25" ht="12.75" customHeight="1" x14ac:dyDescent="0.25">
      <c r="A874" t="s">
        <v>1094</v>
      </c>
      <c r="B874" t="s">
        <v>1152</v>
      </c>
      <c r="C874" t="s">
        <v>1153</v>
      </c>
      <c r="D874" t="s">
        <v>27</v>
      </c>
      <c r="E874" s="1746" t="s">
        <v>28</v>
      </c>
      <c r="F874" s="1747" t="s">
        <v>29</v>
      </c>
      <c r="G874" t="s">
        <v>350</v>
      </c>
      <c r="H874" t="s">
        <v>604</v>
      </c>
      <c r="I874" s="7">
        <v>79.012709159587089</v>
      </c>
      <c r="J874" t="s">
        <v>49</v>
      </c>
      <c r="K874" s="7">
        <v>164346.43505194114</v>
      </c>
      <c r="L874" s="8">
        <v>0</v>
      </c>
      <c r="M874" s="9">
        <v>0.6</v>
      </c>
      <c r="N874" s="9">
        <v>0.6</v>
      </c>
      <c r="O874" s="9">
        <v>0.6</v>
      </c>
      <c r="P874" s="9">
        <v>0.6</v>
      </c>
      <c r="Q874" s="9">
        <v>0.6</v>
      </c>
      <c r="R874" s="9">
        <v>0.6</v>
      </c>
      <c r="S874" s="9">
        <v>0.6</v>
      </c>
      <c r="T874" s="9">
        <v>0.6</v>
      </c>
      <c r="U874" s="9">
        <v>0.6</v>
      </c>
      <c r="V874" s="9">
        <v>0.6</v>
      </c>
      <c r="W874" s="9">
        <v>0.6</v>
      </c>
      <c r="X874" s="9">
        <v>0.6</v>
      </c>
      <c r="Y87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(0,2016,51296,0.6,0.6,0.6,0.6,0.6,0.6,0.6,0.6,0.6,0.6,0.6,0.6)</v>
      </c>
    </row>
    <row r="875" spans="1:25" ht="12.75" customHeight="1" x14ac:dyDescent="0.25">
      <c r="A875" t="s">
        <v>993</v>
      </c>
      <c r="B875" t="s">
        <v>1017</v>
      </c>
      <c r="C875" t="s">
        <v>1018</v>
      </c>
      <c r="D875" t="s">
        <v>27</v>
      </c>
      <c r="E875" s="1748" t="s">
        <v>28</v>
      </c>
      <c r="F875" s="1749" t="s">
        <v>29</v>
      </c>
      <c r="G875" t="s">
        <v>386</v>
      </c>
      <c r="H875" t="s">
        <v>615</v>
      </c>
      <c r="I875" s="7">
        <v>34.762850535848813</v>
      </c>
      <c r="J875" t="s">
        <v>32</v>
      </c>
      <c r="K875" s="7">
        <v>72306.729114565533</v>
      </c>
      <c r="L875" s="8">
        <v>0</v>
      </c>
      <c r="M875" s="9">
        <v>0.74</v>
      </c>
      <c r="N875" s="9">
        <v>0.85</v>
      </c>
      <c r="O875" s="9">
        <v>0.85</v>
      </c>
      <c r="P875" s="9">
        <v>0.85</v>
      </c>
      <c r="Q875" s="9">
        <v>0.85</v>
      </c>
      <c r="R875" s="9">
        <v>0.85</v>
      </c>
      <c r="S875" s="9">
        <v>0.85</v>
      </c>
      <c r="T875" s="9">
        <v>0.85</v>
      </c>
      <c r="U875" s="9">
        <v>0.85</v>
      </c>
      <c r="V875" s="9">
        <v>0.85</v>
      </c>
      <c r="W875" s="9">
        <v>0.85</v>
      </c>
      <c r="X875" s="9">
        <v>0.85</v>
      </c>
      <c r="Y87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(0,2016,51665,0.74,0.85,0.85,0.85,0.85,0.85,0.85,0.85,0.85,0.85,0.85,0.85)</v>
      </c>
    </row>
    <row r="876" spans="1:25" ht="12.75" customHeight="1" x14ac:dyDescent="0.25">
      <c r="A876" t="s">
        <v>1360</v>
      </c>
      <c r="B876" t="s">
        <v>1412</v>
      </c>
      <c r="C876" t="s">
        <v>1413</v>
      </c>
      <c r="D876" t="s">
        <v>27</v>
      </c>
      <c r="E876" s="1750" t="s">
        <v>28</v>
      </c>
      <c r="F876" s="1751" t="s">
        <v>29</v>
      </c>
      <c r="G876" t="s">
        <v>350</v>
      </c>
      <c r="H876" t="s">
        <v>452</v>
      </c>
      <c r="I876" s="7">
        <v>63.275187539321379</v>
      </c>
      <c r="J876" t="s">
        <v>56</v>
      </c>
      <c r="K876" s="7">
        <v>131612.39008178847</v>
      </c>
      <c r="L876" s="8">
        <v>0</v>
      </c>
      <c r="M876" s="9">
        <v>0.85</v>
      </c>
      <c r="N876" s="9">
        <v>0.85</v>
      </c>
      <c r="O876" s="9">
        <v>0.85</v>
      </c>
      <c r="P876" s="9">
        <v>0.85</v>
      </c>
      <c r="Q876" s="9">
        <v>0.85</v>
      </c>
      <c r="R876" s="9">
        <v>0.85</v>
      </c>
      <c r="S876" s="9">
        <v>0.85</v>
      </c>
      <c r="T876" s="9">
        <v>0.85</v>
      </c>
      <c r="U876" s="9">
        <v>0.85</v>
      </c>
      <c r="V876" s="9">
        <v>0.85</v>
      </c>
      <c r="W876" s="9">
        <v>0.85</v>
      </c>
      <c r="X876" s="9">
        <v>0.85</v>
      </c>
      <c r="Y87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(0,2016,51783,0.85,0.85,0.85,0.85,0.85,0.85,0.85,0.85,0.85,0.85,0.85,0.85)</v>
      </c>
    </row>
    <row r="877" spans="1:25" ht="12.75" customHeight="1" x14ac:dyDescent="0.25">
      <c r="A877" t="s">
        <v>1295</v>
      </c>
      <c r="B877" t="s">
        <v>1296</v>
      </c>
      <c r="C877" t="s">
        <v>1297</v>
      </c>
      <c r="D877" t="s">
        <v>27</v>
      </c>
      <c r="E877" s="1752" t="s">
        <v>28</v>
      </c>
      <c r="F877" s="1753" t="s">
        <v>29</v>
      </c>
      <c r="G877" t="s">
        <v>350</v>
      </c>
      <c r="H877" t="s">
        <v>697</v>
      </c>
      <c r="I877" s="7">
        <v>43.114598426765397</v>
      </c>
      <c r="J877" t="s">
        <v>56</v>
      </c>
      <c r="K877" s="7">
        <v>89678.364727672029</v>
      </c>
      <c r="L877" s="8">
        <v>0</v>
      </c>
      <c r="M877" s="9">
        <v>0.2</v>
      </c>
      <c r="N877" s="9">
        <v>0.25</v>
      </c>
      <c r="O877" s="9">
        <v>0.55000000000000004</v>
      </c>
      <c r="P877" s="9">
        <v>0.6</v>
      </c>
      <c r="Q877" s="9">
        <v>0.65</v>
      </c>
      <c r="R877" s="9">
        <v>0.65</v>
      </c>
      <c r="S877" s="9">
        <v>0.65</v>
      </c>
      <c r="T877" s="9">
        <v>0.65</v>
      </c>
      <c r="U877" s="9">
        <v>0.65</v>
      </c>
      <c r="V877" s="9">
        <v>0.65</v>
      </c>
      <c r="W877" s="9">
        <v>0.65</v>
      </c>
      <c r="X877" s="9">
        <v>0.65</v>
      </c>
      <c r="Y87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(0,2016,518,0.2,0.25,0.55,0.6,0.65,0.65,0.65,0.65,0.65,0.65,0.65,0.65)</v>
      </c>
    </row>
    <row r="878" spans="1:25" ht="12.75" customHeight="1" x14ac:dyDescent="0.25">
      <c r="A878" t="s">
        <v>2246</v>
      </c>
      <c r="B878" t="s">
        <v>2282</v>
      </c>
      <c r="C878" t="s">
        <v>2283</v>
      </c>
      <c r="D878" t="s">
        <v>27</v>
      </c>
      <c r="E878" s="1754" t="s">
        <v>28</v>
      </c>
      <c r="F878" s="1755" t="s">
        <v>29</v>
      </c>
      <c r="G878" t="s">
        <v>30</v>
      </c>
      <c r="H878" t="s">
        <v>2253</v>
      </c>
      <c r="I878" s="7">
        <v>17.458460868226013</v>
      </c>
      <c r="J878" t="s">
        <v>49</v>
      </c>
      <c r="K878" s="7">
        <v>36313.598605910105</v>
      </c>
      <c r="L878" s="8">
        <v>0</v>
      </c>
      <c r="M878" s="9">
        <v>0</v>
      </c>
      <c r="N878" s="9">
        <v>0</v>
      </c>
      <c r="O878" s="9">
        <v>0</v>
      </c>
      <c r="P878" s="9">
        <v>0</v>
      </c>
      <c r="Q878" s="9">
        <v>0</v>
      </c>
      <c r="R878" s="9">
        <v>0</v>
      </c>
      <c r="S878" s="9">
        <v>0</v>
      </c>
      <c r="T878" s="9">
        <v>0</v>
      </c>
      <c r="U878" s="9">
        <v>0</v>
      </c>
      <c r="V878" s="9">
        <v>0</v>
      </c>
      <c r="W878" s="9">
        <v>0</v>
      </c>
      <c r="X878" s="9">
        <v>0</v>
      </c>
      <c r="Y87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(0,2016,51904,0,0,0,0,0,0,0,0,0,0,0,0)</v>
      </c>
    </row>
    <row r="879" spans="1:25" ht="12.75" customHeight="1" x14ac:dyDescent="0.25">
      <c r="A879" t="s">
        <v>1224</v>
      </c>
      <c r="B879" t="s">
        <v>1252</v>
      </c>
      <c r="C879" t="s">
        <v>1253</v>
      </c>
      <c r="D879" t="s">
        <v>27</v>
      </c>
      <c r="E879" s="1756" t="s">
        <v>28</v>
      </c>
      <c r="F879" s="1757" t="s">
        <v>29</v>
      </c>
      <c r="G879" t="s">
        <v>350</v>
      </c>
      <c r="H879" t="s">
        <v>1000</v>
      </c>
      <c r="I879" s="7">
        <v>74.940593160978096</v>
      </c>
      <c r="J879" t="s">
        <v>56</v>
      </c>
      <c r="K879" s="7">
        <v>155876.43377483444</v>
      </c>
      <c r="L879" s="8">
        <v>0</v>
      </c>
      <c r="M879" s="9">
        <v>0.3</v>
      </c>
      <c r="N879" s="9">
        <v>0.3</v>
      </c>
      <c r="O879" s="9">
        <v>0.3</v>
      </c>
      <c r="P879" s="9">
        <v>0.3</v>
      </c>
      <c r="Q879" s="9">
        <v>0.3</v>
      </c>
      <c r="R879" s="9">
        <v>0.3</v>
      </c>
      <c r="S879" s="9">
        <v>0.3</v>
      </c>
      <c r="T879" s="9">
        <v>0.3</v>
      </c>
      <c r="U879" s="9">
        <v>0.3</v>
      </c>
      <c r="V879" s="9">
        <v>0.3</v>
      </c>
      <c r="W879" s="9">
        <v>0.3</v>
      </c>
      <c r="X879" s="9">
        <v>0.3</v>
      </c>
      <c r="Y87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(0,2016,52016,0.3,0.3,0.3,0.3,0.3,0.3,0.3,0.3,0.3,0.3,0.3,0.3)</v>
      </c>
    </row>
    <row r="880" spans="1:25" ht="12.75" customHeight="1" x14ac:dyDescent="0.25">
      <c r="A880" t="s">
        <v>24</v>
      </c>
      <c r="B880" t="s">
        <v>86</v>
      </c>
      <c r="C880" t="s">
        <v>87</v>
      </c>
      <c r="D880" t="s">
        <v>27</v>
      </c>
      <c r="E880" s="1758" t="s">
        <v>28</v>
      </c>
      <c r="F880" s="1759" t="s">
        <v>29</v>
      </c>
      <c r="G880" t="s">
        <v>30</v>
      </c>
      <c r="H880" t="s">
        <v>36</v>
      </c>
      <c r="I880" s="7">
        <v>37.18354441225857</v>
      </c>
      <c r="J880" t="s">
        <v>32</v>
      </c>
      <c r="K880" s="7">
        <v>77341.772377497822</v>
      </c>
      <c r="L880" s="8">
        <v>0</v>
      </c>
      <c r="M880" s="9">
        <v>0.76</v>
      </c>
      <c r="N880" s="9">
        <v>0.9</v>
      </c>
      <c r="O880" s="9">
        <v>0.89</v>
      </c>
      <c r="P880" s="9">
        <v>0.89</v>
      </c>
      <c r="Q880" s="9">
        <v>0.88</v>
      </c>
      <c r="R880" s="9">
        <v>0.84</v>
      </c>
      <c r="S880" s="9">
        <v>0.81</v>
      </c>
      <c r="T880" s="9">
        <v>0.84</v>
      </c>
      <c r="U880" s="9">
        <v>0.77</v>
      </c>
      <c r="V880" s="9">
        <v>0.89</v>
      </c>
      <c r="W880" s="9">
        <v>0.8</v>
      </c>
      <c r="X880" s="9">
        <v>0.71</v>
      </c>
      <c r="Y88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(0,2016,52145,0.76,0.9,0.89,0.89,0.88,0.84,0.81,0.84,0.77,0.89,0.8,0.71)</v>
      </c>
    </row>
    <row r="881" spans="1:25" ht="12.75" customHeight="1" x14ac:dyDescent="0.25">
      <c r="A881" t="s">
        <v>2320</v>
      </c>
      <c r="B881" t="s">
        <v>2347</v>
      </c>
      <c r="C881" t="s">
        <v>2348</v>
      </c>
      <c r="D881" t="s">
        <v>27</v>
      </c>
      <c r="E881" s="1760" t="s">
        <v>28</v>
      </c>
      <c r="F881" s="1761" t="s">
        <v>29</v>
      </c>
      <c r="G881" t="s">
        <v>30</v>
      </c>
      <c r="H881" t="s">
        <v>539</v>
      </c>
      <c r="I881" s="7">
        <v>38.587979212879375</v>
      </c>
      <c r="J881" t="s">
        <v>49</v>
      </c>
      <c r="K881" s="7">
        <v>80262.996762789116</v>
      </c>
      <c r="L881" s="8">
        <v>0</v>
      </c>
      <c r="M881" s="9">
        <v>0</v>
      </c>
      <c r="N881" s="9">
        <v>0</v>
      </c>
      <c r="O881" s="9">
        <v>0</v>
      </c>
      <c r="P881" s="9">
        <v>0</v>
      </c>
      <c r="Q881" s="9">
        <v>0</v>
      </c>
      <c r="R881" s="9">
        <v>0</v>
      </c>
      <c r="S881" s="9">
        <v>0</v>
      </c>
      <c r="T881" s="9">
        <v>0</v>
      </c>
      <c r="U881" s="9">
        <v>0</v>
      </c>
      <c r="V881" s="9">
        <v>0</v>
      </c>
      <c r="W881" s="9">
        <v>0</v>
      </c>
      <c r="X881" s="9">
        <v>0</v>
      </c>
      <c r="Y88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(0,2016,52150,0,0,0,0,0,0,0,0,0,0,0,0)</v>
      </c>
    </row>
    <row r="882" spans="1:25" ht="12.75" customHeight="1" x14ac:dyDescent="0.25">
      <c r="A882" t="s">
        <v>1492</v>
      </c>
      <c r="B882" t="s">
        <v>1842</v>
      </c>
      <c r="C882" t="s">
        <v>1843</v>
      </c>
      <c r="D882" t="s">
        <v>27</v>
      </c>
      <c r="E882" s="1762" t="s">
        <v>744</v>
      </c>
      <c r="F882" s="1763" t="s">
        <v>29</v>
      </c>
      <c r="G882" t="s">
        <v>350</v>
      </c>
      <c r="H882" t="s">
        <v>1506</v>
      </c>
      <c r="I882" s="7">
        <v>28.118232014824109</v>
      </c>
      <c r="J882" t="s">
        <v>1496</v>
      </c>
      <c r="K882" s="7">
        <v>58485.922590834154</v>
      </c>
      <c r="L882" s="8">
        <v>1.5</v>
      </c>
      <c r="M882" s="9">
        <v>1</v>
      </c>
      <c r="N882" s="9">
        <v>1</v>
      </c>
      <c r="O882" s="9">
        <v>1</v>
      </c>
      <c r="P882" s="9">
        <v>1</v>
      </c>
      <c r="Q882" s="9">
        <v>1</v>
      </c>
      <c r="R882" s="9">
        <v>1</v>
      </c>
      <c r="S882" s="9">
        <v>1</v>
      </c>
      <c r="T882" s="9">
        <v>1</v>
      </c>
      <c r="U882" s="9">
        <v>1</v>
      </c>
      <c r="V882" s="9">
        <v>1</v>
      </c>
      <c r="W882" s="9">
        <v>1</v>
      </c>
      <c r="X882" s="9">
        <v>1</v>
      </c>
      <c r="Y88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(0,2016,522,1,1,1,1,1,1,1,1,1,1,1,1)</v>
      </c>
    </row>
    <row r="883" spans="1:25" ht="12.75" customHeight="1" x14ac:dyDescent="0.25">
      <c r="A883" t="s">
        <v>2141</v>
      </c>
      <c r="B883" t="s">
        <v>2154</v>
      </c>
      <c r="C883" t="s">
        <v>2155</v>
      </c>
      <c r="D883" t="s">
        <v>27</v>
      </c>
      <c r="E883" s="1764" t="s">
        <v>28</v>
      </c>
      <c r="F883" s="1765" t="s">
        <v>29</v>
      </c>
      <c r="G883" t="s">
        <v>30</v>
      </c>
      <c r="H883" t="s">
        <v>1643</v>
      </c>
      <c r="I883" s="7">
        <v>58.067810906431973</v>
      </c>
      <c r="J883" t="s">
        <v>56</v>
      </c>
      <c r="K883" s="7">
        <v>120781.04668537852</v>
      </c>
      <c r="L883" s="8">
        <v>1.5</v>
      </c>
      <c r="M883" s="9">
        <v>0.75</v>
      </c>
      <c r="N883" s="9">
        <v>0.75</v>
      </c>
      <c r="O883" s="9">
        <v>0.75</v>
      </c>
      <c r="P883" s="9">
        <v>0.75</v>
      </c>
      <c r="Q883" s="9">
        <v>0.75</v>
      </c>
      <c r="R883" s="9">
        <v>0.75</v>
      </c>
      <c r="S883" s="9">
        <v>0.75</v>
      </c>
      <c r="T883" s="9">
        <v>0.75</v>
      </c>
      <c r="U883" s="9">
        <v>0.75</v>
      </c>
      <c r="V883" s="9">
        <v>0.75</v>
      </c>
      <c r="W883" s="9">
        <v>0.75</v>
      </c>
      <c r="X883" s="9">
        <v>0.75</v>
      </c>
      <c r="Y88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(0,2016,52268,0.75,0.75,0.75,0.75,0.75,0.75,0.75,0.75,0.75,0.75,0.75,0.75)</v>
      </c>
    </row>
    <row r="884" spans="1:25" ht="12.75" customHeight="1" x14ac:dyDescent="0.25">
      <c r="A884" t="s">
        <v>2565</v>
      </c>
      <c r="B884" t="s">
        <v>2569</v>
      </c>
      <c r="C884" t="s">
        <v>2570</v>
      </c>
      <c r="D884" t="s">
        <v>27</v>
      </c>
      <c r="E884" s="1766" t="s">
        <v>28</v>
      </c>
      <c r="F884" s="1767" t="s">
        <v>29</v>
      </c>
      <c r="G884" t="s">
        <v>30</v>
      </c>
      <c r="H884" t="s">
        <v>137</v>
      </c>
      <c r="I884" s="7">
        <v>36.097433602207516</v>
      </c>
      <c r="J884" t="s">
        <v>49</v>
      </c>
      <c r="K884" s="7">
        <v>75082.661892591641</v>
      </c>
      <c r="L884" s="8">
        <v>0</v>
      </c>
      <c r="M884" s="2609">
        <v>0</v>
      </c>
      <c r="N884" s="2609">
        <v>0</v>
      </c>
      <c r="O884" s="2609">
        <v>0</v>
      </c>
      <c r="P884" s="2609">
        <v>0</v>
      </c>
      <c r="Q884" s="2609">
        <v>0</v>
      </c>
      <c r="R884" s="2609">
        <v>0</v>
      </c>
      <c r="S884" s="2609">
        <v>0</v>
      </c>
      <c r="T884" s="2609">
        <v>0</v>
      </c>
      <c r="U884" s="2609">
        <v>0</v>
      </c>
      <c r="V884" s="2609">
        <v>0</v>
      </c>
      <c r="W884" s="2609">
        <v>0</v>
      </c>
      <c r="X884" s="2609">
        <v>0</v>
      </c>
      <c r="Y884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(0,2016,52322,0,0,0,0,0,0,0,0,0,0,0,0)</v>
      </c>
    </row>
    <row r="885" spans="1:25" ht="12.75" customHeight="1" x14ac:dyDescent="0.25">
      <c r="A885" t="s">
        <v>134</v>
      </c>
      <c r="B885" t="s">
        <v>204</v>
      </c>
      <c r="C885" t="s">
        <v>205</v>
      </c>
      <c r="D885" t="s">
        <v>27</v>
      </c>
      <c r="E885" s="1768" t="s">
        <v>28</v>
      </c>
      <c r="F885" s="1769" t="s">
        <v>29</v>
      </c>
      <c r="G885" t="s">
        <v>30</v>
      </c>
      <c r="H885" t="s">
        <v>137</v>
      </c>
      <c r="I885" s="7">
        <v>35.021070539724803</v>
      </c>
      <c r="J885" t="s">
        <v>56</v>
      </c>
      <c r="K885" s="7">
        <v>72843.826722627593</v>
      </c>
      <c r="L885" s="8">
        <v>0</v>
      </c>
      <c r="M885" s="9">
        <v>1</v>
      </c>
      <c r="N885" s="9">
        <v>1</v>
      </c>
      <c r="O885" s="9">
        <v>1</v>
      </c>
      <c r="P885" s="9">
        <v>1</v>
      </c>
      <c r="Q885" s="9">
        <v>1</v>
      </c>
      <c r="R885" s="9">
        <v>1</v>
      </c>
      <c r="S885" s="9">
        <v>1</v>
      </c>
      <c r="T885" s="9">
        <v>1</v>
      </c>
      <c r="U885" s="9">
        <v>1</v>
      </c>
      <c r="V885" s="9">
        <v>1</v>
      </c>
      <c r="W885" s="9">
        <v>1</v>
      </c>
      <c r="X885" s="9">
        <v>1</v>
      </c>
      <c r="Y88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(0,2016,524,1,1,1,1,1,1,1,1,1,1,1,1)</v>
      </c>
    </row>
    <row r="886" spans="1:25" ht="12.75" customHeight="1" x14ac:dyDescent="0.25">
      <c r="A886" t="s">
        <v>722</v>
      </c>
      <c r="B886" t="s">
        <v>749</v>
      </c>
      <c r="C886" t="s">
        <v>750</v>
      </c>
      <c r="D886" t="s">
        <v>27</v>
      </c>
      <c r="E886" s="1770" t="s">
        <v>28</v>
      </c>
      <c r="F886" s="1771" t="s">
        <v>29</v>
      </c>
      <c r="G886" t="s">
        <v>30</v>
      </c>
      <c r="H886" t="s">
        <v>738</v>
      </c>
      <c r="I886" s="7">
        <v>63.067757403092607</v>
      </c>
      <c r="J886" t="s">
        <v>49</v>
      </c>
      <c r="K886" s="7">
        <v>131180.93539843263</v>
      </c>
      <c r="L886" s="8">
        <v>0</v>
      </c>
      <c r="M886" s="9">
        <v>0</v>
      </c>
      <c r="N886" s="9">
        <v>0</v>
      </c>
      <c r="O886" s="9">
        <v>0</v>
      </c>
      <c r="P886" s="9">
        <v>0</v>
      </c>
      <c r="Q886" s="9">
        <v>0</v>
      </c>
      <c r="R886" s="9">
        <v>0</v>
      </c>
      <c r="S886" s="9">
        <v>0</v>
      </c>
      <c r="T886" s="9">
        <v>0</v>
      </c>
      <c r="U886" s="9">
        <v>0</v>
      </c>
      <c r="V886" s="9">
        <v>0</v>
      </c>
      <c r="W886" s="9">
        <v>0</v>
      </c>
      <c r="X886" s="9">
        <v>0</v>
      </c>
      <c r="Y88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(0,2016,52442,0,0,0,0,0,0,0,0,0,0,0,0)</v>
      </c>
    </row>
    <row r="887" spans="1:25" ht="12.75" customHeight="1" x14ac:dyDescent="0.25">
      <c r="A887" t="s">
        <v>927</v>
      </c>
      <c r="B887" t="s">
        <v>952</v>
      </c>
      <c r="C887" t="s">
        <v>953</v>
      </c>
      <c r="D887" t="s">
        <v>27</v>
      </c>
      <c r="E887" s="1772" t="s">
        <v>28</v>
      </c>
      <c r="F887" s="1773" t="s">
        <v>29</v>
      </c>
      <c r="G887" t="s">
        <v>102</v>
      </c>
      <c r="H887" t="s">
        <v>731</v>
      </c>
      <c r="I887" s="7">
        <v>24.154359735135863</v>
      </c>
      <c r="J887" t="s">
        <v>726</v>
      </c>
      <c r="K887" s="7">
        <v>50241.068249082593</v>
      </c>
      <c r="L887" s="8">
        <v>0</v>
      </c>
      <c r="M887" s="9">
        <v>0.8</v>
      </c>
      <c r="N887" s="9">
        <v>0.8</v>
      </c>
      <c r="O887" s="9">
        <v>0.8</v>
      </c>
      <c r="P887" s="9">
        <v>0.8</v>
      </c>
      <c r="Q887" s="9">
        <v>0.8</v>
      </c>
      <c r="R887" s="9">
        <v>0.8</v>
      </c>
      <c r="S887" s="9">
        <v>0.8</v>
      </c>
      <c r="T887" s="9">
        <v>0.8</v>
      </c>
      <c r="U887" s="9">
        <v>0.8</v>
      </c>
      <c r="V887" s="9">
        <v>0.8</v>
      </c>
      <c r="W887" s="9">
        <v>0.8</v>
      </c>
      <c r="X887" s="9">
        <v>0.8</v>
      </c>
      <c r="Y88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(0,2016,525,0.8,0.8,0.8,0.8,0.8,0.8,0.8,0.8,0.8,0.8,0.8,0.8)</v>
      </c>
    </row>
    <row r="888" spans="1:25" ht="12.75" customHeight="1" x14ac:dyDescent="0.25">
      <c r="A888" t="s">
        <v>488</v>
      </c>
      <c r="B888" t="s">
        <v>521</v>
      </c>
      <c r="C888" t="s">
        <v>522</v>
      </c>
      <c r="D888" t="s">
        <v>27</v>
      </c>
      <c r="E888" s="1774" t="s">
        <v>28</v>
      </c>
      <c r="F888" s="1775" t="s">
        <v>29</v>
      </c>
      <c r="G888" t="s">
        <v>30</v>
      </c>
      <c r="H888" t="s">
        <v>197</v>
      </c>
      <c r="I888" s="7">
        <v>47.764264905125223</v>
      </c>
      <c r="J888" t="s">
        <v>49</v>
      </c>
      <c r="K888" s="7">
        <v>99349.671002660471</v>
      </c>
      <c r="L888" s="8">
        <v>0</v>
      </c>
      <c r="M888" s="9">
        <v>0.2</v>
      </c>
      <c r="N888" s="9">
        <v>0.2</v>
      </c>
      <c r="O888" s="9">
        <v>0.2</v>
      </c>
      <c r="P888" s="9">
        <v>0.2</v>
      </c>
      <c r="Q888" s="9">
        <v>0.2</v>
      </c>
      <c r="R888" s="9">
        <v>0.2</v>
      </c>
      <c r="S888" s="9">
        <v>0.2</v>
      </c>
      <c r="T888" s="9">
        <v>0.2</v>
      </c>
      <c r="U888" s="9">
        <v>0.2</v>
      </c>
      <c r="V888" s="9">
        <v>0.2</v>
      </c>
      <c r="W888" s="9">
        <v>0.2</v>
      </c>
      <c r="X888" s="9">
        <v>0.2</v>
      </c>
      <c r="Y88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(0,2016,52728,0.2,0.2,0.2,0.2,0.2,0.2,0.2,0.2,0.2,0.2,0.2,0.2)</v>
      </c>
    </row>
    <row r="889" spans="1:25" ht="12.75" customHeight="1" x14ac:dyDescent="0.25">
      <c r="A889" t="s">
        <v>1360</v>
      </c>
      <c r="B889" t="s">
        <v>1414</v>
      </c>
      <c r="C889" t="s">
        <v>1415</v>
      </c>
      <c r="D889" t="s">
        <v>27</v>
      </c>
      <c r="E889" s="1776" t="s">
        <v>28</v>
      </c>
      <c r="F889" s="1777" t="s">
        <v>29</v>
      </c>
      <c r="G889" t="s">
        <v>350</v>
      </c>
      <c r="H889" t="s">
        <v>643</v>
      </c>
      <c r="I889" s="7">
        <v>49.039022782971763</v>
      </c>
      <c r="J889" t="s">
        <v>32</v>
      </c>
      <c r="K889" s="7">
        <v>102001.16738858125</v>
      </c>
      <c r="L889" s="8">
        <v>0</v>
      </c>
      <c r="M889" s="9">
        <v>0.85</v>
      </c>
      <c r="N889" s="9">
        <v>0.85</v>
      </c>
      <c r="O889" s="9">
        <v>0.85</v>
      </c>
      <c r="P889" s="9">
        <v>0.85</v>
      </c>
      <c r="Q889" s="9">
        <v>0.85</v>
      </c>
      <c r="R889" s="9">
        <v>0.85</v>
      </c>
      <c r="S889" s="9">
        <v>0.85</v>
      </c>
      <c r="T889" s="9">
        <v>0.85</v>
      </c>
      <c r="U889" s="9">
        <v>0.85</v>
      </c>
      <c r="V889" s="9">
        <v>0.85</v>
      </c>
      <c r="W889" s="9">
        <v>0.85</v>
      </c>
      <c r="X889" s="9">
        <v>0.85</v>
      </c>
      <c r="Y88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(0,2016,52732,0.85,0.85,0.85,0.85,0.85,0.85,0.85,0.85,0.85,0.85,0.85,0.85)</v>
      </c>
    </row>
    <row r="890" spans="1:25" ht="12.75" customHeight="1" x14ac:dyDescent="0.25">
      <c r="A890" t="s">
        <v>449</v>
      </c>
      <c r="B890" t="s">
        <v>450</v>
      </c>
      <c r="C890" t="s">
        <v>451</v>
      </c>
      <c r="D890" t="s">
        <v>27</v>
      </c>
      <c r="E890" s="1778" t="s">
        <v>28</v>
      </c>
      <c r="F890" s="1779" t="s">
        <v>29</v>
      </c>
      <c r="G890" t="s">
        <v>30</v>
      </c>
      <c r="H890" t="s">
        <v>452</v>
      </c>
      <c r="I890" s="7">
        <v>60.473718699518002</v>
      </c>
      <c r="J890" t="s">
        <v>56</v>
      </c>
      <c r="K890" s="7">
        <v>125785.33489499746</v>
      </c>
      <c r="L890" s="8">
        <v>0</v>
      </c>
      <c r="M890" s="9">
        <v>0.35</v>
      </c>
      <c r="N890" s="9">
        <v>0.35</v>
      </c>
      <c r="O890" s="9">
        <v>0.4</v>
      </c>
      <c r="P890" s="9">
        <v>0.4</v>
      </c>
      <c r="Q890" s="9">
        <v>0.4</v>
      </c>
      <c r="R890" s="9">
        <v>0.4</v>
      </c>
      <c r="S890" s="9">
        <v>0.4</v>
      </c>
      <c r="T890" s="9">
        <v>0.4</v>
      </c>
      <c r="U890" s="9">
        <v>0.4</v>
      </c>
      <c r="V890" s="9">
        <v>0.4</v>
      </c>
      <c r="W890" s="9">
        <v>0.4</v>
      </c>
      <c r="X890" s="9">
        <v>0.4</v>
      </c>
      <c r="Y89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(0,2016,5282,0.35,0.35,0.4,0.4,0.4,0.4,0.4,0.4,0.4,0.4,0.4,0.4)</v>
      </c>
    </row>
    <row r="891" spans="1:25" ht="12.75" customHeight="1" x14ac:dyDescent="0.25">
      <c r="A891" t="s">
        <v>2141</v>
      </c>
      <c r="B891" t="s">
        <v>2148</v>
      </c>
      <c r="C891" t="s">
        <v>2149</v>
      </c>
      <c r="D891" t="s">
        <v>27</v>
      </c>
      <c r="E891" s="1780" t="s">
        <v>744</v>
      </c>
      <c r="F891" s="1781" t="s">
        <v>29</v>
      </c>
      <c r="G891" t="s">
        <v>350</v>
      </c>
      <c r="H891" t="s">
        <v>1495</v>
      </c>
      <c r="I891" s="7">
        <v>22.762581875321334</v>
      </c>
      <c r="J891" t="s">
        <v>1496</v>
      </c>
      <c r="K891" s="7">
        <v>47346.170300668389</v>
      </c>
      <c r="L891" s="8">
        <v>1.5</v>
      </c>
      <c r="M891" s="9">
        <v>1</v>
      </c>
      <c r="N891" s="9">
        <v>1</v>
      </c>
      <c r="O891" s="9">
        <v>1</v>
      </c>
      <c r="P891" s="9">
        <v>1</v>
      </c>
      <c r="Q891" s="9">
        <v>1</v>
      </c>
      <c r="R891" s="9">
        <v>1</v>
      </c>
      <c r="S891" s="9">
        <v>1</v>
      </c>
      <c r="T891" s="9">
        <v>1</v>
      </c>
      <c r="U891" s="9">
        <v>1</v>
      </c>
      <c r="V891" s="9">
        <v>1</v>
      </c>
      <c r="W891" s="9">
        <v>1</v>
      </c>
      <c r="X891" s="9">
        <v>1</v>
      </c>
      <c r="Y89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(0,2016,53039,1,1,1,1,1,1,1,1,1,1,1,1)</v>
      </c>
    </row>
    <row r="892" spans="1:25" ht="12.75" customHeight="1" x14ac:dyDescent="0.25">
      <c r="A892" t="s">
        <v>2171</v>
      </c>
      <c r="B892" t="s">
        <v>2188</v>
      </c>
      <c r="C892" t="s">
        <v>2189</v>
      </c>
      <c r="D892" t="s">
        <v>27</v>
      </c>
      <c r="E892" s="1782" t="s">
        <v>28</v>
      </c>
      <c r="F892" s="1783" t="s">
        <v>29</v>
      </c>
      <c r="G892" t="s">
        <v>30</v>
      </c>
      <c r="H892" t="s">
        <v>124</v>
      </c>
      <c r="I892" s="7">
        <v>24.154475876138044</v>
      </c>
      <c r="J892" t="s">
        <v>49</v>
      </c>
      <c r="K892" s="7">
        <v>50241.309822367126</v>
      </c>
      <c r="L892" s="8">
        <v>0</v>
      </c>
      <c r="M892" s="9">
        <v>0.91666666666999996</v>
      </c>
      <c r="N892" s="9">
        <v>0.91666666666999996</v>
      </c>
      <c r="O892" s="9">
        <v>0.91666666666999996</v>
      </c>
      <c r="P892" s="9">
        <v>0.91666666666999996</v>
      </c>
      <c r="Q892" s="9">
        <v>0.91666666666999996</v>
      </c>
      <c r="R892" s="9">
        <v>0.91666666666999996</v>
      </c>
      <c r="S892" s="9">
        <v>0.91666666666999996</v>
      </c>
      <c r="T892" s="9">
        <v>0.91666666666999996</v>
      </c>
      <c r="U892" s="9">
        <v>0.91666666666999996</v>
      </c>
      <c r="V892" s="9">
        <v>0.91666666666999996</v>
      </c>
      <c r="W892" s="9">
        <v>0.91666666666999996</v>
      </c>
      <c r="X892" s="9">
        <v>0.91666666666999996</v>
      </c>
      <c r="Y89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(0,2016,53080,0.91666666667,0.91666666667,0.91666666667,0.91666666667,0.91666666667,0.91666666667,0.91666666667,0.91666666667,0.91666666667,0.91666666667,0.91666666667,0.91666666667)</v>
      </c>
    </row>
    <row r="893" spans="1:25" ht="12.75" customHeight="1" x14ac:dyDescent="0.25">
      <c r="A893" t="s">
        <v>1492</v>
      </c>
      <c r="B893" t="s">
        <v>1521</v>
      </c>
      <c r="C893" t="s">
        <v>1522</v>
      </c>
      <c r="D893" t="s">
        <v>27</v>
      </c>
      <c r="E893" s="1784" t="s">
        <v>28</v>
      </c>
      <c r="F893" s="1785" t="s">
        <v>29</v>
      </c>
      <c r="G893" t="s">
        <v>350</v>
      </c>
      <c r="H893" t="s">
        <v>1506</v>
      </c>
      <c r="I893" s="7">
        <v>28.118232014824109</v>
      </c>
      <c r="J893" t="s">
        <v>1496</v>
      </c>
      <c r="K893" s="7">
        <v>58485.922590834154</v>
      </c>
      <c r="L893" s="8">
        <v>1.5</v>
      </c>
      <c r="M893" s="9">
        <v>1</v>
      </c>
      <c r="N893" s="9">
        <v>1</v>
      </c>
      <c r="O893" s="9">
        <v>1</v>
      </c>
      <c r="P893" s="9">
        <v>1</v>
      </c>
      <c r="Q893" s="9">
        <v>1</v>
      </c>
      <c r="R893" s="9">
        <v>1</v>
      </c>
      <c r="S893" s="9">
        <v>1</v>
      </c>
      <c r="T893" s="9">
        <v>1</v>
      </c>
      <c r="U893" s="9">
        <v>1</v>
      </c>
      <c r="V893" s="9">
        <v>1</v>
      </c>
      <c r="W893" s="9">
        <v>1</v>
      </c>
      <c r="X893" s="9">
        <v>1</v>
      </c>
      <c r="Y89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(0,2016,531,1,1,1,1,1,1,1,1,1,1,1,1)</v>
      </c>
    </row>
    <row r="894" spans="1:25" ht="12.75" customHeight="1" x14ac:dyDescent="0.25">
      <c r="A894" t="s">
        <v>1094</v>
      </c>
      <c r="B894" t="s">
        <v>1154</v>
      </c>
      <c r="C894" t="s">
        <v>1155</v>
      </c>
      <c r="D894" t="s">
        <v>27</v>
      </c>
      <c r="E894" s="1786" t="s">
        <v>1156</v>
      </c>
      <c r="F894" s="1787" t="s">
        <v>29</v>
      </c>
      <c r="G894" t="s">
        <v>350</v>
      </c>
      <c r="H894" t="s">
        <v>159</v>
      </c>
      <c r="I894" s="7">
        <v>27.54722845438631</v>
      </c>
      <c r="J894" t="s">
        <v>49</v>
      </c>
      <c r="K894" s="7">
        <v>57298.235185123536</v>
      </c>
      <c r="L894" s="8">
        <v>0</v>
      </c>
      <c r="M894" s="9">
        <v>0.63</v>
      </c>
      <c r="N894" s="9">
        <v>0.77</v>
      </c>
      <c r="O894" s="9">
        <v>0.76</v>
      </c>
      <c r="P894" s="9">
        <v>0.93</v>
      </c>
      <c r="Q894" s="9">
        <v>0.91</v>
      </c>
      <c r="R894" s="9">
        <v>0.84</v>
      </c>
      <c r="S894" s="9">
        <v>0.85</v>
      </c>
      <c r="T894" s="9">
        <v>0.72</v>
      </c>
      <c r="U894" s="9">
        <v>0.87</v>
      </c>
      <c r="V894" s="9">
        <v>0.85</v>
      </c>
      <c r="W894" s="9">
        <v>0.75</v>
      </c>
      <c r="X894" s="9">
        <v>0.75</v>
      </c>
      <c r="Y89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(0,2016,53126,0.63,0.77,0.76,0.93,0.91,0.84,0.85,0.72,0.87,0.85,0.75,0.75)</v>
      </c>
    </row>
    <row r="895" spans="1:25" ht="12.75" customHeight="1" x14ac:dyDescent="0.25">
      <c r="A895" t="s">
        <v>2171</v>
      </c>
      <c r="B895" t="s">
        <v>2244</v>
      </c>
      <c r="C895" t="s">
        <v>2245</v>
      </c>
      <c r="D895" t="s">
        <v>27</v>
      </c>
      <c r="E895" s="1788" t="s">
        <v>28</v>
      </c>
      <c r="F895" s="1789" t="s">
        <v>29</v>
      </c>
      <c r="G895" t="s">
        <v>30</v>
      </c>
      <c r="H895" t="s">
        <v>124</v>
      </c>
      <c r="I895" s="7">
        <v>24.154475876138044</v>
      </c>
      <c r="J895" t="s">
        <v>56</v>
      </c>
      <c r="K895" s="7">
        <v>50241.309822367126</v>
      </c>
      <c r="L895" s="8">
        <v>0</v>
      </c>
      <c r="M895" s="2609">
        <v>0</v>
      </c>
      <c r="N895" s="2609">
        <v>0</v>
      </c>
      <c r="O895" s="2609">
        <v>0</v>
      </c>
      <c r="P895" s="2609">
        <v>0</v>
      </c>
      <c r="Q895" s="2609">
        <v>0</v>
      </c>
      <c r="R895" s="2609">
        <v>0</v>
      </c>
      <c r="S895" s="2609">
        <v>0</v>
      </c>
      <c r="T895" s="2609">
        <v>0</v>
      </c>
      <c r="U895" s="2609">
        <v>0</v>
      </c>
      <c r="V895" s="2609">
        <v>0</v>
      </c>
      <c r="W895" s="2609">
        <v>0</v>
      </c>
      <c r="X895" s="2609">
        <v>0</v>
      </c>
      <c r="Y895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(0,2016,53240,0,0,0,0,0,0,0,0,0,0,0,0)</v>
      </c>
    </row>
    <row r="896" spans="1:25" ht="12.75" customHeight="1" x14ac:dyDescent="0.25">
      <c r="A896" t="s">
        <v>2383</v>
      </c>
      <c r="B896" t="s">
        <v>2384</v>
      </c>
      <c r="C896" t="s">
        <v>2385</v>
      </c>
      <c r="D896" t="s">
        <v>27</v>
      </c>
      <c r="E896" s="1790" t="s">
        <v>28</v>
      </c>
      <c r="F896" s="1791" t="s">
        <v>29</v>
      </c>
      <c r="G896" t="s">
        <v>30</v>
      </c>
      <c r="H896" t="s">
        <v>210</v>
      </c>
      <c r="I896" s="7">
        <v>93.629807692307679</v>
      </c>
      <c r="J896" t="s">
        <v>49</v>
      </c>
      <c r="K896" s="7">
        <v>194749.99999999994</v>
      </c>
      <c r="L896" s="8">
        <v>0</v>
      </c>
      <c r="M896" s="9">
        <v>0</v>
      </c>
      <c r="N896" s="9">
        <v>0</v>
      </c>
      <c r="O896" s="9">
        <v>0</v>
      </c>
      <c r="P896" s="9">
        <v>0</v>
      </c>
      <c r="Q896" s="9">
        <v>0</v>
      </c>
      <c r="R896" s="9">
        <v>0</v>
      </c>
      <c r="S896" s="9">
        <v>0</v>
      </c>
      <c r="T896" s="9">
        <v>0</v>
      </c>
      <c r="U896" s="9">
        <v>0</v>
      </c>
      <c r="V896" s="9">
        <v>0</v>
      </c>
      <c r="W896" s="9">
        <v>0</v>
      </c>
      <c r="X896" s="9">
        <v>0</v>
      </c>
      <c r="Y89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(0,2016,53550,0,0,0,0,0,0,0,0,0,0,0,0)</v>
      </c>
    </row>
    <row r="897" spans="1:25" ht="12.75" customHeight="1" x14ac:dyDescent="0.25">
      <c r="A897" t="s">
        <v>2171</v>
      </c>
      <c r="B897" t="s">
        <v>2198</v>
      </c>
      <c r="C897" t="s">
        <v>2199</v>
      </c>
      <c r="D897" t="s">
        <v>27</v>
      </c>
      <c r="E897" s="1792" t="s">
        <v>28</v>
      </c>
      <c r="F897" s="1793" t="s">
        <v>29</v>
      </c>
      <c r="G897" t="s">
        <v>30</v>
      </c>
      <c r="H897" t="s">
        <v>810</v>
      </c>
      <c r="I897" s="7">
        <v>34.666953343289983</v>
      </c>
      <c r="J897" t="s">
        <v>49</v>
      </c>
      <c r="K897" s="7">
        <v>72107.262954043166</v>
      </c>
      <c r="L897" s="8">
        <v>0</v>
      </c>
      <c r="M897" s="9">
        <v>0</v>
      </c>
      <c r="N897" s="9">
        <v>0</v>
      </c>
      <c r="O897" s="9">
        <v>0</v>
      </c>
      <c r="P897" s="9">
        <v>0</v>
      </c>
      <c r="Q897" s="9">
        <v>0</v>
      </c>
      <c r="R897" s="9">
        <v>0</v>
      </c>
      <c r="S897" s="9">
        <v>0</v>
      </c>
      <c r="T897" s="9">
        <v>0</v>
      </c>
      <c r="U897" s="9">
        <v>0</v>
      </c>
      <c r="V897" s="9">
        <v>0</v>
      </c>
      <c r="W897" s="9">
        <v>0</v>
      </c>
      <c r="X897" s="9">
        <v>0</v>
      </c>
      <c r="Y89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(0,2016,54052,0,0,0,0,0,0,0,0,0,0,0,0)</v>
      </c>
    </row>
    <row r="898" spans="1:25" ht="12.75" customHeight="1" x14ac:dyDescent="0.25">
      <c r="A898" t="s">
        <v>1492</v>
      </c>
      <c r="B898" t="s">
        <v>1757</v>
      </c>
      <c r="C898" t="s">
        <v>1758</v>
      </c>
      <c r="D898" t="s">
        <v>27</v>
      </c>
      <c r="E898" s="1794" t="s">
        <v>28</v>
      </c>
      <c r="F898" s="1795" t="s">
        <v>29</v>
      </c>
      <c r="G898" t="s">
        <v>350</v>
      </c>
      <c r="H898" t="s">
        <v>1506</v>
      </c>
      <c r="I898" s="7">
        <v>28.118232014824109</v>
      </c>
      <c r="J898" t="s">
        <v>1496</v>
      </c>
      <c r="K898" s="7">
        <v>67258.810979459304</v>
      </c>
      <c r="L898" s="8">
        <v>1.5</v>
      </c>
      <c r="M898" s="9">
        <v>1</v>
      </c>
      <c r="N898" s="9">
        <v>1</v>
      </c>
      <c r="O898" s="9">
        <v>1</v>
      </c>
      <c r="P898" s="9">
        <v>1</v>
      </c>
      <c r="Q898" s="9">
        <v>1</v>
      </c>
      <c r="R898" s="9">
        <v>1</v>
      </c>
      <c r="S898" s="9">
        <v>1</v>
      </c>
      <c r="T898" s="9">
        <v>1</v>
      </c>
      <c r="U898" s="9">
        <v>1</v>
      </c>
      <c r="V898" s="9">
        <v>1</v>
      </c>
      <c r="W898" s="9">
        <v>1</v>
      </c>
      <c r="X898" s="9">
        <v>1</v>
      </c>
      <c r="Y89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(0,2016,545,1,1,1,1,1,1,1,1,1,1,1,1)</v>
      </c>
    </row>
    <row r="899" spans="1:25" ht="12.75" customHeight="1" x14ac:dyDescent="0.25">
      <c r="A899" t="s">
        <v>993</v>
      </c>
      <c r="B899" t="s">
        <v>1019</v>
      </c>
      <c r="C899" t="s">
        <v>1020</v>
      </c>
      <c r="D899" t="s">
        <v>27</v>
      </c>
      <c r="E899" s="1796" t="s">
        <v>28</v>
      </c>
      <c r="F899" s="1797" t="s">
        <v>970</v>
      </c>
      <c r="G899" t="s">
        <v>386</v>
      </c>
      <c r="H899" t="s">
        <v>36</v>
      </c>
      <c r="I899" s="7">
        <v>33.547301854860194</v>
      </c>
      <c r="J899" t="s">
        <v>32</v>
      </c>
      <c r="K899" s="7">
        <v>17444.5969645273</v>
      </c>
      <c r="L899" s="8">
        <v>0</v>
      </c>
      <c r="M899" s="9">
        <v>0.74</v>
      </c>
      <c r="N899" s="9">
        <v>0.85</v>
      </c>
      <c r="O899" s="9">
        <v>0.85</v>
      </c>
      <c r="P899" s="9">
        <v>0.85</v>
      </c>
      <c r="Q899" s="9">
        <v>0.85</v>
      </c>
      <c r="R899" s="9">
        <v>0.85</v>
      </c>
      <c r="S899" s="9">
        <v>0.85</v>
      </c>
      <c r="T899" s="9">
        <v>0.85</v>
      </c>
      <c r="U899" s="9">
        <v>0.85</v>
      </c>
      <c r="V899" s="9">
        <v>0.85</v>
      </c>
      <c r="W899" s="9">
        <v>0.85</v>
      </c>
      <c r="X899" s="9">
        <v>0.85</v>
      </c>
      <c r="Y89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(0,2016,54690,0.74,0.85,0.85,0.85,0.85,0.85,0.85,0.85,0.85,0.85,0.85,0.85)</v>
      </c>
    </row>
    <row r="900" spans="1:25" ht="12.75" customHeight="1" x14ac:dyDescent="0.25">
      <c r="A900" t="s">
        <v>1492</v>
      </c>
      <c r="B900" t="s">
        <v>1497</v>
      </c>
      <c r="C900" t="s">
        <v>1498</v>
      </c>
      <c r="D900" t="s">
        <v>27</v>
      </c>
      <c r="E900" s="1798" t="s">
        <v>28</v>
      </c>
      <c r="F900" s="1799" t="s">
        <v>29</v>
      </c>
      <c r="G900" t="s">
        <v>350</v>
      </c>
      <c r="H900" t="s">
        <v>1499</v>
      </c>
      <c r="I900" s="7">
        <v>44.484982235866553</v>
      </c>
      <c r="J900" t="s">
        <v>1496</v>
      </c>
      <c r="K900" s="7">
        <v>93596.402624263239</v>
      </c>
      <c r="L900" s="8">
        <v>1.5</v>
      </c>
      <c r="M900" s="9">
        <v>1</v>
      </c>
      <c r="N900" s="9">
        <v>1</v>
      </c>
      <c r="O900" s="9">
        <v>1</v>
      </c>
      <c r="P900" s="9">
        <v>1</v>
      </c>
      <c r="Q900" s="9">
        <v>1</v>
      </c>
      <c r="R900" s="9">
        <v>1</v>
      </c>
      <c r="S900" s="9">
        <v>1</v>
      </c>
      <c r="T900" s="9">
        <v>1</v>
      </c>
      <c r="U900" s="9">
        <v>1</v>
      </c>
      <c r="V900" s="9">
        <v>1</v>
      </c>
      <c r="W900" s="9">
        <v>1</v>
      </c>
      <c r="X900" s="9">
        <v>1</v>
      </c>
      <c r="Y90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(0,2016,548,1,1,1,1,1,1,1,1,1,1,1,1)</v>
      </c>
    </row>
    <row r="901" spans="1:25" ht="12.75" customHeight="1" x14ac:dyDescent="0.25">
      <c r="A901" t="s">
        <v>1094</v>
      </c>
      <c r="B901" t="s">
        <v>1189</v>
      </c>
      <c r="C901" t="s">
        <v>1190</v>
      </c>
      <c r="D901" t="s">
        <v>27</v>
      </c>
      <c r="E901" s="1800" t="s">
        <v>28</v>
      </c>
      <c r="F901" s="1801" t="s">
        <v>29</v>
      </c>
      <c r="G901" t="s">
        <v>350</v>
      </c>
      <c r="H901" t="s">
        <v>165</v>
      </c>
      <c r="I901" s="7">
        <v>43.101369776112712</v>
      </c>
      <c r="J901" t="s">
        <v>56</v>
      </c>
      <c r="K901" s="7">
        <v>89650.849134314456</v>
      </c>
      <c r="L901" s="8">
        <v>0</v>
      </c>
      <c r="M901" s="9">
        <v>0.86499999999999999</v>
      </c>
      <c r="N901" s="9">
        <v>0.86499999999999999</v>
      </c>
      <c r="O901" s="9">
        <v>0.86499999999999999</v>
      </c>
      <c r="P901" s="9">
        <v>0.86499999999999999</v>
      </c>
      <c r="Q901" s="9">
        <v>0.86499999999999999</v>
      </c>
      <c r="R901" s="9">
        <v>0.86499999999999999</v>
      </c>
      <c r="S901" s="9">
        <v>0.86499999999999999</v>
      </c>
      <c r="T901" s="9">
        <v>0.86499999999999999</v>
      </c>
      <c r="U901" s="9">
        <v>0.86499999999999999</v>
      </c>
      <c r="V901" s="9">
        <v>0.86499999999999999</v>
      </c>
      <c r="W901" s="9">
        <v>0.86499999999999999</v>
      </c>
      <c r="X901" s="9">
        <v>0.86499999999999999</v>
      </c>
      <c r="Y90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(0,2016,549,0.865,0.865,0.865,0.865,0.865,0.865,0.865,0.865,0.865,0.865,0.865,0.865)</v>
      </c>
    </row>
    <row r="902" spans="1:25" ht="12.75" customHeight="1" x14ac:dyDescent="0.25">
      <c r="A902" t="s">
        <v>2583</v>
      </c>
      <c r="B902" t="s">
        <v>2597</v>
      </c>
      <c r="C902" t="s">
        <v>2598</v>
      </c>
      <c r="D902" t="s">
        <v>27</v>
      </c>
      <c r="E902" s="1802" t="s">
        <v>28</v>
      </c>
      <c r="F902" s="1803" t="s">
        <v>29</v>
      </c>
      <c r="G902" t="s">
        <v>30</v>
      </c>
      <c r="H902" t="s">
        <v>2586</v>
      </c>
      <c r="I902" s="7">
        <v>42.02381757340612</v>
      </c>
      <c r="J902" t="s">
        <v>56</v>
      </c>
      <c r="K902" s="7">
        <v>87409.540552684732</v>
      </c>
      <c r="L902" s="8">
        <v>0</v>
      </c>
      <c r="M902" s="2609">
        <v>0</v>
      </c>
      <c r="N902" s="2609">
        <v>0</v>
      </c>
      <c r="O902" s="2609">
        <v>0</v>
      </c>
      <c r="P902" s="2609">
        <v>0</v>
      </c>
      <c r="Q902" s="2609">
        <v>0</v>
      </c>
      <c r="R902" s="2609">
        <v>0</v>
      </c>
      <c r="S902" s="2609">
        <v>0</v>
      </c>
      <c r="T902" s="2609">
        <v>0</v>
      </c>
      <c r="U902" s="2609">
        <v>0</v>
      </c>
      <c r="V902" s="2609">
        <v>0</v>
      </c>
      <c r="W902" s="2609">
        <v>0</v>
      </c>
      <c r="X902" s="2609">
        <v>0</v>
      </c>
      <c r="Y902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(0,2016,554,0,0,0,0,0,0,0,0,0,0,0,0)</v>
      </c>
    </row>
    <row r="903" spans="1:25" ht="12.75" customHeight="1" x14ac:dyDescent="0.25">
      <c r="A903" t="s">
        <v>304</v>
      </c>
      <c r="B903" t="s">
        <v>339</v>
      </c>
      <c r="C903" t="s">
        <v>340</v>
      </c>
      <c r="D903" t="s">
        <v>27</v>
      </c>
      <c r="E903" s="1804" t="s">
        <v>28</v>
      </c>
      <c r="F903" s="1805" t="s">
        <v>29</v>
      </c>
      <c r="G903" t="s">
        <v>30</v>
      </c>
      <c r="H903" t="s">
        <v>165</v>
      </c>
      <c r="I903" s="7">
        <v>47.99169286895858</v>
      </c>
      <c r="J903" t="s">
        <v>56</v>
      </c>
      <c r="K903" s="7">
        <v>99822.721167433847</v>
      </c>
      <c r="L903" s="8">
        <v>0</v>
      </c>
      <c r="M903" s="9">
        <v>0.9</v>
      </c>
      <c r="N903" s="9">
        <v>0.9</v>
      </c>
      <c r="O903" s="9">
        <v>0.9</v>
      </c>
      <c r="P903" s="9">
        <v>0.9</v>
      </c>
      <c r="Q903" s="9">
        <v>0.9</v>
      </c>
      <c r="R903" s="9">
        <v>0.9</v>
      </c>
      <c r="S903" s="9">
        <v>0.9</v>
      </c>
      <c r="T903" s="9">
        <v>0.9</v>
      </c>
      <c r="U903" s="9">
        <v>0.9</v>
      </c>
      <c r="V903" s="9">
        <v>0.9</v>
      </c>
      <c r="W903" s="9">
        <v>0.9</v>
      </c>
      <c r="X903" s="9">
        <v>0.9</v>
      </c>
      <c r="Y90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(0,2016,555,0.9,0.9,0.9,0.9,0.9,0.9,0.9,0.9,0.9,0.9,0.9,0.9)</v>
      </c>
    </row>
    <row r="904" spans="1:25" ht="12.75" customHeight="1" x14ac:dyDescent="0.25">
      <c r="A904" t="s">
        <v>1492</v>
      </c>
      <c r="B904" t="s">
        <v>1922</v>
      </c>
      <c r="C904" t="s">
        <v>1923</v>
      </c>
      <c r="D904" t="s">
        <v>27</v>
      </c>
      <c r="E904" s="1806" t="s">
        <v>28</v>
      </c>
      <c r="F904" s="1807" t="s">
        <v>29</v>
      </c>
      <c r="G904" t="s">
        <v>350</v>
      </c>
      <c r="H904" t="s">
        <v>1506</v>
      </c>
      <c r="I904" s="7">
        <v>28.118232014824109</v>
      </c>
      <c r="J904" t="s">
        <v>1496</v>
      </c>
      <c r="K904" s="7">
        <v>58485.922590834154</v>
      </c>
      <c r="L904" s="8">
        <v>1.5</v>
      </c>
      <c r="M904" s="9">
        <v>1</v>
      </c>
      <c r="N904" s="9">
        <v>1</v>
      </c>
      <c r="O904" s="9">
        <v>1</v>
      </c>
      <c r="P904" s="9">
        <v>1</v>
      </c>
      <c r="Q904" s="9">
        <v>1</v>
      </c>
      <c r="R904" s="9">
        <v>1</v>
      </c>
      <c r="S904" s="9">
        <v>1</v>
      </c>
      <c r="T904" s="9">
        <v>1</v>
      </c>
      <c r="U904" s="9">
        <v>1</v>
      </c>
      <c r="V904" s="9">
        <v>1</v>
      </c>
      <c r="W904" s="9">
        <v>1</v>
      </c>
      <c r="X904" s="9">
        <v>1</v>
      </c>
      <c r="Y90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(0,2016,556,1,1,1,1,1,1,1,1,1,1,1,1)</v>
      </c>
    </row>
    <row r="905" spans="1:25" ht="12.75" customHeight="1" x14ac:dyDescent="0.25">
      <c r="A905" t="s">
        <v>1492</v>
      </c>
      <c r="B905" t="s">
        <v>1616</v>
      </c>
      <c r="C905" t="s">
        <v>1617</v>
      </c>
      <c r="D905" t="s">
        <v>27</v>
      </c>
      <c r="E905" s="1808" t="s">
        <v>28</v>
      </c>
      <c r="F905" s="1809" t="s">
        <v>29</v>
      </c>
      <c r="G905" t="s">
        <v>350</v>
      </c>
      <c r="H905" t="s">
        <v>1506</v>
      </c>
      <c r="I905" s="7">
        <v>28.118232014824109</v>
      </c>
      <c r="J905" t="s">
        <v>1496</v>
      </c>
      <c r="K905" s="7">
        <v>58485.922590834154</v>
      </c>
      <c r="L905" s="8">
        <v>1.5</v>
      </c>
      <c r="M905" s="9">
        <v>1</v>
      </c>
      <c r="N905" s="9">
        <v>1</v>
      </c>
      <c r="O905" s="9">
        <v>1</v>
      </c>
      <c r="P905" s="9">
        <v>1</v>
      </c>
      <c r="Q905" s="9">
        <v>1</v>
      </c>
      <c r="R905" s="9">
        <v>1</v>
      </c>
      <c r="S905" s="9">
        <v>1</v>
      </c>
      <c r="T905" s="9">
        <v>1</v>
      </c>
      <c r="U905" s="9">
        <v>1</v>
      </c>
      <c r="V905" s="9">
        <v>1</v>
      </c>
      <c r="W905" s="9">
        <v>1</v>
      </c>
      <c r="X905" s="9">
        <v>1</v>
      </c>
      <c r="Y90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(0,2016,557,1,1,1,1,1,1,1,1,1,1,1,1)</v>
      </c>
    </row>
    <row r="906" spans="1:25" ht="12.75" customHeight="1" x14ac:dyDescent="0.25">
      <c r="A906" t="s">
        <v>24</v>
      </c>
      <c r="B906" t="s">
        <v>103</v>
      </c>
      <c r="C906" t="s">
        <v>104</v>
      </c>
      <c r="D906" t="s">
        <v>27</v>
      </c>
      <c r="E906" s="1810" t="s">
        <v>28</v>
      </c>
      <c r="F906" s="1811" t="s">
        <v>29</v>
      </c>
      <c r="G906" t="s">
        <v>30</v>
      </c>
      <c r="H906" t="s">
        <v>31</v>
      </c>
      <c r="I906" s="7">
        <v>29.559029541010382</v>
      </c>
      <c r="J906" t="s">
        <v>32</v>
      </c>
      <c r="K906" s="7">
        <v>61482.781445301604</v>
      </c>
      <c r="L906" s="8">
        <v>0</v>
      </c>
      <c r="M906" s="9">
        <v>0.76</v>
      </c>
      <c r="N906" s="9">
        <v>0.9</v>
      </c>
      <c r="O906" s="9">
        <v>0.89</v>
      </c>
      <c r="P906" s="9">
        <v>0.89</v>
      </c>
      <c r="Q906" s="9">
        <v>0.88</v>
      </c>
      <c r="R906" s="9">
        <v>0.84</v>
      </c>
      <c r="S906" s="9">
        <v>0.81</v>
      </c>
      <c r="T906" s="9">
        <v>0.84</v>
      </c>
      <c r="U906" s="9">
        <v>0.77</v>
      </c>
      <c r="V906" s="9">
        <v>0.89</v>
      </c>
      <c r="W906" s="9">
        <v>0.8</v>
      </c>
      <c r="X906" s="9">
        <v>0.71</v>
      </c>
      <c r="Y90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(0,2016,56070,0.76,0.9,0.89,0.89,0.88,0.84,0.81,0.84,0.77,0.89,0.8,0.71)</v>
      </c>
    </row>
    <row r="907" spans="1:25" ht="12.75" customHeight="1" x14ac:dyDescent="0.25">
      <c r="A907" t="s">
        <v>2471</v>
      </c>
      <c r="B907" t="s">
        <v>2513</v>
      </c>
      <c r="C907" t="s">
        <v>2514</v>
      </c>
      <c r="D907" t="s">
        <v>27</v>
      </c>
      <c r="E907" s="1812" t="s">
        <v>28</v>
      </c>
      <c r="F907" s="1813" t="s">
        <v>29</v>
      </c>
      <c r="G907" t="s">
        <v>386</v>
      </c>
      <c r="H907" t="s">
        <v>2212</v>
      </c>
      <c r="I907" s="7">
        <v>26.106560551388675</v>
      </c>
      <c r="J907" t="s">
        <v>49</v>
      </c>
      <c r="K907" s="7">
        <v>54301.645946888435</v>
      </c>
      <c r="L907" s="8">
        <v>0</v>
      </c>
      <c r="M907" s="2609">
        <v>0</v>
      </c>
      <c r="N907" s="2609">
        <v>0</v>
      </c>
      <c r="O907" s="2609">
        <v>0</v>
      </c>
      <c r="P907" s="2609">
        <v>0</v>
      </c>
      <c r="Q907" s="2609">
        <v>0</v>
      </c>
      <c r="R907" s="2609">
        <v>0</v>
      </c>
      <c r="S907" s="2609">
        <v>0</v>
      </c>
      <c r="T907" s="2609">
        <v>0</v>
      </c>
      <c r="U907" s="2609">
        <v>0</v>
      </c>
      <c r="V907" s="2609">
        <v>0</v>
      </c>
      <c r="W907" s="2609">
        <v>0</v>
      </c>
      <c r="X907" s="2609">
        <v>0</v>
      </c>
      <c r="Y907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(0,2016,562,0,0,0,0,0,0,0,0,0,0,0,0)</v>
      </c>
    </row>
    <row r="908" spans="1:25" ht="12.75" customHeight="1" x14ac:dyDescent="0.25">
      <c r="A908" t="s">
        <v>1094</v>
      </c>
      <c r="B908" t="s">
        <v>1132</v>
      </c>
      <c r="C908" t="s">
        <v>1133</v>
      </c>
      <c r="D908" t="s">
        <v>27</v>
      </c>
      <c r="E908" s="1814" t="s">
        <v>28</v>
      </c>
      <c r="F908" s="1815" t="s">
        <v>29</v>
      </c>
      <c r="G908" t="s">
        <v>350</v>
      </c>
      <c r="H908" t="s">
        <v>137</v>
      </c>
      <c r="I908" s="7">
        <v>34.125960716476456</v>
      </c>
      <c r="J908" t="s">
        <v>32</v>
      </c>
      <c r="K908" s="7">
        <v>70981.998290271033</v>
      </c>
      <c r="L908" s="8">
        <v>0</v>
      </c>
      <c r="M908" s="9">
        <v>0.85599999999999998</v>
      </c>
      <c r="N908" s="9">
        <v>0.85599999999999998</v>
      </c>
      <c r="O908" s="9">
        <v>0.85599999999999998</v>
      </c>
      <c r="P908" s="9">
        <v>0.85599999999999998</v>
      </c>
      <c r="Q908" s="9">
        <v>0.85599999999999998</v>
      </c>
      <c r="R908" s="9">
        <v>0.85599999999999998</v>
      </c>
      <c r="S908" s="9">
        <v>0.85599999999999998</v>
      </c>
      <c r="T908" s="9">
        <v>0.85599999999999998</v>
      </c>
      <c r="U908" s="9">
        <v>0.85599999999999998</v>
      </c>
      <c r="V908" s="9">
        <v>0.85599999999999998</v>
      </c>
      <c r="W908" s="9">
        <v>0.85599999999999998</v>
      </c>
      <c r="X908" s="9">
        <v>0.85599999999999998</v>
      </c>
      <c r="Y90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(0,2016,565,0.856,0.856,0.856,0.856,0.856,0.856,0.856,0.856,0.856,0.856,0.856,0.856)</v>
      </c>
    </row>
    <row r="909" spans="1:25" ht="12.75" customHeight="1" x14ac:dyDescent="0.25">
      <c r="A909" t="s">
        <v>1360</v>
      </c>
      <c r="B909" t="s">
        <v>1416</v>
      </c>
      <c r="C909" t="s">
        <v>1417</v>
      </c>
      <c r="D909" t="s">
        <v>27</v>
      </c>
      <c r="E909" s="1816" t="s">
        <v>28</v>
      </c>
      <c r="F909" s="1817" t="s">
        <v>29</v>
      </c>
      <c r="G909" t="s">
        <v>350</v>
      </c>
      <c r="H909" t="s">
        <v>618</v>
      </c>
      <c r="I909" s="7">
        <v>52.791190238133673</v>
      </c>
      <c r="J909" t="s">
        <v>49</v>
      </c>
      <c r="K909" s="7">
        <v>109805.67569531803</v>
      </c>
      <c r="L909" s="8">
        <v>0</v>
      </c>
      <c r="M909" s="9">
        <v>0.7</v>
      </c>
      <c r="N909" s="9">
        <v>0.7</v>
      </c>
      <c r="O909" s="9">
        <v>0.7</v>
      </c>
      <c r="P909" s="9">
        <v>0.7</v>
      </c>
      <c r="Q909" s="9">
        <v>0.7</v>
      </c>
      <c r="R909" s="9">
        <v>0.7</v>
      </c>
      <c r="S909" s="9">
        <v>0.7</v>
      </c>
      <c r="T909" s="9">
        <v>0.7</v>
      </c>
      <c r="U909" s="9">
        <v>0.7</v>
      </c>
      <c r="V909" s="9">
        <v>0.7</v>
      </c>
      <c r="W909" s="9">
        <v>0.7</v>
      </c>
      <c r="X909" s="9">
        <v>0.7</v>
      </c>
      <c r="Y90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(0,2016,566,0.7,0.7,0.7,0.7,0.7,0.7,0.7,0.7,0.7,0.7,0.7,0.7)</v>
      </c>
    </row>
    <row r="910" spans="1:25" ht="12.75" customHeight="1" x14ac:dyDescent="0.25">
      <c r="A910" t="s">
        <v>1492</v>
      </c>
      <c r="B910" t="s">
        <v>2078</v>
      </c>
      <c r="C910" t="s">
        <v>2079</v>
      </c>
      <c r="D910" t="s">
        <v>27</v>
      </c>
      <c r="E910" s="1818" t="s">
        <v>28</v>
      </c>
      <c r="F910" s="1819" t="s">
        <v>29</v>
      </c>
      <c r="G910" t="s">
        <v>350</v>
      </c>
      <c r="H910" t="s">
        <v>1506</v>
      </c>
      <c r="I910" s="7">
        <v>28.118232014824109</v>
      </c>
      <c r="J910" t="s">
        <v>1496</v>
      </c>
      <c r="K910" s="7">
        <v>58485.922590834154</v>
      </c>
      <c r="L910" s="8">
        <v>1.5</v>
      </c>
      <c r="M910" s="9">
        <v>1</v>
      </c>
      <c r="N910" s="9">
        <v>1</v>
      </c>
      <c r="O910" s="9">
        <v>1</v>
      </c>
      <c r="P910" s="9">
        <v>1</v>
      </c>
      <c r="Q910" s="9">
        <v>1</v>
      </c>
      <c r="R910" s="9">
        <v>1</v>
      </c>
      <c r="S910" s="9">
        <v>1</v>
      </c>
      <c r="T910" s="9">
        <v>1</v>
      </c>
      <c r="U910" s="9">
        <v>1</v>
      </c>
      <c r="V910" s="9">
        <v>1</v>
      </c>
      <c r="W910" s="9">
        <v>1</v>
      </c>
      <c r="X910" s="9">
        <v>1</v>
      </c>
      <c r="Y91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(0,2016,567,1,1,1,1,1,1,1,1,1,1,1,1)</v>
      </c>
    </row>
    <row r="911" spans="1:25" ht="12.75" customHeight="1" x14ac:dyDescent="0.25">
      <c r="A911" t="s">
        <v>2246</v>
      </c>
      <c r="B911" t="s">
        <v>2284</v>
      </c>
      <c r="C911" t="s">
        <v>2285</v>
      </c>
      <c r="D911" t="s">
        <v>27</v>
      </c>
      <c r="E911" s="1820" t="s">
        <v>28</v>
      </c>
      <c r="F911" s="1821" t="s">
        <v>29</v>
      </c>
      <c r="G911" t="s">
        <v>30</v>
      </c>
      <c r="H911" t="s">
        <v>2286</v>
      </c>
      <c r="I911" s="7">
        <v>51.922036244029876</v>
      </c>
      <c r="J911" t="s">
        <v>49</v>
      </c>
      <c r="K911" s="7">
        <v>107997.83538758216</v>
      </c>
      <c r="L911" s="8">
        <v>0</v>
      </c>
      <c r="M911" s="9">
        <v>0</v>
      </c>
      <c r="N911" s="9">
        <v>0.3</v>
      </c>
      <c r="O911" s="9">
        <v>0.22500000000000001</v>
      </c>
      <c r="P911" s="9">
        <v>0.125</v>
      </c>
      <c r="Q911" s="9">
        <v>6.25E-2</v>
      </c>
      <c r="R911" s="9">
        <v>0</v>
      </c>
      <c r="S911" s="9">
        <v>6.8750000000000006E-2</v>
      </c>
      <c r="T911" s="9">
        <v>1.4999999999999999E-2</v>
      </c>
      <c r="U911" s="9">
        <v>1.2500000000000001E-2</v>
      </c>
      <c r="V911" s="9">
        <v>7.4999999999999997E-2</v>
      </c>
      <c r="W911" s="9">
        <v>7.4999999999999997E-2</v>
      </c>
      <c r="X911" s="9">
        <v>7.4999999999999997E-2</v>
      </c>
      <c r="Y91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(0,2016,56724,0,0.3,0.225,0.125,0.0625,0,0.06875,0.015,0.0125,0.075,0.075,0.075)</v>
      </c>
    </row>
    <row r="912" spans="1:25" ht="12.75" customHeight="1" x14ac:dyDescent="0.25">
      <c r="A912" t="s">
        <v>449</v>
      </c>
      <c r="B912" t="s">
        <v>464</v>
      </c>
      <c r="C912" t="s">
        <v>465</v>
      </c>
      <c r="D912" t="s">
        <v>27</v>
      </c>
      <c r="E912" s="1822" t="s">
        <v>28</v>
      </c>
      <c r="F912" s="1823" t="s">
        <v>29</v>
      </c>
      <c r="G912" t="s">
        <v>30</v>
      </c>
      <c r="H912" t="s">
        <v>39</v>
      </c>
      <c r="I912" s="7">
        <v>52.937276191539382</v>
      </c>
      <c r="J912" t="s">
        <v>32</v>
      </c>
      <c r="K912" s="7">
        <v>110109.53447840194</v>
      </c>
      <c r="L912" s="8">
        <v>0</v>
      </c>
      <c r="M912" s="9">
        <v>1</v>
      </c>
      <c r="N912" s="9">
        <v>1</v>
      </c>
      <c r="O912" s="9">
        <v>0.96</v>
      </c>
      <c r="P912" s="9">
        <v>1</v>
      </c>
      <c r="Q912" s="9">
        <v>0.73</v>
      </c>
      <c r="R912" s="9">
        <v>0.8</v>
      </c>
      <c r="S912" s="9">
        <v>0.52500000000000002</v>
      </c>
      <c r="T912" s="9">
        <v>0.74</v>
      </c>
      <c r="U912" s="9">
        <v>0.625</v>
      </c>
      <c r="V912" s="9">
        <v>0.82499999999999996</v>
      </c>
      <c r="W912" s="9">
        <v>0.82499999999999996</v>
      </c>
      <c r="X912" s="9">
        <v>0.82499999999999996</v>
      </c>
      <c r="Y91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(0,2016,56805,1,1,0.96,1,0.73,0.8,0.525,0.74,0.625,0.825,0.825,0.825)</v>
      </c>
    </row>
    <row r="913" spans="1:25" ht="12.75" customHeight="1" x14ac:dyDescent="0.25">
      <c r="A913" t="s">
        <v>1057</v>
      </c>
      <c r="B913" t="s">
        <v>1075</v>
      </c>
      <c r="C913" t="s">
        <v>1076</v>
      </c>
      <c r="D913" t="s">
        <v>27</v>
      </c>
      <c r="E913" s="1824" t="s">
        <v>28</v>
      </c>
      <c r="F913" s="1825" t="s">
        <v>29</v>
      </c>
      <c r="G913" t="s">
        <v>350</v>
      </c>
      <c r="H913" t="s">
        <v>219</v>
      </c>
      <c r="I913" s="7">
        <v>55.842165272075675</v>
      </c>
      <c r="J913" t="s">
        <v>56</v>
      </c>
      <c r="K913" s="7">
        <v>116151.70376591742</v>
      </c>
      <c r="L913" s="8">
        <v>0</v>
      </c>
      <c r="M913" s="9">
        <v>0.78</v>
      </c>
      <c r="N913" s="9">
        <v>0.89</v>
      </c>
      <c r="O913" s="9">
        <v>0.89</v>
      </c>
      <c r="P913" s="9">
        <v>0.89</v>
      </c>
      <c r="Q913" s="9">
        <v>0.89</v>
      </c>
      <c r="R913" s="9">
        <v>0.89</v>
      </c>
      <c r="S913" s="9">
        <v>0.89</v>
      </c>
      <c r="T913" s="9">
        <v>0.89</v>
      </c>
      <c r="U913" s="9">
        <v>0.89</v>
      </c>
      <c r="V913" s="9">
        <v>0.89</v>
      </c>
      <c r="W913" s="9">
        <v>0.89</v>
      </c>
      <c r="X913" s="9">
        <v>0.89</v>
      </c>
      <c r="Y91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(0,2016,570,0.78,0.89,0.89,0.89,0.89,0.89,0.89,0.89,0.89,0.89,0.89,0.89)</v>
      </c>
    </row>
    <row r="914" spans="1:25" ht="12.75" customHeight="1" x14ac:dyDescent="0.25">
      <c r="A914" t="s">
        <v>1492</v>
      </c>
      <c r="B914" t="s">
        <v>1846</v>
      </c>
      <c r="C914" t="s">
        <v>1847</v>
      </c>
      <c r="D914" t="s">
        <v>27</v>
      </c>
      <c r="E914" s="1826" t="s">
        <v>28</v>
      </c>
      <c r="F914" s="1827" t="s">
        <v>29</v>
      </c>
      <c r="G914" t="s">
        <v>350</v>
      </c>
      <c r="H914" t="s">
        <v>1531</v>
      </c>
      <c r="I914" s="7">
        <v>42.225827732606547</v>
      </c>
      <c r="J914" t="s">
        <v>56</v>
      </c>
      <c r="K914" s="7">
        <v>87829.721683821626</v>
      </c>
      <c r="L914" s="8">
        <v>1.5</v>
      </c>
      <c r="M914" s="9">
        <v>1</v>
      </c>
      <c r="N914" s="9">
        <v>1</v>
      </c>
      <c r="O914" s="9">
        <v>1</v>
      </c>
      <c r="P914" s="9">
        <v>1</v>
      </c>
      <c r="Q914" s="9">
        <v>1</v>
      </c>
      <c r="R914" s="9">
        <v>1</v>
      </c>
      <c r="S914" s="9">
        <v>1</v>
      </c>
      <c r="T914" s="9">
        <v>1</v>
      </c>
      <c r="U914" s="9">
        <v>1</v>
      </c>
      <c r="V914" s="9">
        <v>1</v>
      </c>
      <c r="W914" s="9">
        <v>1</v>
      </c>
      <c r="X914" s="9">
        <v>1</v>
      </c>
      <c r="Y91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(0,2016,57205,1,1,1,1,1,1,1,1,1,1,1,1)</v>
      </c>
    </row>
    <row r="915" spans="1:25" ht="12.75" customHeight="1" x14ac:dyDescent="0.25">
      <c r="A915" t="s">
        <v>2635</v>
      </c>
      <c r="B915" t="s">
        <v>2640</v>
      </c>
      <c r="C915" t="s">
        <v>2641</v>
      </c>
      <c r="D915" t="s">
        <v>27</v>
      </c>
      <c r="E915" s="1828" t="s">
        <v>28</v>
      </c>
      <c r="F915" s="1829" t="s">
        <v>1304</v>
      </c>
      <c r="G915" t="s">
        <v>30</v>
      </c>
      <c r="H915" t="s">
        <v>210</v>
      </c>
      <c r="I915" s="7">
        <v>101.86530596943454</v>
      </c>
      <c r="J915" t="s">
        <v>56</v>
      </c>
      <c r="K915" s="7">
        <v>20373.061193886908</v>
      </c>
      <c r="L915" s="8">
        <v>0</v>
      </c>
      <c r="M915" s="9">
        <v>0</v>
      </c>
      <c r="N915" s="9">
        <v>0</v>
      </c>
      <c r="O915" s="9">
        <v>0</v>
      </c>
      <c r="P915" s="9">
        <v>0</v>
      </c>
      <c r="Q915" s="9">
        <v>0</v>
      </c>
      <c r="R915" s="9">
        <v>0</v>
      </c>
      <c r="S915" s="9">
        <v>0</v>
      </c>
      <c r="T915" s="9">
        <v>0</v>
      </c>
      <c r="U915" s="9">
        <v>0</v>
      </c>
      <c r="V915" s="9">
        <v>0</v>
      </c>
      <c r="W915" s="9">
        <v>0</v>
      </c>
      <c r="X915" s="9">
        <v>0</v>
      </c>
      <c r="Y91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(0,2016,577,0,0,0,0,0,0,0,0,0,0,0,0)</v>
      </c>
    </row>
    <row r="916" spans="1:25" ht="12.75" customHeight="1" x14ac:dyDescent="0.25">
      <c r="A916" t="s">
        <v>1057</v>
      </c>
      <c r="B916" t="s">
        <v>1073</v>
      </c>
      <c r="C916" t="s">
        <v>1074</v>
      </c>
      <c r="D916" t="s">
        <v>27</v>
      </c>
      <c r="E916" s="1830" t="s">
        <v>28</v>
      </c>
      <c r="F916" s="1831" t="s">
        <v>29</v>
      </c>
      <c r="G916" t="s">
        <v>350</v>
      </c>
      <c r="H916" t="s">
        <v>618</v>
      </c>
      <c r="I916" s="7">
        <v>50.392981248784459</v>
      </c>
      <c r="J916" t="s">
        <v>49</v>
      </c>
      <c r="K916" s="7">
        <v>104817.40099747168</v>
      </c>
      <c r="L916" s="8">
        <v>0</v>
      </c>
      <c r="M916" s="9">
        <v>0.4</v>
      </c>
      <c r="N916" s="9">
        <v>0.51</v>
      </c>
      <c r="O916" s="9">
        <v>0.51</v>
      </c>
      <c r="P916" s="9">
        <v>0.51</v>
      </c>
      <c r="Q916" s="9">
        <v>0.51</v>
      </c>
      <c r="R916" s="9">
        <v>0.51</v>
      </c>
      <c r="S916" s="9">
        <v>0.51</v>
      </c>
      <c r="T916" s="9">
        <v>0.51</v>
      </c>
      <c r="U916" s="9">
        <v>0.51</v>
      </c>
      <c r="V916" s="9">
        <v>0.51</v>
      </c>
      <c r="W916" s="9">
        <v>0.51</v>
      </c>
      <c r="X916" s="9">
        <v>0.51</v>
      </c>
      <c r="Y91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(0,2016,57819,0.4,0.51,0.51,0.51,0.51,0.51,0.51,0.51,0.51,0.51,0.51,0.51)</v>
      </c>
    </row>
    <row r="917" spans="1:25" ht="12.75" customHeight="1" x14ac:dyDescent="0.25">
      <c r="A917" t="s">
        <v>993</v>
      </c>
      <c r="B917" t="s">
        <v>1023</v>
      </c>
      <c r="C917" t="s">
        <v>1024</v>
      </c>
      <c r="D917" t="s">
        <v>27</v>
      </c>
      <c r="E917" s="1832" t="s">
        <v>28</v>
      </c>
      <c r="F917" s="1833" t="s">
        <v>29</v>
      </c>
      <c r="G917" t="s">
        <v>386</v>
      </c>
      <c r="H917" t="s">
        <v>452</v>
      </c>
      <c r="I917" s="7">
        <v>58.079284325721446</v>
      </c>
      <c r="J917" t="s">
        <v>56</v>
      </c>
      <c r="K917" s="7">
        <v>120804.9113975006</v>
      </c>
      <c r="L917" s="8">
        <v>0</v>
      </c>
      <c r="M917" s="9">
        <v>0.7</v>
      </c>
      <c r="N917" s="9">
        <v>0.81</v>
      </c>
      <c r="O917" s="9">
        <v>0.81</v>
      </c>
      <c r="P917" s="9">
        <v>0.81</v>
      </c>
      <c r="Q917" s="9">
        <v>0.81</v>
      </c>
      <c r="R917" s="9">
        <v>0.81</v>
      </c>
      <c r="S917" s="9">
        <v>0.81</v>
      </c>
      <c r="T917" s="9">
        <v>0.81</v>
      </c>
      <c r="U917" s="9">
        <v>0.81</v>
      </c>
      <c r="V917" s="9">
        <v>0.81</v>
      </c>
      <c r="W917" s="9">
        <v>0.81</v>
      </c>
      <c r="X917" s="9">
        <v>0.81</v>
      </c>
      <c r="Y91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(0,2016,58001,0.7,0.81,0.81,0.81,0.81,0.81,0.81,0.81,0.81,0.81,0.81,0.81)</v>
      </c>
    </row>
    <row r="918" spans="1:25" ht="12.75" customHeight="1" x14ac:dyDescent="0.25">
      <c r="A918" t="s">
        <v>2635</v>
      </c>
      <c r="B918" t="s">
        <v>2653</v>
      </c>
      <c r="C918" t="s">
        <v>2654</v>
      </c>
      <c r="D918" t="s">
        <v>27</v>
      </c>
      <c r="E918" s="1834" t="s">
        <v>28</v>
      </c>
      <c r="F918" s="1835" t="s">
        <v>127</v>
      </c>
      <c r="G918" t="s">
        <v>102</v>
      </c>
      <c r="H918" t="s">
        <v>124</v>
      </c>
      <c r="I918" s="7">
        <v>22.603489789212311</v>
      </c>
      <c r="J918" t="s">
        <v>49</v>
      </c>
      <c r="K918" s="7">
        <v>11753.814690390402</v>
      </c>
      <c r="L918" s="8">
        <v>0</v>
      </c>
      <c r="M918" s="9">
        <v>0</v>
      </c>
      <c r="N918" s="9">
        <v>0</v>
      </c>
      <c r="O918" s="9">
        <v>0</v>
      </c>
      <c r="P918" s="9">
        <v>0</v>
      </c>
      <c r="Q918" s="9">
        <v>0</v>
      </c>
      <c r="R918" s="9">
        <v>0</v>
      </c>
      <c r="S918" s="9">
        <v>0</v>
      </c>
      <c r="T918" s="9">
        <v>0</v>
      </c>
      <c r="U918" s="9">
        <v>0</v>
      </c>
      <c r="V918" s="9">
        <v>0</v>
      </c>
      <c r="W918" s="9">
        <v>0</v>
      </c>
      <c r="X918" s="9">
        <v>0</v>
      </c>
      <c r="Y91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(0,2016,58033,0,0,0,0,0,0,0,0,0,0,0,0)</v>
      </c>
    </row>
    <row r="919" spans="1:25" ht="12.75" customHeight="1" x14ac:dyDescent="0.25">
      <c r="A919" t="s">
        <v>1360</v>
      </c>
      <c r="B919" t="s">
        <v>1418</v>
      </c>
      <c r="C919" t="s">
        <v>1419</v>
      </c>
      <c r="D919" t="s">
        <v>27</v>
      </c>
      <c r="E919" s="1836" t="s">
        <v>28</v>
      </c>
      <c r="F919" s="1837" t="s">
        <v>29</v>
      </c>
      <c r="G919" t="s">
        <v>350</v>
      </c>
      <c r="H919" t="s">
        <v>692</v>
      </c>
      <c r="I919" s="7">
        <v>44.303667064157793</v>
      </c>
      <c r="J919" t="s">
        <v>56</v>
      </c>
      <c r="K919" s="7">
        <v>92151.627493448221</v>
      </c>
      <c r="L919" s="8">
        <v>0</v>
      </c>
      <c r="M919" s="9">
        <v>0.85</v>
      </c>
      <c r="N919" s="9">
        <v>0.85</v>
      </c>
      <c r="O919" s="9">
        <v>0.85</v>
      </c>
      <c r="P919" s="9">
        <v>0.85</v>
      </c>
      <c r="Q919" s="9">
        <v>0.85</v>
      </c>
      <c r="R919" s="9">
        <v>0.85</v>
      </c>
      <c r="S919" s="9">
        <v>0.85</v>
      </c>
      <c r="T919" s="9">
        <v>0.85</v>
      </c>
      <c r="U919" s="9">
        <v>0.85</v>
      </c>
      <c r="V919" s="9">
        <v>0.85</v>
      </c>
      <c r="W919" s="9">
        <v>0.85</v>
      </c>
      <c r="X919" s="9">
        <v>0.85</v>
      </c>
      <c r="Y91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(0,2016,582,0.85,0.85,0.85,0.85,0.85,0.85,0.85,0.85,0.85,0.85,0.85,0.85)</v>
      </c>
    </row>
    <row r="920" spans="1:25" ht="12.75" customHeight="1" x14ac:dyDescent="0.25">
      <c r="A920" t="s">
        <v>1094</v>
      </c>
      <c r="B920" t="s">
        <v>1161</v>
      </c>
      <c r="C920" t="s">
        <v>1162</v>
      </c>
      <c r="D920" t="s">
        <v>27</v>
      </c>
      <c r="E920" s="1838" t="s">
        <v>28</v>
      </c>
      <c r="F920" s="1839" t="s">
        <v>29</v>
      </c>
      <c r="G920" t="s">
        <v>350</v>
      </c>
      <c r="H920" t="s">
        <v>692</v>
      </c>
      <c r="I920" s="7">
        <v>42.849088007949959</v>
      </c>
      <c r="J920" t="s">
        <v>56</v>
      </c>
      <c r="K920" s="7">
        <v>89126.103056535911</v>
      </c>
      <c r="L920" s="8">
        <v>0</v>
      </c>
      <c r="M920" s="9">
        <v>0.89</v>
      </c>
      <c r="N920" s="9">
        <v>0.93</v>
      </c>
      <c r="O920" s="9">
        <v>0.65</v>
      </c>
      <c r="P920" s="9">
        <v>0.94</v>
      </c>
      <c r="Q920" s="9">
        <v>0.83</v>
      </c>
      <c r="R920" s="9">
        <v>0.73</v>
      </c>
      <c r="S920" s="9">
        <v>0.62</v>
      </c>
      <c r="T920" s="9">
        <v>0.71</v>
      </c>
      <c r="U920" s="9">
        <v>0.81</v>
      </c>
      <c r="V920" s="9">
        <v>0.9</v>
      </c>
      <c r="W920" s="9">
        <v>0.96</v>
      </c>
      <c r="X920" s="9">
        <v>0.9</v>
      </c>
      <c r="Y92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(0,2016,58295,0.89,0.93,0.65,0.94,0.83,0.73,0.62,0.71,0.81,0.9,0.96,0.9)</v>
      </c>
    </row>
    <row r="921" spans="1:25" ht="12.75" customHeight="1" x14ac:dyDescent="0.25">
      <c r="A921" t="s">
        <v>1094</v>
      </c>
      <c r="B921" t="s">
        <v>1157</v>
      </c>
      <c r="C921" t="s">
        <v>1158</v>
      </c>
      <c r="D921" t="s">
        <v>27</v>
      </c>
      <c r="E921" s="1840" t="s">
        <v>28</v>
      </c>
      <c r="F921" s="1841" t="s">
        <v>29</v>
      </c>
      <c r="G921" t="s">
        <v>350</v>
      </c>
      <c r="H921" t="s">
        <v>165</v>
      </c>
      <c r="I921" s="7">
        <v>43.101369776112712</v>
      </c>
      <c r="J921" t="s">
        <v>56</v>
      </c>
      <c r="K921" s="7">
        <v>89650.849134314456</v>
      </c>
      <c r="L921" s="8">
        <v>0</v>
      </c>
      <c r="M921" s="9">
        <v>0.85</v>
      </c>
      <c r="N921" s="9">
        <v>0.85</v>
      </c>
      <c r="O921" s="9">
        <v>0.85</v>
      </c>
      <c r="P921" s="9">
        <v>0.85</v>
      </c>
      <c r="Q921" s="9">
        <v>0.85</v>
      </c>
      <c r="R921" s="9">
        <v>0.85</v>
      </c>
      <c r="S921" s="9">
        <v>0.85</v>
      </c>
      <c r="T921" s="9">
        <v>0.85</v>
      </c>
      <c r="U921" s="9">
        <v>0.85</v>
      </c>
      <c r="V921" s="9">
        <v>0.85</v>
      </c>
      <c r="W921" s="9">
        <v>0.85</v>
      </c>
      <c r="X921" s="9">
        <v>0.85</v>
      </c>
      <c r="Y92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(0,2016,583,0.85,0.85,0.85,0.85,0.85,0.85,0.85,0.85,0.85,0.85,0.85,0.85)</v>
      </c>
    </row>
    <row r="922" spans="1:25" ht="12.75" customHeight="1" x14ac:dyDescent="0.25">
      <c r="A922" t="s">
        <v>134</v>
      </c>
      <c r="B922" t="s">
        <v>237</v>
      </c>
      <c r="C922" t="s">
        <v>238</v>
      </c>
      <c r="D922" t="s">
        <v>27</v>
      </c>
      <c r="E922" s="1842" t="s">
        <v>28</v>
      </c>
      <c r="F922" s="1843" t="s">
        <v>29</v>
      </c>
      <c r="G922" t="s">
        <v>30</v>
      </c>
      <c r="H922" t="s">
        <v>155</v>
      </c>
      <c r="I922" s="7">
        <v>69.852945645768983</v>
      </c>
      <c r="J922" t="s">
        <v>56</v>
      </c>
      <c r="K922" s="7">
        <v>145294.12694319952</v>
      </c>
      <c r="L922" s="8">
        <v>0</v>
      </c>
      <c r="M922" s="9">
        <v>0.65</v>
      </c>
      <c r="N922" s="9">
        <v>0.65</v>
      </c>
      <c r="O922" s="9">
        <v>0.65</v>
      </c>
      <c r="P922" s="9">
        <v>0.65</v>
      </c>
      <c r="Q922" s="9">
        <v>0.65</v>
      </c>
      <c r="R922" s="9">
        <v>0.65</v>
      </c>
      <c r="S922" s="9">
        <v>0.65</v>
      </c>
      <c r="T922" s="9">
        <v>0.65</v>
      </c>
      <c r="U922" s="9">
        <v>0.65</v>
      </c>
      <c r="V922" s="9">
        <v>0.65</v>
      </c>
      <c r="W922" s="9">
        <v>0.65</v>
      </c>
      <c r="X922" s="9">
        <v>0.65</v>
      </c>
      <c r="Y92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(0,2016,58351,0.65,0.65,0.65,0.65,0.65,0.65,0.65,0.65,0.65,0.65,0.65,0.65)</v>
      </c>
    </row>
    <row r="923" spans="1:25" ht="12.75" customHeight="1" x14ac:dyDescent="0.25">
      <c r="A923" t="s">
        <v>134</v>
      </c>
      <c r="B923" t="s">
        <v>255</v>
      </c>
      <c r="C923" t="s">
        <v>256</v>
      </c>
      <c r="D923" t="s">
        <v>27</v>
      </c>
      <c r="E923" s="1844" t="s">
        <v>28</v>
      </c>
      <c r="F923" s="1845" t="s">
        <v>29</v>
      </c>
      <c r="G923" t="s">
        <v>30</v>
      </c>
      <c r="H923" t="s">
        <v>219</v>
      </c>
      <c r="I923" s="7">
        <v>58.063082831144534</v>
      </c>
      <c r="J923" t="s">
        <v>56</v>
      </c>
      <c r="K923" s="7">
        <v>120771.21228878063</v>
      </c>
      <c r="L923" s="8">
        <v>0</v>
      </c>
      <c r="M923" s="9">
        <v>0.95</v>
      </c>
      <c r="N923" s="9">
        <v>0.95</v>
      </c>
      <c r="O923" s="9">
        <v>0.95</v>
      </c>
      <c r="P923" s="9">
        <v>0.95</v>
      </c>
      <c r="Q923" s="9">
        <v>0.95</v>
      </c>
      <c r="R923" s="9">
        <v>0.95</v>
      </c>
      <c r="S923" s="9">
        <v>0.95</v>
      </c>
      <c r="T923" s="9">
        <v>0.95</v>
      </c>
      <c r="U923" s="9">
        <v>0.95</v>
      </c>
      <c r="V923" s="9">
        <v>0.95</v>
      </c>
      <c r="W923" s="9">
        <v>0.95</v>
      </c>
      <c r="X923" s="9">
        <v>0.95</v>
      </c>
      <c r="Y92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(0,2016,584,0.95,0.95,0.95,0.95,0.95,0.95,0.95,0.95,0.95,0.95,0.95,0.95)</v>
      </c>
    </row>
    <row r="924" spans="1:25" ht="12.75" customHeight="1" x14ac:dyDescent="0.25">
      <c r="A924" t="s">
        <v>488</v>
      </c>
      <c r="B924" t="s">
        <v>523</v>
      </c>
      <c r="C924" t="s">
        <v>524</v>
      </c>
      <c r="D924" t="s">
        <v>27</v>
      </c>
      <c r="E924" s="1846" t="s">
        <v>28</v>
      </c>
      <c r="F924" s="1847" t="s">
        <v>29</v>
      </c>
      <c r="G924" t="s">
        <v>30</v>
      </c>
      <c r="H924" t="s">
        <v>520</v>
      </c>
      <c r="I924" s="7">
        <v>24.046333516025609</v>
      </c>
      <c r="J924" t="s">
        <v>49</v>
      </c>
      <c r="K924" s="7">
        <v>50016.373713333269</v>
      </c>
      <c r="L924" s="8">
        <v>0</v>
      </c>
      <c r="M924" s="9">
        <v>0.1</v>
      </c>
      <c r="N924" s="9">
        <v>0.1</v>
      </c>
      <c r="O924" s="9">
        <v>0.1</v>
      </c>
      <c r="P924" s="9">
        <v>0.1</v>
      </c>
      <c r="Q924" s="9">
        <v>0.1</v>
      </c>
      <c r="R924" s="9">
        <v>0.1</v>
      </c>
      <c r="S924" s="9">
        <v>0.1</v>
      </c>
      <c r="T924" s="9">
        <v>0.1</v>
      </c>
      <c r="U924" s="9">
        <v>0.1</v>
      </c>
      <c r="V924" s="9">
        <v>0.1</v>
      </c>
      <c r="W924" s="9">
        <v>0.1</v>
      </c>
      <c r="X924" s="9">
        <v>0.1</v>
      </c>
      <c r="Y92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(0,2016,58465,0.1,0.1,0.1,0.1,0.1,0.1,0.1,0.1,0.1,0.1,0.1,0.1)</v>
      </c>
    </row>
    <row r="925" spans="1:25" ht="12.75" customHeight="1" x14ac:dyDescent="0.25">
      <c r="A925" t="s">
        <v>2583</v>
      </c>
      <c r="B925" t="s">
        <v>2607</v>
      </c>
      <c r="C925" t="s">
        <v>2608</v>
      </c>
      <c r="D925" t="s">
        <v>27</v>
      </c>
      <c r="E925" s="1848" t="s">
        <v>28</v>
      </c>
      <c r="F925" s="1849" t="s">
        <v>29</v>
      </c>
      <c r="G925" t="s">
        <v>30</v>
      </c>
      <c r="H925" t="s">
        <v>2586</v>
      </c>
      <c r="I925" s="7">
        <v>42.02381757340612</v>
      </c>
      <c r="J925" t="s">
        <v>49</v>
      </c>
      <c r="K925" s="7">
        <v>87409.540552684732</v>
      </c>
      <c r="L925" s="8">
        <v>0</v>
      </c>
      <c r="M925" s="2609">
        <v>0</v>
      </c>
      <c r="N925" s="2609">
        <v>0</v>
      </c>
      <c r="O925" s="2609">
        <v>0</v>
      </c>
      <c r="P925" s="2609">
        <v>0</v>
      </c>
      <c r="Q925" s="2609">
        <v>0</v>
      </c>
      <c r="R925" s="2609">
        <v>0</v>
      </c>
      <c r="S925" s="2609">
        <v>0</v>
      </c>
      <c r="T925" s="2609">
        <v>0</v>
      </c>
      <c r="U925" s="2609">
        <v>0</v>
      </c>
      <c r="V925" s="2609">
        <v>0</v>
      </c>
      <c r="W925" s="2609">
        <v>0</v>
      </c>
      <c r="X925" s="2609">
        <v>0</v>
      </c>
      <c r="Y925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(0,2016,58467,0,0,0,0,0,0,0,0,0,0,0,0)</v>
      </c>
    </row>
    <row r="926" spans="1:25" ht="12.75" customHeight="1" x14ac:dyDescent="0.25">
      <c r="A926" t="s">
        <v>2393</v>
      </c>
      <c r="B926" t="s">
        <v>2420</v>
      </c>
      <c r="C926" t="s">
        <v>2421</v>
      </c>
      <c r="D926" t="s">
        <v>27</v>
      </c>
      <c r="E926" s="1850" t="s">
        <v>28</v>
      </c>
      <c r="F926" s="1851" t="s">
        <v>29</v>
      </c>
      <c r="G926" t="s">
        <v>30</v>
      </c>
      <c r="H926" t="s">
        <v>2398</v>
      </c>
      <c r="I926" s="7">
        <v>36.620645305220222</v>
      </c>
      <c r="J926" t="s">
        <v>49</v>
      </c>
      <c r="K926" s="7">
        <v>76170.942234858056</v>
      </c>
      <c r="L926" s="8">
        <v>0</v>
      </c>
      <c r="M926" s="2609">
        <v>0</v>
      </c>
      <c r="N926" s="2609">
        <v>0</v>
      </c>
      <c r="O926" s="2609">
        <v>0</v>
      </c>
      <c r="P926" s="2609">
        <v>0</v>
      </c>
      <c r="Q926" s="2609">
        <v>0</v>
      </c>
      <c r="R926" s="2609">
        <v>0</v>
      </c>
      <c r="S926" s="2609">
        <v>0</v>
      </c>
      <c r="T926" s="2609">
        <v>0</v>
      </c>
      <c r="U926" s="2609">
        <v>0</v>
      </c>
      <c r="V926" s="2609">
        <v>0</v>
      </c>
      <c r="W926" s="2609">
        <v>0</v>
      </c>
      <c r="X926" s="2609">
        <v>0</v>
      </c>
      <c r="Y926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(0,2016,58600,0,0,0,0,0,0,0,0,0,0,0,0)</v>
      </c>
    </row>
    <row r="927" spans="1:25" ht="12.75" customHeight="1" x14ac:dyDescent="0.25">
      <c r="A927" t="s">
        <v>1360</v>
      </c>
      <c r="B927" t="s">
        <v>1420</v>
      </c>
      <c r="C927" t="s">
        <v>1421</v>
      </c>
      <c r="D927" t="s">
        <v>27</v>
      </c>
      <c r="E927" s="1852" t="s">
        <v>28</v>
      </c>
      <c r="F927" s="1853" t="s">
        <v>29</v>
      </c>
      <c r="G927" t="s">
        <v>350</v>
      </c>
      <c r="H927" t="s">
        <v>904</v>
      </c>
      <c r="I927" s="7">
        <v>58.429473954179123</v>
      </c>
      <c r="J927" t="s">
        <v>49</v>
      </c>
      <c r="K927" s="7">
        <v>121533.30582469259</v>
      </c>
      <c r="L927" s="8">
        <v>0</v>
      </c>
      <c r="M927" s="9">
        <v>0.7</v>
      </c>
      <c r="N927" s="9">
        <v>0.7</v>
      </c>
      <c r="O927" s="9">
        <v>0.7</v>
      </c>
      <c r="P927" s="9">
        <v>0.7</v>
      </c>
      <c r="Q927" s="9">
        <v>0.7</v>
      </c>
      <c r="R927" s="9">
        <v>0.7</v>
      </c>
      <c r="S927" s="9">
        <v>0.7</v>
      </c>
      <c r="T927" s="9">
        <v>0.7</v>
      </c>
      <c r="U927" s="9">
        <v>0.7</v>
      </c>
      <c r="V927" s="9">
        <v>0.7</v>
      </c>
      <c r="W927" s="9">
        <v>0.7</v>
      </c>
      <c r="X927" s="9">
        <v>0.7</v>
      </c>
      <c r="Y92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(0,2016,587,0.7,0.7,0.7,0.7,0.7,0.7,0.7,0.7,0.7,0.7,0.7,0.7)</v>
      </c>
    </row>
    <row r="928" spans="1:25" ht="12.75" customHeight="1" x14ac:dyDescent="0.25">
      <c r="A928" t="s">
        <v>993</v>
      </c>
      <c r="B928" t="s">
        <v>1021</v>
      </c>
      <c r="C928" t="s">
        <v>1022</v>
      </c>
      <c r="D928" t="s">
        <v>27</v>
      </c>
      <c r="E928" s="1854" t="s">
        <v>28</v>
      </c>
      <c r="F928" s="1855" t="s">
        <v>970</v>
      </c>
      <c r="G928" t="s">
        <v>386</v>
      </c>
      <c r="H928" t="s">
        <v>423</v>
      </c>
      <c r="I928" s="7">
        <v>35.987607918966134</v>
      </c>
      <c r="J928" t="s">
        <v>32</v>
      </c>
      <c r="K928" s="7">
        <v>18713.55611786239</v>
      </c>
      <c r="L928" s="8">
        <v>0</v>
      </c>
      <c r="M928" s="9">
        <v>0.76</v>
      </c>
      <c r="N928" s="9">
        <v>0.87</v>
      </c>
      <c r="O928" s="9">
        <v>0.87</v>
      </c>
      <c r="P928" s="9">
        <v>0.87</v>
      </c>
      <c r="Q928" s="9">
        <v>0.87</v>
      </c>
      <c r="R928" s="9">
        <v>0.87</v>
      </c>
      <c r="S928" s="9">
        <v>0.87</v>
      </c>
      <c r="T928" s="9">
        <v>0.87</v>
      </c>
      <c r="U928" s="9">
        <v>0.87</v>
      </c>
      <c r="V928" s="9">
        <v>0.87</v>
      </c>
      <c r="W928" s="9">
        <v>0.87</v>
      </c>
      <c r="X928" s="9">
        <v>0.87</v>
      </c>
      <c r="Y92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(0,2016,58722,0.76,0.87,0.87,0.87,0.87,0.87,0.87,0.87,0.87,0.87,0.87,0.87)</v>
      </c>
    </row>
    <row r="929" spans="1:25" ht="12.75" customHeight="1" x14ac:dyDescent="0.25">
      <c r="A929" t="s">
        <v>1492</v>
      </c>
      <c r="B929" t="s">
        <v>1836</v>
      </c>
      <c r="C929" t="s">
        <v>1837</v>
      </c>
      <c r="D929" t="s">
        <v>27</v>
      </c>
      <c r="E929" s="1856" t="s">
        <v>28</v>
      </c>
      <c r="F929" s="1857" t="s">
        <v>29</v>
      </c>
      <c r="G929" t="s">
        <v>350</v>
      </c>
      <c r="H929" t="s">
        <v>1499</v>
      </c>
      <c r="I929" s="7">
        <v>44.484982235866553</v>
      </c>
      <c r="J929" t="s">
        <v>56</v>
      </c>
      <c r="K929" s="7">
        <v>92528.763050602443</v>
      </c>
      <c r="L929" s="8">
        <v>1.5</v>
      </c>
      <c r="M929" s="9">
        <v>1</v>
      </c>
      <c r="N929" s="9">
        <v>1</v>
      </c>
      <c r="O929" s="9">
        <v>0.8</v>
      </c>
      <c r="P929" s="9">
        <v>1</v>
      </c>
      <c r="Q929" s="9">
        <v>1</v>
      </c>
      <c r="R929" s="9">
        <v>1</v>
      </c>
      <c r="S929" s="9">
        <v>1</v>
      </c>
      <c r="T929" s="9">
        <v>1</v>
      </c>
      <c r="U929" s="9">
        <v>1</v>
      </c>
      <c r="V929" s="9">
        <v>1</v>
      </c>
      <c r="W929" s="9">
        <v>1</v>
      </c>
      <c r="X929" s="9">
        <v>1</v>
      </c>
      <c r="Y92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(0,2016,58732,1,1,0.8,1,1,1,1,1,1,1,1,1)</v>
      </c>
    </row>
    <row r="930" spans="1:25" ht="12.75" customHeight="1" x14ac:dyDescent="0.25">
      <c r="A930" t="s">
        <v>2171</v>
      </c>
      <c r="B930" t="s">
        <v>2200</v>
      </c>
      <c r="C930" t="s">
        <v>2201</v>
      </c>
      <c r="D930" t="s">
        <v>27</v>
      </c>
      <c r="E930" s="1858" t="s">
        <v>28</v>
      </c>
      <c r="F930" s="1859" t="s">
        <v>29</v>
      </c>
      <c r="G930" t="s">
        <v>30</v>
      </c>
      <c r="H930" t="s">
        <v>2181</v>
      </c>
      <c r="I930" s="7">
        <v>60.352278472709138</v>
      </c>
      <c r="J930" t="s">
        <v>49</v>
      </c>
      <c r="K930" s="7">
        <v>125532.73922323504</v>
      </c>
      <c r="L930" s="8">
        <v>0</v>
      </c>
      <c r="M930" s="9">
        <v>8.3333333329999995E-2</v>
      </c>
      <c r="N930" s="9">
        <v>8.3333333329999995E-2</v>
      </c>
      <c r="O930" s="9">
        <v>8.3333333329999995E-2</v>
      </c>
      <c r="P930" s="9">
        <v>8.3333333329999995E-2</v>
      </c>
      <c r="Q930" s="9">
        <v>8.3333333329999995E-2</v>
      </c>
      <c r="R930" s="9">
        <v>8.3333333329999995E-2</v>
      </c>
      <c r="S930" s="9">
        <v>8.3333333329999995E-2</v>
      </c>
      <c r="T930" s="9">
        <v>8.3333333329999995E-2</v>
      </c>
      <c r="U930" s="9">
        <v>8.3333333329999995E-2</v>
      </c>
      <c r="V930" s="9">
        <v>8.3333333329999995E-2</v>
      </c>
      <c r="W930" s="9">
        <v>8.3333333329999995E-2</v>
      </c>
      <c r="X930" s="9">
        <v>8.3333333329999995E-2</v>
      </c>
      <c r="Y93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(0,2016,58759,0.08333333333,0.08333333333,0.08333333333,0.08333333333,0.08333333333,0.08333333333,0.08333333333,0.08333333333,0.08333333333,0.08333333333,0.08333333333,0.08333333333)</v>
      </c>
    </row>
    <row r="931" spans="1:25" ht="12.75" customHeight="1" x14ac:dyDescent="0.25">
      <c r="A931" t="s">
        <v>770</v>
      </c>
      <c r="B931" t="s">
        <v>784</v>
      </c>
      <c r="C931" t="s">
        <v>785</v>
      </c>
      <c r="D931" t="s">
        <v>27</v>
      </c>
      <c r="E931" s="1860" t="s">
        <v>28</v>
      </c>
      <c r="F931" s="1861" t="s">
        <v>29</v>
      </c>
      <c r="G931" t="s">
        <v>102</v>
      </c>
      <c r="H931" t="s">
        <v>36</v>
      </c>
      <c r="I931" s="7">
        <v>35.976047626914678</v>
      </c>
      <c r="J931" t="s">
        <v>32</v>
      </c>
      <c r="K931" s="7">
        <v>74830.179063982549</v>
      </c>
      <c r="L931" s="8">
        <v>0</v>
      </c>
      <c r="M931" s="9">
        <v>0.83</v>
      </c>
      <c r="N931" s="9">
        <v>0.83</v>
      </c>
      <c r="O931" s="9">
        <v>0.83</v>
      </c>
      <c r="P931" s="9">
        <v>0.83</v>
      </c>
      <c r="Q931" s="9">
        <v>0.83</v>
      </c>
      <c r="R931" s="9">
        <v>0.83</v>
      </c>
      <c r="S931" s="9">
        <v>0.83</v>
      </c>
      <c r="T931" s="9">
        <v>0.83</v>
      </c>
      <c r="U931" s="9">
        <v>0.83</v>
      </c>
      <c r="V931" s="9">
        <v>0.83</v>
      </c>
      <c r="W931" s="9">
        <v>0.83</v>
      </c>
      <c r="X931" s="9">
        <v>0.83</v>
      </c>
      <c r="Y93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(0,2016,588,0.83,0.83,0.83,0.83,0.83,0.83,0.83,0.83,0.83,0.83,0.83,0.83)</v>
      </c>
    </row>
    <row r="932" spans="1:25" ht="12.75" customHeight="1" x14ac:dyDescent="0.25">
      <c r="A932" t="s">
        <v>2393</v>
      </c>
      <c r="B932" t="s">
        <v>2434</v>
      </c>
      <c r="C932" t="s">
        <v>2435</v>
      </c>
      <c r="D932" t="s">
        <v>27</v>
      </c>
      <c r="E932" s="1862" t="s">
        <v>28</v>
      </c>
      <c r="F932" s="1863" t="s">
        <v>29</v>
      </c>
      <c r="G932" t="s">
        <v>30</v>
      </c>
      <c r="H932" t="s">
        <v>2286</v>
      </c>
      <c r="I932" s="7">
        <v>53.561392090929338</v>
      </c>
      <c r="J932" t="s">
        <v>49</v>
      </c>
      <c r="K932" s="7">
        <v>111407.69554913306</v>
      </c>
      <c r="L932" s="8">
        <v>0</v>
      </c>
      <c r="M932" s="2609">
        <v>0</v>
      </c>
      <c r="N932" s="2609">
        <v>0</v>
      </c>
      <c r="O932" s="2609">
        <v>0</v>
      </c>
      <c r="P932" s="2609">
        <v>0</v>
      </c>
      <c r="Q932" s="2609">
        <v>0</v>
      </c>
      <c r="R932" s="2609">
        <v>0</v>
      </c>
      <c r="S932" s="2609">
        <v>0</v>
      </c>
      <c r="T932" s="2609">
        <v>0</v>
      </c>
      <c r="U932" s="2609">
        <v>0</v>
      </c>
      <c r="V932" s="2609">
        <v>0</v>
      </c>
      <c r="W932" s="2609">
        <v>0</v>
      </c>
      <c r="X932" s="2609">
        <v>0</v>
      </c>
      <c r="Y932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(0,2016,589,0,0,0,0,0,0,0,0,0,0,0,0)</v>
      </c>
    </row>
    <row r="933" spans="1:25" ht="12.75" customHeight="1" x14ac:dyDescent="0.25">
      <c r="A933" t="s">
        <v>1224</v>
      </c>
      <c r="B933" t="s">
        <v>1233</v>
      </c>
      <c r="C933" t="s">
        <v>1234</v>
      </c>
      <c r="D933" t="s">
        <v>27</v>
      </c>
      <c r="E933" s="1864" t="s">
        <v>28</v>
      </c>
      <c r="F933" s="1865" t="s">
        <v>29</v>
      </c>
      <c r="G933" t="s">
        <v>350</v>
      </c>
      <c r="H933" t="s">
        <v>452</v>
      </c>
      <c r="I933" s="7">
        <v>58.043757959755474</v>
      </c>
      <c r="J933" t="s">
        <v>56</v>
      </c>
      <c r="K933" s="7">
        <v>120731.01655629138</v>
      </c>
      <c r="L933" s="8">
        <v>0</v>
      </c>
      <c r="M933" s="9">
        <v>0.7</v>
      </c>
      <c r="N933" s="9">
        <v>0.7</v>
      </c>
      <c r="O933" s="9">
        <v>0.7</v>
      </c>
      <c r="P933" s="9">
        <v>0.7</v>
      </c>
      <c r="Q933" s="9">
        <v>0.7</v>
      </c>
      <c r="R933" s="9">
        <v>0.7</v>
      </c>
      <c r="S933" s="9">
        <v>0.7</v>
      </c>
      <c r="T933" s="9">
        <v>0.7</v>
      </c>
      <c r="U933" s="9">
        <v>0.7</v>
      </c>
      <c r="V933" s="9">
        <v>0.7</v>
      </c>
      <c r="W933" s="9">
        <v>0.7</v>
      </c>
      <c r="X933" s="9">
        <v>0.7</v>
      </c>
      <c r="Y93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(0,2016,590,0.7,0.7,0.7,0.7,0.7,0.7,0.7,0.7,0.7,0.7,0.7,0.7)</v>
      </c>
    </row>
    <row r="934" spans="1:25" ht="12.75" customHeight="1" x14ac:dyDescent="0.25">
      <c r="A934" t="s">
        <v>2583</v>
      </c>
      <c r="B934" t="s">
        <v>2631</v>
      </c>
      <c r="C934" t="s">
        <v>2632</v>
      </c>
      <c r="D934" t="s">
        <v>27</v>
      </c>
      <c r="E934" s="1866" t="s">
        <v>28</v>
      </c>
      <c r="F934" s="1867" t="s">
        <v>29</v>
      </c>
      <c r="G934" t="s">
        <v>30</v>
      </c>
      <c r="H934" t="s">
        <v>2586</v>
      </c>
      <c r="I934" s="7">
        <v>42.02381757340612</v>
      </c>
      <c r="J934" t="s">
        <v>49</v>
      </c>
      <c r="K934" s="7">
        <v>87409.540552684732</v>
      </c>
      <c r="L934" s="8">
        <v>0</v>
      </c>
      <c r="M934" s="2609">
        <v>0</v>
      </c>
      <c r="N934" s="2609">
        <v>0</v>
      </c>
      <c r="O934" s="2609">
        <v>0</v>
      </c>
      <c r="P934" s="2609">
        <v>0</v>
      </c>
      <c r="Q934" s="2609">
        <v>0</v>
      </c>
      <c r="R934" s="2609">
        <v>0</v>
      </c>
      <c r="S934" s="2609">
        <v>0</v>
      </c>
      <c r="T934" s="2609">
        <v>0</v>
      </c>
      <c r="U934" s="2609">
        <v>0</v>
      </c>
      <c r="V934" s="2609">
        <v>0</v>
      </c>
      <c r="W934" s="2609">
        <v>0</v>
      </c>
      <c r="X934" s="2609">
        <v>0</v>
      </c>
      <c r="Y934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(0,2016,59067,0,0,0,0,0,0,0,0,0,0,0,0)</v>
      </c>
    </row>
    <row r="935" spans="1:25" ht="12.75" customHeight="1" x14ac:dyDescent="0.25">
      <c r="A935" t="s">
        <v>770</v>
      </c>
      <c r="B935" t="s">
        <v>828</v>
      </c>
      <c r="C935" t="s">
        <v>829</v>
      </c>
      <c r="D935" t="s">
        <v>27</v>
      </c>
      <c r="E935" s="1868" t="s">
        <v>28</v>
      </c>
      <c r="F935" s="1869" t="s">
        <v>29</v>
      </c>
      <c r="G935" t="s">
        <v>102</v>
      </c>
      <c r="H935" t="s">
        <v>245</v>
      </c>
      <c r="I935" s="7">
        <v>67.68592655362977</v>
      </c>
      <c r="J935" t="s">
        <v>49</v>
      </c>
      <c r="K935" s="7">
        <v>140786.72723154991</v>
      </c>
      <c r="L935" s="8">
        <v>0</v>
      </c>
      <c r="M935" s="9">
        <v>0.3</v>
      </c>
      <c r="N935" s="9">
        <v>0.3</v>
      </c>
      <c r="O935" s="9">
        <v>0.3</v>
      </c>
      <c r="P935" s="9">
        <v>0.2</v>
      </c>
      <c r="Q935" s="9">
        <v>0.2</v>
      </c>
      <c r="R935" s="9">
        <v>0.2</v>
      </c>
      <c r="S935" s="9">
        <v>0.2</v>
      </c>
      <c r="T935" s="9">
        <v>0.2</v>
      </c>
      <c r="U935" s="9">
        <v>0.2</v>
      </c>
      <c r="V935" s="9">
        <v>0.2</v>
      </c>
      <c r="W935" s="9">
        <v>0.2</v>
      </c>
      <c r="X935" s="9">
        <v>0.2</v>
      </c>
      <c r="Y93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(0,2016,593,0.3,0.3,0.3,0.2,0.2,0.2,0.2,0.2,0.2,0.2,0.2,0.2)</v>
      </c>
    </row>
    <row r="936" spans="1:25" ht="12.75" customHeight="1" x14ac:dyDescent="0.25">
      <c r="A936" t="s">
        <v>2393</v>
      </c>
      <c r="B936" t="s">
        <v>2422</v>
      </c>
      <c r="C936" t="s">
        <v>2423</v>
      </c>
      <c r="D936" t="s">
        <v>27</v>
      </c>
      <c r="E936" s="1870" t="s">
        <v>28</v>
      </c>
      <c r="F936" s="1871" t="s">
        <v>29</v>
      </c>
      <c r="G936" t="s">
        <v>30</v>
      </c>
      <c r="H936" t="s">
        <v>2398</v>
      </c>
      <c r="I936" s="7">
        <v>36.620645305220222</v>
      </c>
      <c r="J936" t="s">
        <v>49</v>
      </c>
      <c r="K936" s="7">
        <v>76170.942234858056</v>
      </c>
      <c r="L936" s="8">
        <v>0</v>
      </c>
      <c r="M936" s="2609">
        <v>0</v>
      </c>
      <c r="N936" s="2609">
        <v>0</v>
      </c>
      <c r="O936" s="2609">
        <v>0</v>
      </c>
      <c r="P936" s="2609">
        <v>0</v>
      </c>
      <c r="Q936" s="2609">
        <v>0</v>
      </c>
      <c r="R936" s="2609">
        <v>0</v>
      </c>
      <c r="S936" s="2609">
        <v>0</v>
      </c>
      <c r="T936" s="2609">
        <v>0</v>
      </c>
      <c r="U936" s="2609">
        <v>0</v>
      </c>
      <c r="V936" s="2609">
        <v>0</v>
      </c>
      <c r="W936" s="2609">
        <v>0</v>
      </c>
      <c r="X936" s="2609">
        <v>0</v>
      </c>
      <c r="Y936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(0,2016,59347,0,0,0,0,0,0,0,0,0,0,0,0)</v>
      </c>
    </row>
    <row r="937" spans="1:25" ht="12.75" customHeight="1" x14ac:dyDescent="0.25">
      <c r="A937" t="s">
        <v>1492</v>
      </c>
      <c r="B937" t="s">
        <v>1585</v>
      </c>
      <c r="C937" t="s">
        <v>1586</v>
      </c>
      <c r="D937" t="s">
        <v>27</v>
      </c>
      <c r="E937" s="1872" t="s">
        <v>28</v>
      </c>
      <c r="F937" s="1873" t="s">
        <v>29</v>
      </c>
      <c r="G937" t="s">
        <v>350</v>
      </c>
      <c r="H937" t="s">
        <v>1506</v>
      </c>
      <c r="I937" s="7">
        <v>28.118232014824109</v>
      </c>
      <c r="J937" t="s">
        <v>1496</v>
      </c>
      <c r="K937" s="7">
        <v>58485.922590834154</v>
      </c>
      <c r="L937" s="8">
        <v>1.5</v>
      </c>
      <c r="M937" s="9">
        <v>1</v>
      </c>
      <c r="N937" s="9">
        <v>1</v>
      </c>
      <c r="O937" s="9">
        <v>1</v>
      </c>
      <c r="P937" s="9">
        <v>1</v>
      </c>
      <c r="Q937" s="9">
        <v>1</v>
      </c>
      <c r="R937" s="9">
        <v>1</v>
      </c>
      <c r="S937" s="9">
        <v>1</v>
      </c>
      <c r="T937" s="9">
        <v>1</v>
      </c>
      <c r="U937" s="9">
        <v>1</v>
      </c>
      <c r="V937" s="9">
        <v>1</v>
      </c>
      <c r="W937" s="9">
        <v>1</v>
      </c>
      <c r="X937" s="9">
        <v>1</v>
      </c>
      <c r="Y93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(0,2016,594,1,1,1,1,1,1,1,1,1,1,1,1)</v>
      </c>
    </row>
    <row r="938" spans="1:25" ht="12.75" customHeight="1" x14ac:dyDescent="0.25">
      <c r="A938" t="s">
        <v>722</v>
      </c>
      <c r="B938" t="s">
        <v>751</v>
      </c>
      <c r="C938" t="s">
        <v>752</v>
      </c>
      <c r="D938" t="s">
        <v>27</v>
      </c>
      <c r="E938" s="1874" t="s">
        <v>28</v>
      </c>
      <c r="F938" s="1875" t="s">
        <v>29</v>
      </c>
      <c r="G938" t="s">
        <v>30</v>
      </c>
      <c r="H938" t="s">
        <v>725</v>
      </c>
      <c r="I938" s="7">
        <v>26.32356253523297</v>
      </c>
      <c r="J938" t="s">
        <v>726</v>
      </c>
      <c r="K938" s="7">
        <v>54753.010073284582</v>
      </c>
      <c r="L938" s="8">
        <v>0</v>
      </c>
      <c r="M938" s="9">
        <v>0.8</v>
      </c>
      <c r="N938" s="9">
        <v>0.8</v>
      </c>
      <c r="O938" s="9">
        <v>0.8</v>
      </c>
      <c r="P938" s="9">
        <v>0.8</v>
      </c>
      <c r="Q938" s="9">
        <v>0.8</v>
      </c>
      <c r="R938" s="9">
        <v>0.8</v>
      </c>
      <c r="S938" s="9">
        <v>0.8</v>
      </c>
      <c r="T938" s="9">
        <v>0.8</v>
      </c>
      <c r="U938" s="9">
        <v>0.8</v>
      </c>
      <c r="V938" s="9">
        <v>0.8</v>
      </c>
      <c r="W938" s="9">
        <v>0.8</v>
      </c>
      <c r="X938" s="9">
        <v>0.8</v>
      </c>
      <c r="Y93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(0,2016,59456,0.8,0.8,0.8,0.8,0.8,0.8,0.8,0.8,0.8,0.8,0.8,0.8)</v>
      </c>
    </row>
    <row r="939" spans="1:25" ht="12.75" customHeight="1" x14ac:dyDescent="0.25">
      <c r="A939" t="s">
        <v>2471</v>
      </c>
      <c r="B939" t="s">
        <v>2536</v>
      </c>
      <c r="C939" t="s">
        <v>2537</v>
      </c>
      <c r="D939" t="s">
        <v>27</v>
      </c>
      <c r="E939" s="1876" t="s">
        <v>28</v>
      </c>
      <c r="F939" s="1877" t="s">
        <v>29</v>
      </c>
      <c r="G939" t="s">
        <v>30</v>
      </c>
      <c r="H939" t="s">
        <v>2212</v>
      </c>
      <c r="I939" s="7">
        <v>26.106560551388675</v>
      </c>
      <c r="J939" t="s">
        <v>49</v>
      </c>
      <c r="K939" s="7">
        <v>54301.645946888435</v>
      </c>
      <c r="L939" s="8">
        <v>0</v>
      </c>
      <c r="M939" s="2609">
        <v>0</v>
      </c>
      <c r="N939" s="2609">
        <v>0</v>
      </c>
      <c r="O939" s="2609">
        <v>0</v>
      </c>
      <c r="P939" s="2609">
        <v>0</v>
      </c>
      <c r="Q939" s="2609">
        <v>0</v>
      </c>
      <c r="R939" s="2609">
        <v>0</v>
      </c>
      <c r="S939" s="2609">
        <v>0</v>
      </c>
      <c r="T939" s="2609">
        <v>0</v>
      </c>
      <c r="U939" s="2609">
        <v>0</v>
      </c>
      <c r="V939" s="2609">
        <v>0</v>
      </c>
      <c r="W939" s="2609">
        <v>0</v>
      </c>
      <c r="X939" s="2609">
        <v>0</v>
      </c>
      <c r="Y939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(0,2016,59906,0,0,0,0,0,0,0,0,0,0,0,0)</v>
      </c>
    </row>
    <row r="940" spans="1:25" ht="12.75" customHeight="1" x14ac:dyDescent="0.25">
      <c r="A940" t="s">
        <v>1360</v>
      </c>
      <c r="B940" t="s">
        <v>1422</v>
      </c>
      <c r="C940" t="s">
        <v>1423</v>
      </c>
      <c r="D940" t="s">
        <v>27</v>
      </c>
      <c r="E940" s="1878" t="s">
        <v>28</v>
      </c>
      <c r="F940" s="1879" t="s">
        <v>29</v>
      </c>
      <c r="G940" t="s">
        <v>350</v>
      </c>
      <c r="H940" t="s">
        <v>219</v>
      </c>
      <c r="I940" s="7">
        <v>58.499701687297126</v>
      </c>
      <c r="J940" t="s">
        <v>56</v>
      </c>
      <c r="K940" s="7">
        <v>121679.37950957804</v>
      </c>
      <c r="L940" s="8">
        <v>0</v>
      </c>
      <c r="M940" s="9">
        <v>1</v>
      </c>
      <c r="N940" s="9">
        <v>1</v>
      </c>
      <c r="O940" s="9">
        <v>1</v>
      </c>
      <c r="P940" s="9">
        <v>1</v>
      </c>
      <c r="Q940" s="9">
        <v>1</v>
      </c>
      <c r="R940" s="9">
        <v>1</v>
      </c>
      <c r="S940" s="9">
        <v>1</v>
      </c>
      <c r="T940" s="9">
        <v>1</v>
      </c>
      <c r="U940" s="9">
        <v>1</v>
      </c>
      <c r="V940" s="9">
        <v>1</v>
      </c>
      <c r="W940" s="9">
        <v>1</v>
      </c>
      <c r="X940" s="9">
        <v>1</v>
      </c>
      <c r="Y94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(0,2016,59976,1,1,1,1,1,1,1,1,1,1,1,1)</v>
      </c>
    </row>
    <row r="941" spans="1:25" ht="12.75" customHeight="1" x14ac:dyDescent="0.25">
      <c r="A941" t="s">
        <v>2171</v>
      </c>
      <c r="B941" t="s">
        <v>2208</v>
      </c>
      <c r="C941" t="s">
        <v>2209</v>
      </c>
      <c r="D941" t="s">
        <v>27</v>
      </c>
      <c r="E941" s="1880" t="s">
        <v>28</v>
      </c>
      <c r="F941" s="1881" t="s">
        <v>29</v>
      </c>
      <c r="G941" t="s">
        <v>30</v>
      </c>
      <c r="H941" t="s">
        <v>2181</v>
      </c>
      <c r="I941" s="7">
        <v>60.352278472709138</v>
      </c>
      <c r="J941" t="s">
        <v>49</v>
      </c>
      <c r="K941" s="7">
        <v>125532.73922323504</v>
      </c>
      <c r="L941" s="8">
        <v>0</v>
      </c>
      <c r="M941" s="9">
        <v>0</v>
      </c>
      <c r="N941" s="9">
        <v>0</v>
      </c>
      <c r="O941" s="9">
        <v>0</v>
      </c>
      <c r="P941" s="9">
        <v>0</v>
      </c>
      <c r="Q941" s="9">
        <v>0</v>
      </c>
      <c r="R941" s="9">
        <v>0</v>
      </c>
      <c r="S941" s="9">
        <v>0</v>
      </c>
      <c r="T941" s="9">
        <v>0</v>
      </c>
      <c r="U941" s="9">
        <v>0</v>
      </c>
      <c r="V941" s="9">
        <v>0</v>
      </c>
      <c r="W941" s="9">
        <v>0</v>
      </c>
      <c r="X941" s="9">
        <v>0</v>
      </c>
      <c r="Y94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(0,2016,60010,0,0,0,0,0,0,0,0,0,0,0,0)</v>
      </c>
    </row>
    <row r="942" spans="1:25" ht="12.75" customHeight="1" x14ac:dyDescent="0.25">
      <c r="A942" t="s">
        <v>1094</v>
      </c>
      <c r="B942" t="s">
        <v>1163</v>
      </c>
      <c r="C942" t="s">
        <v>1164</v>
      </c>
      <c r="D942" t="s">
        <v>27</v>
      </c>
      <c r="E942" s="1882" t="s">
        <v>28</v>
      </c>
      <c r="F942" s="1883" t="s">
        <v>29</v>
      </c>
      <c r="G942" t="s">
        <v>350</v>
      </c>
      <c r="H942" t="s">
        <v>395</v>
      </c>
      <c r="I942" s="7">
        <v>38.007218688211054</v>
      </c>
      <c r="J942" t="s">
        <v>32</v>
      </c>
      <c r="K942" s="7">
        <v>79055.014871479012</v>
      </c>
      <c r="L942" s="8">
        <v>0</v>
      </c>
      <c r="M942" s="9">
        <v>0.9</v>
      </c>
      <c r="N942" s="9">
        <v>0.9</v>
      </c>
      <c r="O942" s="9">
        <v>0.9</v>
      </c>
      <c r="P942" s="9">
        <v>0.9</v>
      </c>
      <c r="Q942" s="9">
        <v>0.85</v>
      </c>
      <c r="R942" s="9">
        <v>0.85</v>
      </c>
      <c r="S942" s="9">
        <v>0.85</v>
      </c>
      <c r="T942" s="9">
        <v>0.71</v>
      </c>
      <c r="U942" s="9">
        <v>0.82</v>
      </c>
      <c r="V942" s="9">
        <v>0.85</v>
      </c>
      <c r="W942" s="9">
        <v>0.85</v>
      </c>
      <c r="X942" s="9">
        <v>0.85</v>
      </c>
      <c r="Y94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(0,2016,60068,0.9,0.9,0.9,0.9,0.85,0.85,0.85,0.71,0.82,0.85,0.85,0.85)</v>
      </c>
    </row>
    <row r="943" spans="1:25" ht="12.75" customHeight="1" x14ac:dyDescent="0.25">
      <c r="A943" t="s">
        <v>1492</v>
      </c>
      <c r="B943" t="s">
        <v>1858</v>
      </c>
      <c r="C943" t="s">
        <v>1859</v>
      </c>
      <c r="D943" t="s">
        <v>27</v>
      </c>
      <c r="E943" s="1884" t="s">
        <v>28</v>
      </c>
      <c r="F943" s="1885" t="s">
        <v>29</v>
      </c>
      <c r="G943" t="s">
        <v>350</v>
      </c>
      <c r="H943" t="s">
        <v>1499</v>
      </c>
      <c r="I943" s="7">
        <v>44.484982235866553</v>
      </c>
      <c r="J943" t="s">
        <v>1496</v>
      </c>
      <c r="K943" s="7">
        <v>92528.763050602443</v>
      </c>
      <c r="L943" s="8">
        <v>1.5</v>
      </c>
      <c r="M943" s="9">
        <v>1</v>
      </c>
      <c r="N943" s="9">
        <v>1</v>
      </c>
      <c r="O943" s="9">
        <v>1</v>
      </c>
      <c r="P943" s="9">
        <v>1</v>
      </c>
      <c r="Q943" s="9">
        <v>1</v>
      </c>
      <c r="R943" s="9">
        <v>1</v>
      </c>
      <c r="S943" s="9">
        <v>1</v>
      </c>
      <c r="T943" s="9">
        <v>1</v>
      </c>
      <c r="U943" s="9">
        <v>1</v>
      </c>
      <c r="V943" s="9">
        <v>1</v>
      </c>
      <c r="W943" s="9">
        <v>1</v>
      </c>
      <c r="X943" s="9">
        <v>1</v>
      </c>
      <c r="Y94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(0,2016,60074,1,1,1,1,1,1,1,1,1,1,1,1)</v>
      </c>
    </row>
    <row r="944" spans="1:25" ht="12.75" customHeight="1" x14ac:dyDescent="0.25">
      <c r="A944" t="s">
        <v>2393</v>
      </c>
      <c r="B944" t="s">
        <v>2426</v>
      </c>
      <c r="C944" t="s">
        <v>2427</v>
      </c>
      <c r="D944" t="s">
        <v>27</v>
      </c>
      <c r="E944" s="1886" t="s">
        <v>28</v>
      </c>
      <c r="F944" s="1887" t="s">
        <v>29</v>
      </c>
      <c r="G944" t="s">
        <v>30</v>
      </c>
      <c r="H944" t="s">
        <v>2419</v>
      </c>
      <c r="I944" s="7">
        <v>59.860486670404278</v>
      </c>
      <c r="J944" t="s">
        <v>49</v>
      </c>
      <c r="K944" s="7">
        <v>124509.81227444093</v>
      </c>
      <c r="L944" s="8">
        <v>0</v>
      </c>
      <c r="M944" s="2609">
        <v>0</v>
      </c>
      <c r="N944" s="2609">
        <v>0</v>
      </c>
      <c r="O944" s="2609">
        <v>0</v>
      </c>
      <c r="P944" s="2609">
        <v>0</v>
      </c>
      <c r="Q944" s="2609">
        <v>0</v>
      </c>
      <c r="R944" s="2609">
        <v>0</v>
      </c>
      <c r="S944" s="2609">
        <v>0</v>
      </c>
      <c r="T944" s="2609">
        <v>0</v>
      </c>
      <c r="U944" s="2609">
        <v>0</v>
      </c>
      <c r="V944" s="2609">
        <v>0</v>
      </c>
      <c r="W944" s="2609">
        <v>0</v>
      </c>
      <c r="X944" s="2609">
        <v>0</v>
      </c>
      <c r="Y944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(0,2016,60083,0,0,0,0,0,0,0,0,0,0,0,0)</v>
      </c>
    </row>
    <row r="945" spans="1:25" ht="12.75" customHeight="1" x14ac:dyDescent="0.25">
      <c r="A945" t="s">
        <v>24</v>
      </c>
      <c r="B945" t="s">
        <v>96</v>
      </c>
      <c r="C945" t="s">
        <v>97</v>
      </c>
      <c r="D945" t="s">
        <v>27</v>
      </c>
      <c r="E945" s="1888" t="s">
        <v>28</v>
      </c>
      <c r="F945" s="1889" t="s">
        <v>29</v>
      </c>
      <c r="G945" t="s">
        <v>30</v>
      </c>
      <c r="H945" t="s">
        <v>36</v>
      </c>
      <c r="I945" s="7">
        <v>37.18354441225857</v>
      </c>
      <c r="J945" t="s">
        <v>32</v>
      </c>
      <c r="K945" s="7">
        <v>77341.772377497822</v>
      </c>
      <c r="L945" s="8">
        <v>0</v>
      </c>
      <c r="M945" s="9">
        <v>0.76</v>
      </c>
      <c r="N945" s="9">
        <v>0.9</v>
      </c>
      <c r="O945" s="9">
        <v>0.89</v>
      </c>
      <c r="P945" s="9">
        <v>0.89</v>
      </c>
      <c r="Q945" s="9">
        <v>0.88</v>
      </c>
      <c r="R945" s="9">
        <v>0.84</v>
      </c>
      <c r="S945" s="9">
        <v>0.81</v>
      </c>
      <c r="T945" s="9">
        <v>0.84</v>
      </c>
      <c r="U945" s="9">
        <v>0.77</v>
      </c>
      <c r="V945" s="9">
        <v>0.89</v>
      </c>
      <c r="W945" s="9">
        <v>0.8</v>
      </c>
      <c r="X945" s="9">
        <v>0.71</v>
      </c>
      <c r="Y94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(0,2016,60099,0.76,0.9,0.89,0.89,0.88,0.84,0.81,0.84,0.77,0.89,0.8,0.71)</v>
      </c>
    </row>
    <row r="946" spans="1:25" ht="12.75" customHeight="1" x14ac:dyDescent="0.25">
      <c r="A946" t="s">
        <v>134</v>
      </c>
      <c r="B946" t="s">
        <v>239</v>
      </c>
      <c r="C946" t="s">
        <v>240</v>
      </c>
      <c r="D946" t="s">
        <v>27</v>
      </c>
      <c r="E946" s="1890" t="s">
        <v>28</v>
      </c>
      <c r="F946" s="1891" t="s">
        <v>29</v>
      </c>
      <c r="G946" t="s">
        <v>30</v>
      </c>
      <c r="H946" t="s">
        <v>144</v>
      </c>
      <c r="I946" s="7">
        <v>77.161863978483794</v>
      </c>
      <c r="J946" t="s">
        <v>56</v>
      </c>
      <c r="K946" s="7">
        <v>160496.67707524629</v>
      </c>
      <c r="L946" s="8">
        <v>0</v>
      </c>
      <c r="M946" s="9">
        <v>0.75</v>
      </c>
      <c r="N946" s="9">
        <v>0.75</v>
      </c>
      <c r="O946" s="9">
        <v>0.75</v>
      </c>
      <c r="P946" s="9">
        <v>0.75</v>
      </c>
      <c r="Q946" s="9">
        <v>0.75</v>
      </c>
      <c r="R946" s="9">
        <v>0.75</v>
      </c>
      <c r="S946" s="9">
        <v>0.75</v>
      </c>
      <c r="T946" s="9">
        <v>0.75</v>
      </c>
      <c r="U946" s="9">
        <v>0.75</v>
      </c>
      <c r="V946" s="9">
        <v>0.75</v>
      </c>
      <c r="W946" s="9">
        <v>0.75</v>
      </c>
      <c r="X946" s="9">
        <v>0.75</v>
      </c>
      <c r="Y94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(0,2016,60530,0.75,0.75,0.75,0.75,0.75,0.75,0.75,0.75,0.75,0.75,0.75,0.75)</v>
      </c>
    </row>
    <row r="947" spans="1:25" ht="12.75" customHeight="1" x14ac:dyDescent="0.25">
      <c r="A947" t="s">
        <v>770</v>
      </c>
      <c r="B947" t="s">
        <v>817</v>
      </c>
      <c r="C947" t="s">
        <v>818</v>
      </c>
      <c r="D947" t="s">
        <v>27</v>
      </c>
      <c r="E947" s="1892" t="s">
        <v>28</v>
      </c>
      <c r="F947" s="1893" t="s">
        <v>29</v>
      </c>
      <c r="G947" t="s">
        <v>102</v>
      </c>
      <c r="H947" t="s">
        <v>219</v>
      </c>
      <c r="I947" s="7">
        <v>57.583402062184881</v>
      </c>
      <c r="J947" t="s">
        <v>56</v>
      </c>
      <c r="K947" s="7">
        <v>119773.47628934459</v>
      </c>
      <c r="L947" s="8">
        <v>0</v>
      </c>
      <c r="M947" s="9">
        <v>0.7</v>
      </c>
      <c r="N947" s="9">
        <v>0.7</v>
      </c>
      <c r="O947" s="9">
        <v>0.7</v>
      </c>
      <c r="P947" s="9">
        <v>0.7</v>
      </c>
      <c r="Q947" s="9">
        <v>0.7</v>
      </c>
      <c r="R947" s="9">
        <v>0.7</v>
      </c>
      <c r="S947" s="9">
        <v>0.7</v>
      </c>
      <c r="T947" s="9">
        <v>0.7</v>
      </c>
      <c r="U947" s="9">
        <v>0.7</v>
      </c>
      <c r="V947" s="9">
        <v>0.7</v>
      </c>
      <c r="W947" s="9">
        <v>0.7</v>
      </c>
      <c r="X947" s="9">
        <v>0.7</v>
      </c>
      <c r="Y94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(0,2016,60578,0.7,0.7,0.7,0.7,0.7,0.7,0.7,0.7,0.7,0.7,0.7,0.7)</v>
      </c>
    </row>
    <row r="948" spans="1:25" ht="12.75" customHeight="1" x14ac:dyDescent="0.25">
      <c r="A948" t="s">
        <v>2735</v>
      </c>
      <c r="B948" t="s">
        <v>2757</v>
      </c>
      <c r="C948" t="s">
        <v>2758</v>
      </c>
      <c r="D948" t="s">
        <v>27</v>
      </c>
      <c r="E948" s="1894" t="s">
        <v>28</v>
      </c>
      <c r="F948" s="1895" t="s">
        <v>29</v>
      </c>
      <c r="G948" t="s">
        <v>30</v>
      </c>
      <c r="H948" t="s">
        <v>210</v>
      </c>
      <c r="I948" s="7">
        <v>128.29685173633214</v>
      </c>
      <c r="J948" t="s">
        <v>49</v>
      </c>
      <c r="K948" s="7">
        <v>266857.45161157084</v>
      </c>
      <c r="L948" s="8">
        <v>0</v>
      </c>
      <c r="M948" s="2609">
        <v>0</v>
      </c>
      <c r="N948" s="2609">
        <v>0</v>
      </c>
      <c r="O948" s="2609">
        <v>0</v>
      </c>
      <c r="P948" s="2609">
        <v>0</v>
      </c>
      <c r="Q948" s="2609">
        <v>0</v>
      </c>
      <c r="R948" s="2609">
        <v>0</v>
      </c>
      <c r="S948" s="2609">
        <v>0</v>
      </c>
      <c r="T948" s="2609">
        <v>0</v>
      </c>
      <c r="U948" s="2609">
        <v>0</v>
      </c>
      <c r="V948" s="2609">
        <v>0</v>
      </c>
      <c r="W948" s="2609">
        <v>0</v>
      </c>
      <c r="X948" s="2609">
        <v>0</v>
      </c>
      <c r="Y948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(0,2016,608,0,0,0,0,0,0,0,0,0,0,0,0)</v>
      </c>
    </row>
    <row r="949" spans="1:25" ht="12.75" customHeight="1" x14ac:dyDescent="0.25">
      <c r="A949" t="s">
        <v>1224</v>
      </c>
      <c r="B949" t="s">
        <v>1262</v>
      </c>
      <c r="C949" t="s">
        <v>1263</v>
      </c>
      <c r="D949" t="s">
        <v>27</v>
      </c>
      <c r="E949" s="1896" t="s">
        <v>28</v>
      </c>
      <c r="F949" s="1897" t="s">
        <v>29</v>
      </c>
      <c r="G949" t="s">
        <v>350</v>
      </c>
      <c r="H949" t="s">
        <v>618</v>
      </c>
      <c r="I949" s="7">
        <v>48.426550560366785</v>
      </c>
      <c r="J949" t="s">
        <v>49</v>
      </c>
      <c r="K949" s="7">
        <v>100727.22516556291</v>
      </c>
      <c r="L949" s="8">
        <v>0</v>
      </c>
      <c r="M949" s="9">
        <v>0.55000000000000004</v>
      </c>
      <c r="N949" s="9">
        <v>0.55000000000000004</v>
      </c>
      <c r="O949" s="9">
        <v>0.55000000000000004</v>
      </c>
      <c r="P949" s="9">
        <v>0.55000000000000004</v>
      </c>
      <c r="Q949" s="9">
        <v>0.55000000000000004</v>
      </c>
      <c r="R949" s="9">
        <v>0.55000000000000004</v>
      </c>
      <c r="S949" s="9">
        <v>0.55000000000000004</v>
      </c>
      <c r="T949" s="9">
        <v>0.55000000000000004</v>
      </c>
      <c r="U949" s="9">
        <v>0.55000000000000004</v>
      </c>
      <c r="V949" s="9">
        <v>0.55000000000000004</v>
      </c>
      <c r="W949" s="9">
        <v>0.55000000000000004</v>
      </c>
      <c r="X949" s="9">
        <v>0.55000000000000004</v>
      </c>
      <c r="Y94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(0,2016,60849,0.55,0.55,0.55,0.55,0.55,0.55,0.55,0.55,0.55,0.55,0.55,0.55)</v>
      </c>
    </row>
    <row r="950" spans="1:25" ht="12.75" customHeight="1" x14ac:dyDescent="0.25">
      <c r="A950" t="s">
        <v>2687</v>
      </c>
      <c r="B950" t="s">
        <v>2695</v>
      </c>
      <c r="C950" t="s">
        <v>2696</v>
      </c>
      <c r="D950" t="s">
        <v>27</v>
      </c>
      <c r="E950" s="1898" t="s">
        <v>28</v>
      </c>
      <c r="F950" s="1899" t="s">
        <v>29</v>
      </c>
      <c r="G950" t="s">
        <v>350</v>
      </c>
      <c r="H950" t="s">
        <v>2652</v>
      </c>
      <c r="I950" s="7">
        <v>26.708889927910501</v>
      </c>
      <c r="J950" t="s">
        <v>49</v>
      </c>
      <c r="K950" s="7">
        <v>55554.491050053854</v>
      </c>
      <c r="L950" s="8">
        <v>0</v>
      </c>
      <c r="M950" s="9">
        <v>0.25</v>
      </c>
      <c r="N950" s="9">
        <v>0.25</v>
      </c>
      <c r="O950" s="9">
        <v>0.25</v>
      </c>
      <c r="P950" s="9">
        <v>0.25</v>
      </c>
      <c r="Q950" s="9">
        <v>0.25</v>
      </c>
      <c r="R950" s="9">
        <v>0.25</v>
      </c>
      <c r="S950" s="9">
        <v>0.25</v>
      </c>
      <c r="T950" s="9">
        <v>0.25</v>
      </c>
      <c r="U950" s="9">
        <v>0.25</v>
      </c>
      <c r="V950" s="9">
        <v>0.25</v>
      </c>
      <c r="W950" s="9">
        <v>0.25</v>
      </c>
      <c r="X950" s="9">
        <v>0.25</v>
      </c>
      <c r="Y95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(0,2016,61186,0.25,0.25,0.25,0.25,0.25,0.25,0.25,0.25,0.25,0.25,0.25,0.25)</v>
      </c>
    </row>
    <row r="951" spans="1:25" ht="12.75" customHeight="1" x14ac:dyDescent="0.25">
      <c r="A951" t="s">
        <v>304</v>
      </c>
      <c r="B951" t="s">
        <v>337</v>
      </c>
      <c r="C951" t="s">
        <v>338</v>
      </c>
      <c r="D951" t="s">
        <v>27</v>
      </c>
      <c r="E951" s="1900" t="s">
        <v>28</v>
      </c>
      <c r="F951" s="1901" t="s">
        <v>29</v>
      </c>
      <c r="G951" t="s">
        <v>30</v>
      </c>
      <c r="H951" t="s">
        <v>219</v>
      </c>
      <c r="I951" s="7">
        <v>62.99855045450191</v>
      </c>
      <c r="J951" t="s">
        <v>56</v>
      </c>
      <c r="K951" s="7">
        <v>131036.98494536399</v>
      </c>
      <c r="L951" s="8">
        <v>0</v>
      </c>
      <c r="M951" s="9">
        <v>0.9</v>
      </c>
      <c r="N951" s="9">
        <v>0.9</v>
      </c>
      <c r="O951" s="9">
        <v>0.9</v>
      </c>
      <c r="P951" s="9">
        <v>0.9</v>
      </c>
      <c r="Q951" s="9">
        <v>0.9</v>
      </c>
      <c r="R951" s="9">
        <v>0.9</v>
      </c>
      <c r="S951" s="9">
        <v>0.9</v>
      </c>
      <c r="T951" s="9">
        <v>0.9</v>
      </c>
      <c r="U951" s="9">
        <v>0.9</v>
      </c>
      <c r="V951" s="9">
        <v>0.9</v>
      </c>
      <c r="W951" s="9">
        <v>0.9</v>
      </c>
      <c r="X951" s="9">
        <v>0.9</v>
      </c>
      <c r="Y95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(0,2016,616,0.9,0.9,0.9,0.9,0.9,0.9,0.9,0.9,0.9,0.9,0.9,0.9)</v>
      </c>
    </row>
    <row r="952" spans="1:25" ht="12.75" customHeight="1" x14ac:dyDescent="0.25">
      <c r="A952" t="s">
        <v>2735</v>
      </c>
      <c r="B952" t="s">
        <v>2755</v>
      </c>
      <c r="C952" t="s">
        <v>2756</v>
      </c>
      <c r="D952" t="s">
        <v>27</v>
      </c>
      <c r="E952" s="1902" t="s">
        <v>28</v>
      </c>
      <c r="F952" s="1903" t="s">
        <v>29</v>
      </c>
      <c r="G952" t="s">
        <v>30</v>
      </c>
      <c r="H952" t="s">
        <v>210</v>
      </c>
      <c r="I952" s="7">
        <v>128.29685173633214</v>
      </c>
      <c r="J952" t="s">
        <v>49</v>
      </c>
      <c r="K952" s="7">
        <v>266857.45161157084</v>
      </c>
      <c r="L952" s="8">
        <v>0</v>
      </c>
      <c r="M952" s="2609">
        <v>0</v>
      </c>
      <c r="N952" s="2609">
        <v>0</v>
      </c>
      <c r="O952" s="2609">
        <v>0</v>
      </c>
      <c r="P952" s="2609">
        <v>0</v>
      </c>
      <c r="Q952" s="2609">
        <v>0</v>
      </c>
      <c r="R952" s="2609">
        <v>0</v>
      </c>
      <c r="S952" s="2609">
        <v>0</v>
      </c>
      <c r="T952" s="2609">
        <v>0</v>
      </c>
      <c r="U952" s="2609">
        <v>0</v>
      </c>
      <c r="V952" s="2609">
        <v>0</v>
      </c>
      <c r="W952" s="2609">
        <v>0</v>
      </c>
      <c r="X952" s="2609">
        <v>0</v>
      </c>
      <c r="Y952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(0,2016,61662,0,0,0,0,0,0,0,0,0,0,0,0)</v>
      </c>
    </row>
    <row r="953" spans="1:25" ht="12.75" customHeight="1" x14ac:dyDescent="0.25">
      <c r="A953" t="s">
        <v>689</v>
      </c>
      <c r="B953" t="s">
        <v>708</v>
      </c>
      <c r="C953" t="s">
        <v>709</v>
      </c>
      <c r="D953" t="s">
        <v>27</v>
      </c>
      <c r="E953" s="1904" t="s">
        <v>28</v>
      </c>
      <c r="F953" s="1905" t="s">
        <v>29</v>
      </c>
      <c r="G953" t="s">
        <v>350</v>
      </c>
      <c r="H953" t="s">
        <v>710</v>
      </c>
      <c r="I953" s="7">
        <v>37.913961304170805</v>
      </c>
      <c r="J953" t="s">
        <v>49</v>
      </c>
      <c r="K953" s="7">
        <v>78861.03951267527</v>
      </c>
      <c r="L953" s="8">
        <v>0</v>
      </c>
      <c r="M953" s="9">
        <v>0.75</v>
      </c>
      <c r="N953" s="9">
        <v>0.75</v>
      </c>
      <c r="O953" s="9">
        <v>0.75</v>
      </c>
      <c r="P953" s="9">
        <v>0.75</v>
      </c>
      <c r="Q953" s="9">
        <v>0.75</v>
      </c>
      <c r="R953" s="9">
        <v>0.75</v>
      </c>
      <c r="S953" s="9">
        <v>0.75</v>
      </c>
      <c r="T953" s="9">
        <v>0.75</v>
      </c>
      <c r="U953" s="9">
        <v>0.75</v>
      </c>
      <c r="V953" s="9">
        <v>0.75</v>
      </c>
      <c r="W953" s="9">
        <v>0.75</v>
      </c>
      <c r="X953" s="9">
        <v>0.75</v>
      </c>
      <c r="Y95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(0,2016,6169,0.75,0.75,0.75,0.75,0.75,0.75,0.75,0.75,0.75,0.75,0.75,0.75)</v>
      </c>
    </row>
    <row r="954" spans="1:25" ht="12.75" customHeight="1" x14ac:dyDescent="0.25">
      <c r="A954" t="s">
        <v>2320</v>
      </c>
      <c r="B954" t="s">
        <v>2353</v>
      </c>
      <c r="C954" t="s">
        <v>2354</v>
      </c>
      <c r="D954" t="s">
        <v>27</v>
      </c>
      <c r="E954" s="1906" t="s">
        <v>28</v>
      </c>
      <c r="F954" s="1907" t="s">
        <v>29</v>
      </c>
      <c r="G954" t="s">
        <v>30</v>
      </c>
      <c r="H954" t="s">
        <v>520</v>
      </c>
      <c r="I954" s="7">
        <v>26.420237196142864</v>
      </c>
      <c r="J954" t="s">
        <v>49</v>
      </c>
      <c r="K954" s="7">
        <v>54954.093367977155</v>
      </c>
      <c r="L954" s="8">
        <v>0</v>
      </c>
      <c r="M954" s="9">
        <v>0</v>
      </c>
      <c r="N954" s="9">
        <v>0</v>
      </c>
      <c r="O954" s="9">
        <v>0</v>
      </c>
      <c r="P954" s="9">
        <v>0</v>
      </c>
      <c r="Q954" s="9">
        <v>0</v>
      </c>
      <c r="R954" s="9">
        <v>0</v>
      </c>
      <c r="S954" s="9">
        <v>0</v>
      </c>
      <c r="T954" s="9">
        <v>0</v>
      </c>
      <c r="U954" s="9">
        <v>0</v>
      </c>
      <c r="V954" s="9">
        <v>0</v>
      </c>
      <c r="W954" s="9">
        <v>0</v>
      </c>
      <c r="X954" s="9">
        <v>0</v>
      </c>
      <c r="Y95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(0,2016,617,0,0,0,0,0,0,0,0,0,0,0,0)</v>
      </c>
    </row>
    <row r="955" spans="1:25" ht="12.75" hidden="1" customHeight="1" x14ac:dyDescent="0.25">
      <c r="A955" t="s">
        <v>1492</v>
      </c>
      <c r="B955" t="s">
        <v>1050</v>
      </c>
      <c r="C955" t="s">
        <v>2104</v>
      </c>
      <c r="D955" t="s">
        <v>2105</v>
      </c>
      <c r="E955" s="1908" t="s">
        <v>133</v>
      </c>
      <c r="F955" s="1909" t="s">
        <v>29</v>
      </c>
      <c r="G955" t="s">
        <v>350</v>
      </c>
      <c r="H955" t="s">
        <v>1515</v>
      </c>
      <c r="I955" s="7">
        <v>35.874985674085927</v>
      </c>
      <c r="J955" t="s">
        <v>1496</v>
      </c>
      <c r="K955" s="7">
        <v>37309.985101049366</v>
      </c>
      <c r="L955" s="8">
        <v>1.5</v>
      </c>
      <c r="M955" s="9">
        <v>1</v>
      </c>
      <c r="N955" s="9">
        <v>1</v>
      </c>
      <c r="O955" s="9">
        <v>1</v>
      </c>
      <c r="P955" s="9">
        <v>1</v>
      </c>
      <c r="Q955" s="9">
        <v>1</v>
      </c>
      <c r="R955" s="9">
        <v>1</v>
      </c>
      <c r="S955" s="9">
        <v>1</v>
      </c>
      <c r="T955" s="9">
        <v>1</v>
      </c>
      <c r="U955" s="9">
        <v>1</v>
      </c>
      <c r="V955" s="9">
        <v>1</v>
      </c>
      <c r="W955" s="9">
        <v>1</v>
      </c>
      <c r="X955" s="9">
        <v>1</v>
      </c>
      <c r="Y95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56" spans="1:25" ht="12.75" hidden="1" customHeight="1" x14ac:dyDescent="0.25">
      <c r="A956" t="s">
        <v>1492</v>
      </c>
      <c r="B956" t="s">
        <v>2106</v>
      </c>
      <c r="C956" t="s">
        <v>2107</v>
      </c>
      <c r="D956" t="s">
        <v>115</v>
      </c>
      <c r="E956" s="1910" t="s">
        <v>841</v>
      </c>
      <c r="F956" s="1911" t="s">
        <v>29</v>
      </c>
      <c r="G956" t="s">
        <v>350</v>
      </c>
      <c r="H956" t="s">
        <v>1506</v>
      </c>
      <c r="I956" s="7">
        <v>28.118232014824109</v>
      </c>
      <c r="J956" t="s">
        <v>1496</v>
      </c>
      <c r="K956" s="7">
        <v>52862.276187869327</v>
      </c>
      <c r="L956" s="8">
        <v>1.5</v>
      </c>
      <c r="M956" s="9">
        <v>1</v>
      </c>
      <c r="N956" s="9">
        <v>1</v>
      </c>
      <c r="O956" s="9">
        <v>1</v>
      </c>
      <c r="P956" s="9">
        <v>1</v>
      </c>
      <c r="Q956" s="9">
        <v>1</v>
      </c>
      <c r="R956" s="9">
        <v>1</v>
      </c>
      <c r="S956" s="9">
        <v>1</v>
      </c>
      <c r="T956" s="9">
        <v>1</v>
      </c>
      <c r="U956" s="9">
        <v>1</v>
      </c>
      <c r="V956" s="9">
        <v>1</v>
      </c>
      <c r="W956" s="9">
        <v>1</v>
      </c>
      <c r="X956" s="9">
        <v>1</v>
      </c>
      <c r="Y95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#3100,1,1,1,1,1,1,1,1,1,1,1,1)</v>
      </c>
    </row>
    <row r="957" spans="1:25" ht="12.75" customHeight="1" x14ac:dyDescent="0.25">
      <c r="A957" t="s">
        <v>564</v>
      </c>
      <c r="B957" t="s">
        <v>616</v>
      </c>
      <c r="C957" t="s">
        <v>617</v>
      </c>
      <c r="D957" t="s">
        <v>27</v>
      </c>
      <c r="E957" s="1912" t="s">
        <v>28</v>
      </c>
      <c r="F957" s="1913" t="s">
        <v>29</v>
      </c>
      <c r="G957" t="s">
        <v>30</v>
      </c>
      <c r="H957" t="s">
        <v>618</v>
      </c>
      <c r="I957" s="7">
        <v>50.842483572572277</v>
      </c>
      <c r="J957" t="s">
        <v>49</v>
      </c>
      <c r="K957" s="7">
        <v>105752.36583095035</v>
      </c>
      <c r="L957" s="8">
        <v>0</v>
      </c>
      <c r="M957" s="9">
        <v>0</v>
      </c>
      <c r="N957" s="9">
        <v>0</v>
      </c>
      <c r="O957" s="9">
        <v>0</v>
      </c>
      <c r="P957" s="9">
        <v>0</v>
      </c>
      <c r="Q957" s="9">
        <v>0</v>
      </c>
      <c r="R957" s="9">
        <v>0</v>
      </c>
      <c r="S957" s="9">
        <v>0</v>
      </c>
      <c r="T957" s="9">
        <v>0</v>
      </c>
      <c r="U957" s="9">
        <v>0</v>
      </c>
      <c r="V957" s="9">
        <v>0</v>
      </c>
      <c r="W957" s="9">
        <v>0</v>
      </c>
      <c r="X957" s="9">
        <v>0</v>
      </c>
      <c r="Y95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(0,2016,61741,0,0,0,0,0,0,0,0,0,0,0,0)</v>
      </c>
    </row>
    <row r="958" spans="1:25" ht="12.75" customHeight="1" x14ac:dyDescent="0.25">
      <c r="A958" t="s">
        <v>379</v>
      </c>
      <c r="B958" t="s">
        <v>413</v>
      </c>
      <c r="C958" t="s">
        <v>414</v>
      </c>
      <c r="D958" t="s">
        <v>27</v>
      </c>
      <c r="E958" s="1914" t="s">
        <v>28</v>
      </c>
      <c r="F958" s="1915" t="s">
        <v>29</v>
      </c>
      <c r="G958" t="s">
        <v>350</v>
      </c>
      <c r="H958" t="s">
        <v>141</v>
      </c>
      <c r="I958" s="7">
        <v>29.010290701341102</v>
      </c>
      <c r="J958" t="s">
        <v>49</v>
      </c>
      <c r="K958" s="7">
        <v>60341.404658789492</v>
      </c>
      <c r="L958" s="8">
        <v>0</v>
      </c>
      <c r="M958" s="9">
        <v>0.9</v>
      </c>
      <c r="N958" s="9">
        <v>0.9</v>
      </c>
      <c r="O958" s="9">
        <v>0.9</v>
      </c>
      <c r="P958" s="9">
        <v>0.9</v>
      </c>
      <c r="Q958" s="9">
        <v>0.9</v>
      </c>
      <c r="R958" s="9">
        <v>0.9</v>
      </c>
      <c r="S958" s="9">
        <v>0.9</v>
      </c>
      <c r="T958" s="9">
        <v>0.9</v>
      </c>
      <c r="U958" s="9">
        <v>0.9</v>
      </c>
      <c r="V958" s="9">
        <v>0.9</v>
      </c>
      <c r="W958" s="9">
        <v>0.9</v>
      </c>
      <c r="X958" s="9">
        <v>0.9</v>
      </c>
      <c r="Y95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(0,2016,61818,0.9,0.9,0.9,0.9,0.9,0.9,0.9,0.9,0.9,0.9,0.9,0.9)</v>
      </c>
    </row>
    <row r="959" spans="1:25" ht="12.75" customHeight="1" x14ac:dyDescent="0.25">
      <c r="A959" t="s">
        <v>1458</v>
      </c>
      <c r="B959" t="s">
        <v>1468</v>
      </c>
      <c r="C959" t="s">
        <v>1469</v>
      </c>
      <c r="D959" t="s">
        <v>27</v>
      </c>
      <c r="E959" s="1916" t="s">
        <v>28</v>
      </c>
      <c r="F959" s="1917" t="s">
        <v>29</v>
      </c>
      <c r="G959" t="s">
        <v>350</v>
      </c>
      <c r="H959" t="s">
        <v>144</v>
      </c>
      <c r="I959" s="7">
        <v>91.474455358375906</v>
      </c>
      <c r="J959" t="s">
        <v>49</v>
      </c>
      <c r="K959" s="7">
        <v>190266.86714542191</v>
      </c>
      <c r="L959" s="8">
        <v>0</v>
      </c>
      <c r="M959" s="9">
        <v>0.75</v>
      </c>
      <c r="N959" s="9">
        <v>0.75</v>
      </c>
      <c r="O959" s="9">
        <v>0.75</v>
      </c>
      <c r="P959" s="9">
        <v>0.75</v>
      </c>
      <c r="Q959" s="9">
        <v>0.75</v>
      </c>
      <c r="R959" s="9">
        <v>0.75</v>
      </c>
      <c r="S959" s="9">
        <v>0.75</v>
      </c>
      <c r="T959" s="9">
        <v>0.75</v>
      </c>
      <c r="U959" s="9">
        <v>0.75</v>
      </c>
      <c r="V959" s="9">
        <v>0.75</v>
      </c>
      <c r="W959" s="9">
        <v>0.75</v>
      </c>
      <c r="X959" s="9">
        <v>0.75</v>
      </c>
      <c r="Y95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(0,2016,61865,0.75,0.75,0.75,0.75,0.75,0.75,0.75,0.75,0.75,0.75,0.75,0.75)</v>
      </c>
    </row>
    <row r="960" spans="1:25" ht="12.75" hidden="1" customHeight="1" x14ac:dyDescent="0.25">
      <c r="A960" t="s">
        <v>1492</v>
      </c>
      <c r="B960" t="s">
        <v>2112</v>
      </c>
      <c r="C960" t="s">
        <v>2113</v>
      </c>
      <c r="D960" t="s">
        <v>115</v>
      </c>
      <c r="E960" s="1918" t="s">
        <v>127</v>
      </c>
      <c r="F960" s="1919" t="s">
        <v>29</v>
      </c>
      <c r="G960" t="s">
        <v>30</v>
      </c>
      <c r="H960" t="s">
        <v>1893</v>
      </c>
      <c r="I960" s="7">
        <v>69.578080323578561</v>
      </c>
      <c r="J960" t="s">
        <v>1496</v>
      </c>
      <c r="K960" s="7">
        <v>119674.2981565551</v>
      </c>
      <c r="L960" s="8">
        <v>1.5</v>
      </c>
      <c r="M960" s="9">
        <v>0</v>
      </c>
      <c r="N960" s="9">
        <v>0</v>
      </c>
      <c r="O960" s="9">
        <v>0</v>
      </c>
      <c r="P960" s="9">
        <v>0</v>
      </c>
      <c r="Q960" s="9">
        <v>0</v>
      </c>
      <c r="R960" s="9">
        <v>0</v>
      </c>
      <c r="S960" s="9">
        <v>0</v>
      </c>
      <c r="T960" s="9">
        <v>0</v>
      </c>
      <c r="U960" s="9">
        <v>0</v>
      </c>
      <c r="V960" s="9">
        <v>0</v>
      </c>
      <c r="W960" s="9">
        <v>0</v>
      </c>
      <c r="X960" s="9">
        <v>0</v>
      </c>
      <c r="Y96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#2980,0,0,0,0,0,0,0,0,0,0,0,0)</v>
      </c>
    </row>
    <row r="961" spans="1:25" ht="12.75" hidden="1" customHeight="1" x14ac:dyDescent="0.25">
      <c r="A961" t="s">
        <v>1492</v>
      </c>
      <c r="B961" t="s">
        <v>2114</v>
      </c>
      <c r="C961" t="s">
        <v>2115</v>
      </c>
      <c r="D961" t="s">
        <v>115</v>
      </c>
      <c r="E961" s="1920" t="s">
        <v>841</v>
      </c>
      <c r="F961" s="1921" t="s">
        <v>29</v>
      </c>
      <c r="G961" t="s">
        <v>350</v>
      </c>
      <c r="H961" t="s">
        <v>1515</v>
      </c>
      <c r="I961" s="7">
        <v>35.874985674085927</v>
      </c>
      <c r="J961" t="s">
        <v>1496</v>
      </c>
      <c r="K961" s="7">
        <v>67444.973067281549</v>
      </c>
      <c r="L961" s="8">
        <v>1.5</v>
      </c>
      <c r="M961" s="9">
        <v>1</v>
      </c>
      <c r="N961" s="9">
        <v>1</v>
      </c>
      <c r="O961" s="9">
        <v>1</v>
      </c>
      <c r="P961" s="9">
        <v>1</v>
      </c>
      <c r="Q961" s="9">
        <v>1</v>
      </c>
      <c r="R961" s="9">
        <v>1</v>
      </c>
      <c r="S961" s="9">
        <v>1</v>
      </c>
      <c r="T961" s="9">
        <v>1</v>
      </c>
      <c r="U961" s="9">
        <v>1</v>
      </c>
      <c r="V961" s="9">
        <v>1</v>
      </c>
      <c r="W961" s="9">
        <v>1</v>
      </c>
      <c r="X961" s="9">
        <v>1</v>
      </c>
      <c r="Y96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#3150,1,1,1,1,1,1,1,1,1,1,1,1)</v>
      </c>
    </row>
    <row r="962" spans="1:25" ht="12.75" customHeight="1" x14ac:dyDescent="0.25">
      <c r="A962" t="s">
        <v>564</v>
      </c>
      <c r="B962" t="s">
        <v>608</v>
      </c>
      <c r="C962" t="s">
        <v>609</v>
      </c>
      <c r="D962" t="s">
        <v>27</v>
      </c>
      <c r="E962" s="1922" t="s">
        <v>28</v>
      </c>
      <c r="F962" s="1923" t="s">
        <v>29</v>
      </c>
      <c r="G962" t="s">
        <v>30</v>
      </c>
      <c r="H962" t="s">
        <v>36</v>
      </c>
      <c r="I962" s="7">
        <v>35.199385719285594</v>
      </c>
      <c r="J962" t="s">
        <v>32</v>
      </c>
      <c r="K962" s="7">
        <v>73214.722296114036</v>
      </c>
      <c r="L962" s="8">
        <v>0</v>
      </c>
      <c r="M962" s="9">
        <v>0.71</v>
      </c>
      <c r="N962" s="9">
        <v>0.71</v>
      </c>
      <c r="O962" s="9">
        <v>0.71</v>
      </c>
      <c r="P962" s="9">
        <v>0.71</v>
      </c>
      <c r="Q962" s="9">
        <v>0.71</v>
      </c>
      <c r="R962" s="9">
        <v>0.71</v>
      </c>
      <c r="S962" s="9">
        <v>0.71</v>
      </c>
      <c r="T962" s="9">
        <v>0.71</v>
      </c>
      <c r="U962" s="9">
        <v>0.71</v>
      </c>
      <c r="V962" s="9">
        <v>0.71</v>
      </c>
      <c r="W962" s="9">
        <v>0.71</v>
      </c>
      <c r="X962" s="9">
        <v>0.71</v>
      </c>
      <c r="Y96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(0,2016,61899,0.71,0.71,0.71,0.71,0.71,0.71,0.71,0.71,0.71,0.71,0.71,0.71)</v>
      </c>
    </row>
    <row r="963" spans="1:25" ht="12.75" hidden="1" customHeight="1" x14ac:dyDescent="0.25">
      <c r="A963" t="s">
        <v>1492</v>
      </c>
      <c r="B963" t="s">
        <v>2118</v>
      </c>
      <c r="C963" t="s">
        <v>2119</v>
      </c>
      <c r="D963" t="s">
        <v>115</v>
      </c>
      <c r="E963" s="1924" t="s">
        <v>841</v>
      </c>
      <c r="F963" s="1925" t="s">
        <v>29</v>
      </c>
      <c r="G963" t="s">
        <v>350</v>
      </c>
      <c r="H963" t="s">
        <v>1499</v>
      </c>
      <c r="I963" s="7">
        <v>44.484982235866553</v>
      </c>
      <c r="J963" t="s">
        <v>1496</v>
      </c>
      <c r="K963" s="7">
        <v>83631.766603429132</v>
      </c>
      <c r="L963" s="8">
        <v>1.5</v>
      </c>
      <c r="M963" s="9">
        <v>1</v>
      </c>
      <c r="N963" s="9">
        <v>1</v>
      </c>
      <c r="O963" s="9">
        <v>1</v>
      </c>
      <c r="P963" s="9">
        <v>1</v>
      </c>
      <c r="Q963" s="9">
        <v>1</v>
      </c>
      <c r="R963" s="9">
        <v>1</v>
      </c>
      <c r="S963" s="9">
        <v>1</v>
      </c>
      <c r="T963" s="9">
        <v>1</v>
      </c>
      <c r="U963" s="9">
        <v>1</v>
      </c>
      <c r="V963" s="9">
        <v>1</v>
      </c>
      <c r="W963" s="9">
        <v>1</v>
      </c>
      <c r="X963" s="9">
        <v>1</v>
      </c>
      <c r="Y96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#2987,1,1,1,1,1,1,1,1,1,1,1,1)</v>
      </c>
    </row>
    <row r="964" spans="1:25" ht="12.75" hidden="1" customHeight="1" x14ac:dyDescent="0.25">
      <c r="A964" t="s">
        <v>1492</v>
      </c>
      <c r="B964" t="s">
        <v>2120</v>
      </c>
      <c r="C964" t="s">
        <v>2121</v>
      </c>
      <c r="D964" t="s">
        <v>2105</v>
      </c>
      <c r="E964" s="1926" t="s">
        <v>127</v>
      </c>
      <c r="F964" s="1927" t="s">
        <v>29</v>
      </c>
      <c r="G964" t="s">
        <v>350</v>
      </c>
      <c r="H964" t="s">
        <v>1567</v>
      </c>
      <c r="I964" s="7">
        <v>33.935797259270473</v>
      </c>
      <c r="J964" t="s">
        <v>1496</v>
      </c>
      <c r="K964" s="7">
        <v>58369.571285945218</v>
      </c>
      <c r="L964" s="8">
        <v>1.5</v>
      </c>
      <c r="M964" s="9">
        <v>1</v>
      </c>
      <c r="N964" s="9">
        <v>1</v>
      </c>
      <c r="O964" s="9">
        <v>1</v>
      </c>
      <c r="P964" s="9">
        <v>1</v>
      </c>
      <c r="Q964" s="9">
        <v>1</v>
      </c>
      <c r="R964" s="9">
        <v>1</v>
      </c>
      <c r="S964" s="9">
        <v>1</v>
      </c>
      <c r="T964" s="9">
        <v>1</v>
      </c>
      <c r="U964" s="9">
        <v>1</v>
      </c>
      <c r="V964" s="9">
        <v>1</v>
      </c>
      <c r="W964" s="9">
        <v>1</v>
      </c>
      <c r="X964" s="9">
        <v>1</v>
      </c>
      <c r="Y96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#3202,1,1,1,1,1,1,1,1,1,1,1,1)</v>
      </c>
    </row>
    <row r="965" spans="1:25" ht="12.75" hidden="1" customHeight="1" x14ac:dyDescent="0.25">
      <c r="A965" t="s">
        <v>1492</v>
      </c>
      <c r="B965" t="s">
        <v>2122</v>
      </c>
      <c r="C965" t="s">
        <v>2123</v>
      </c>
      <c r="D965" t="s">
        <v>2105</v>
      </c>
      <c r="E965" s="1928" t="s">
        <v>127</v>
      </c>
      <c r="F965" s="1929" t="s">
        <v>29</v>
      </c>
      <c r="G965" t="s">
        <v>350</v>
      </c>
      <c r="H965" t="s">
        <v>1567</v>
      </c>
      <c r="I965" s="7">
        <v>33.935797259270473</v>
      </c>
      <c r="J965" t="s">
        <v>1496</v>
      </c>
      <c r="K965" s="7">
        <v>58369.571285945218</v>
      </c>
      <c r="L965" s="8">
        <v>1.5</v>
      </c>
      <c r="M965" s="9">
        <v>1</v>
      </c>
      <c r="N965" s="9">
        <v>1</v>
      </c>
      <c r="O965" s="9">
        <v>1</v>
      </c>
      <c r="P965" s="9">
        <v>1</v>
      </c>
      <c r="Q965" s="9">
        <v>1</v>
      </c>
      <c r="R965" s="9">
        <v>1</v>
      </c>
      <c r="S965" s="9">
        <v>1</v>
      </c>
      <c r="T965" s="9">
        <v>1</v>
      </c>
      <c r="U965" s="9">
        <v>1</v>
      </c>
      <c r="V965" s="9">
        <v>1</v>
      </c>
      <c r="W965" s="9">
        <v>1</v>
      </c>
      <c r="X965" s="9">
        <v>1</v>
      </c>
      <c r="Y96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#3201,1,1,1,1,1,1,1,1,1,1,1,1)</v>
      </c>
    </row>
    <row r="966" spans="1:25" ht="12.75" hidden="1" customHeight="1" x14ac:dyDescent="0.25">
      <c r="A966" t="s">
        <v>1492</v>
      </c>
      <c r="B966" t="s">
        <v>2124</v>
      </c>
      <c r="C966" t="s">
        <v>2121</v>
      </c>
      <c r="D966" t="s">
        <v>2105</v>
      </c>
      <c r="E966" s="1930" t="s">
        <v>127</v>
      </c>
      <c r="F966" s="1931" t="s">
        <v>29</v>
      </c>
      <c r="G966" t="s">
        <v>350</v>
      </c>
      <c r="H966" t="s">
        <v>1567</v>
      </c>
      <c r="I966" s="7">
        <v>33.935797259270473</v>
      </c>
      <c r="J966" t="s">
        <v>1496</v>
      </c>
      <c r="K966" s="7">
        <v>58369.571285945218</v>
      </c>
      <c r="L966" s="8">
        <v>1.5</v>
      </c>
      <c r="M966" s="9">
        <v>1</v>
      </c>
      <c r="N966" s="9">
        <v>1</v>
      </c>
      <c r="O966" s="9">
        <v>1</v>
      </c>
      <c r="P966" s="9">
        <v>1</v>
      </c>
      <c r="Q966" s="9">
        <v>1</v>
      </c>
      <c r="R966" s="9">
        <v>1</v>
      </c>
      <c r="S966" s="9">
        <v>1</v>
      </c>
      <c r="T966" s="9">
        <v>1</v>
      </c>
      <c r="U966" s="9">
        <v>1</v>
      </c>
      <c r="V966" s="9">
        <v>1</v>
      </c>
      <c r="W966" s="9">
        <v>1</v>
      </c>
      <c r="X966" s="9">
        <v>1</v>
      </c>
      <c r="Y96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#3200,1,1,1,1,1,1,1,1,1,1,1,1)</v>
      </c>
    </row>
    <row r="967" spans="1:25" ht="12.75" hidden="1" customHeight="1" x14ac:dyDescent="0.25">
      <c r="A967" t="s">
        <v>1492</v>
      </c>
      <c r="B967" t="s">
        <v>2125</v>
      </c>
      <c r="C967" t="s">
        <v>2121</v>
      </c>
      <c r="D967" t="s">
        <v>2105</v>
      </c>
      <c r="E967" s="1932" t="s">
        <v>127</v>
      </c>
      <c r="F967" s="1933" t="s">
        <v>29</v>
      </c>
      <c r="G967" t="s">
        <v>350</v>
      </c>
      <c r="H967" t="s">
        <v>1567</v>
      </c>
      <c r="I967" s="7">
        <v>33.935797259270473</v>
      </c>
      <c r="J967" t="s">
        <v>1496</v>
      </c>
      <c r="K967" s="7">
        <v>58369.571285945218</v>
      </c>
      <c r="L967" s="8">
        <v>1.5</v>
      </c>
      <c r="M967" s="9">
        <v>1</v>
      </c>
      <c r="N967" s="9">
        <v>1</v>
      </c>
      <c r="O967" s="9">
        <v>1</v>
      </c>
      <c r="P967" s="9">
        <v>1</v>
      </c>
      <c r="Q967" s="9">
        <v>1</v>
      </c>
      <c r="R967" s="9">
        <v>1</v>
      </c>
      <c r="S967" s="9">
        <v>1</v>
      </c>
      <c r="T967" s="9">
        <v>1</v>
      </c>
      <c r="U967" s="9">
        <v>1</v>
      </c>
      <c r="V967" s="9">
        <v>1</v>
      </c>
      <c r="W967" s="9">
        <v>1</v>
      </c>
      <c r="X967" s="9">
        <v>1</v>
      </c>
      <c r="Y96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(0,2016,Taeo #3203,1,1,1,1,1,1,1,1,1,1,1,1)</v>
      </c>
    </row>
    <row r="968" spans="1:25" ht="12.75" hidden="1" customHeight="1" x14ac:dyDescent="0.25">
      <c r="A968" t="s">
        <v>1492</v>
      </c>
      <c r="B968" t="s">
        <v>1050</v>
      </c>
      <c r="C968" t="s">
        <v>2126</v>
      </c>
      <c r="D968" t="s">
        <v>2105</v>
      </c>
      <c r="E968" s="1934" t="s">
        <v>2127</v>
      </c>
      <c r="F968" s="1935" t="s">
        <v>29</v>
      </c>
      <c r="G968" t="s">
        <v>350</v>
      </c>
      <c r="H968" t="s">
        <v>1503</v>
      </c>
      <c r="I968" s="7">
        <v>51.902377922535671</v>
      </c>
      <c r="J968" t="s">
        <v>1496</v>
      </c>
      <c r="K968" s="7">
        <v>43597.997454929966</v>
      </c>
      <c r="L968" s="8">
        <v>1.5</v>
      </c>
      <c r="M968" s="9">
        <v>1</v>
      </c>
      <c r="N968" s="9">
        <v>1</v>
      </c>
      <c r="O968" s="9">
        <v>1</v>
      </c>
      <c r="P968" s="9">
        <v>1</v>
      </c>
      <c r="Q968" s="9">
        <v>1</v>
      </c>
      <c r="R968" s="9">
        <v>1</v>
      </c>
      <c r="S968" s="9">
        <v>1</v>
      </c>
      <c r="T968" s="9">
        <v>1</v>
      </c>
      <c r="U968" s="9">
        <v>1</v>
      </c>
      <c r="V968" s="9">
        <v>1</v>
      </c>
      <c r="W968" s="9">
        <v>1</v>
      </c>
      <c r="X968" s="9">
        <v>1</v>
      </c>
      <c r="Y96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69" spans="1:25" ht="12.75" hidden="1" customHeight="1" x14ac:dyDescent="0.25">
      <c r="A969" t="s">
        <v>1492</v>
      </c>
      <c r="B969" t="s">
        <v>1050</v>
      </c>
      <c r="C969" t="s">
        <v>2128</v>
      </c>
      <c r="D969" t="s">
        <v>2105</v>
      </c>
      <c r="E969" s="1936" t="s">
        <v>2127</v>
      </c>
      <c r="F969" s="1937" t="s">
        <v>29</v>
      </c>
      <c r="G969" t="s">
        <v>350</v>
      </c>
      <c r="H969" t="s">
        <v>1515</v>
      </c>
      <c r="I969" s="7">
        <v>35.874985674085927</v>
      </c>
      <c r="J969" t="s">
        <v>1496</v>
      </c>
      <c r="K969" s="7">
        <v>30134.98796623218</v>
      </c>
      <c r="L969" s="8">
        <v>1.5</v>
      </c>
      <c r="M969" s="9">
        <v>1</v>
      </c>
      <c r="N969" s="9">
        <v>1</v>
      </c>
      <c r="O969" s="9">
        <v>1</v>
      </c>
      <c r="P969" s="9">
        <v>1</v>
      </c>
      <c r="Q969" s="9">
        <v>1</v>
      </c>
      <c r="R969" s="9">
        <v>1</v>
      </c>
      <c r="S969" s="9">
        <v>1</v>
      </c>
      <c r="T969" s="9">
        <v>1</v>
      </c>
      <c r="U969" s="9">
        <v>1</v>
      </c>
      <c r="V969" s="9">
        <v>1</v>
      </c>
      <c r="W969" s="9">
        <v>1</v>
      </c>
      <c r="X969" s="9">
        <v>1</v>
      </c>
      <c r="Y96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70" spans="1:25" ht="12.75" hidden="1" customHeight="1" x14ac:dyDescent="0.25">
      <c r="A970" t="s">
        <v>1492</v>
      </c>
      <c r="B970" t="s">
        <v>1050</v>
      </c>
      <c r="C970" t="s">
        <v>2128</v>
      </c>
      <c r="D970" t="s">
        <v>2105</v>
      </c>
      <c r="E970" s="1938" t="s">
        <v>2127</v>
      </c>
      <c r="F970" s="1939" t="s">
        <v>29</v>
      </c>
      <c r="G970" t="s">
        <v>350</v>
      </c>
      <c r="H970" t="s">
        <v>1515</v>
      </c>
      <c r="I970" s="7">
        <v>35.874985674085927</v>
      </c>
      <c r="J970" t="s">
        <v>1496</v>
      </c>
      <c r="K970" s="7">
        <v>30134.98796623218</v>
      </c>
      <c r="L970" s="8">
        <v>1.5</v>
      </c>
      <c r="M970" s="9">
        <v>1</v>
      </c>
      <c r="N970" s="9">
        <v>1</v>
      </c>
      <c r="O970" s="9">
        <v>1</v>
      </c>
      <c r="P970" s="9">
        <v>1</v>
      </c>
      <c r="Q970" s="9">
        <v>1</v>
      </c>
      <c r="R970" s="9">
        <v>1</v>
      </c>
      <c r="S970" s="9">
        <v>1</v>
      </c>
      <c r="T970" s="9">
        <v>1</v>
      </c>
      <c r="U970" s="9">
        <v>1</v>
      </c>
      <c r="V970" s="9">
        <v>1</v>
      </c>
      <c r="W970" s="9">
        <v>1</v>
      </c>
      <c r="X970" s="9">
        <v>1</v>
      </c>
      <c r="Y97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71" spans="1:25" ht="12.75" hidden="1" customHeight="1" x14ac:dyDescent="0.25">
      <c r="A971" t="s">
        <v>1492</v>
      </c>
      <c r="B971" t="s">
        <v>1050</v>
      </c>
      <c r="C971" t="s">
        <v>2129</v>
      </c>
      <c r="D971" t="s">
        <v>2105</v>
      </c>
      <c r="E971" s="1940" t="s">
        <v>133</v>
      </c>
      <c r="F971" s="1941" t="s">
        <v>29</v>
      </c>
      <c r="G971" t="s">
        <v>350</v>
      </c>
      <c r="H971" t="s">
        <v>1506</v>
      </c>
      <c r="I971" s="7">
        <v>28.118232014824109</v>
      </c>
      <c r="J971" t="s">
        <v>1496</v>
      </c>
      <c r="K971" s="7">
        <v>29242.961295417077</v>
      </c>
      <c r="L971" s="8">
        <v>1.5</v>
      </c>
      <c r="M971" s="9">
        <v>1</v>
      </c>
      <c r="N971" s="9">
        <v>1</v>
      </c>
      <c r="O971" s="9">
        <v>1</v>
      </c>
      <c r="P971" s="9">
        <v>1</v>
      </c>
      <c r="Q971" s="9">
        <v>1</v>
      </c>
      <c r="R971" s="9">
        <v>1</v>
      </c>
      <c r="S971" s="9">
        <v>1</v>
      </c>
      <c r="T971" s="9">
        <v>1</v>
      </c>
      <c r="U971" s="9">
        <v>1</v>
      </c>
      <c r="V971" s="9">
        <v>1</v>
      </c>
      <c r="W971" s="9">
        <v>1</v>
      </c>
      <c r="X971" s="9">
        <v>1</v>
      </c>
      <c r="Y97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72" spans="1:25" ht="12.75" hidden="1" customHeight="1" x14ac:dyDescent="0.25">
      <c r="A972" t="s">
        <v>1492</v>
      </c>
      <c r="B972" t="s">
        <v>1050</v>
      </c>
      <c r="C972" t="s">
        <v>2129</v>
      </c>
      <c r="D972" t="s">
        <v>2105</v>
      </c>
      <c r="E972" s="1942" t="s">
        <v>133</v>
      </c>
      <c r="F972" s="1943" t="s">
        <v>29</v>
      </c>
      <c r="G972" t="s">
        <v>350</v>
      </c>
      <c r="H972" t="s">
        <v>1506</v>
      </c>
      <c r="I972" s="7">
        <v>28.118232014824109</v>
      </c>
      <c r="J972" t="s">
        <v>1496</v>
      </c>
      <c r="K972" s="7">
        <v>29242.961295417077</v>
      </c>
      <c r="L972" s="8">
        <v>1.5</v>
      </c>
      <c r="M972" s="9">
        <v>1</v>
      </c>
      <c r="N972" s="9">
        <v>1</v>
      </c>
      <c r="O972" s="9">
        <v>1</v>
      </c>
      <c r="P972" s="9">
        <v>1</v>
      </c>
      <c r="Q972" s="9">
        <v>1</v>
      </c>
      <c r="R972" s="9">
        <v>1</v>
      </c>
      <c r="S972" s="9">
        <v>1</v>
      </c>
      <c r="T972" s="9">
        <v>1</v>
      </c>
      <c r="U972" s="9">
        <v>1</v>
      </c>
      <c r="V972" s="9">
        <v>1</v>
      </c>
      <c r="W972" s="9">
        <v>1</v>
      </c>
      <c r="X972" s="9">
        <v>1</v>
      </c>
      <c r="Y97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73" spans="1:25" ht="12.75" hidden="1" customHeight="1" x14ac:dyDescent="0.25">
      <c r="A973" t="s">
        <v>1492</v>
      </c>
      <c r="B973" t="s">
        <v>1050</v>
      </c>
      <c r="C973" t="s">
        <v>2129</v>
      </c>
      <c r="D973" t="s">
        <v>2105</v>
      </c>
      <c r="E973" s="1944" t="s">
        <v>133</v>
      </c>
      <c r="F973" s="1945" t="s">
        <v>29</v>
      </c>
      <c r="G973" t="s">
        <v>350</v>
      </c>
      <c r="H973" t="s">
        <v>1506</v>
      </c>
      <c r="I973" s="7">
        <v>28.118232014824109</v>
      </c>
      <c r="J973" t="s">
        <v>1496</v>
      </c>
      <c r="K973" s="7">
        <v>29242.961295417077</v>
      </c>
      <c r="L973" s="8">
        <v>1.5</v>
      </c>
      <c r="M973" s="9">
        <v>1</v>
      </c>
      <c r="N973" s="9">
        <v>1</v>
      </c>
      <c r="O973" s="9">
        <v>1</v>
      </c>
      <c r="P973" s="9">
        <v>1</v>
      </c>
      <c r="Q973" s="9">
        <v>1</v>
      </c>
      <c r="R973" s="9">
        <v>1</v>
      </c>
      <c r="S973" s="9">
        <v>1</v>
      </c>
      <c r="T973" s="9">
        <v>1</v>
      </c>
      <c r="U973" s="9">
        <v>1</v>
      </c>
      <c r="V973" s="9">
        <v>1</v>
      </c>
      <c r="W973" s="9">
        <v>1</v>
      </c>
      <c r="X973" s="9">
        <v>1</v>
      </c>
      <c r="Y97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74" spans="1:25" ht="12.75" hidden="1" customHeight="1" x14ac:dyDescent="0.25">
      <c r="A974" t="s">
        <v>1492</v>
      </c>
      <c r="B974" t="s">
        <v>1050</v>
      </c>
      <c r="C974" t="s">
        <v>2129</v>
      </c>
      <c r="D974" t="s">
        <v>2105</v>
      </c>
      <c r="E974" s="1946" t="s">
        <v>133</v>
      </c>
      <c r="F974" s="1947" t="s">
        <v>29</v>
      </c>
      <c r="G974" t="s">
        <v>350</v>
      </c>
      <c r="H974" t="s">
        <v>1506</v>
      </c>
      <c r="I974" s="7">
        <v>28.118232014824109</v>
      </c>
      <c r="J974" t="s">
        <v>1496</v>
      </c>
      <c r="K974" s="7">
        <v>29242.961295417077</v>
      </c>
      <c r="L974" s="8">
        <v>1.5</v>
      </c>
      <c r="M974" s="9">
        <v>1</v>
      </c>
      <c r="N974" s="9">
        <v>1</v>
      </c>
      <c r="O974" s="9">
        <v>1</v>
      </c>
      <c r="P974" s="9">
        <v>1</v>
      </c>
      <c r="Q974" s="9">
        <v>1</v>
      </c>
      <c r="R974" s="9">
        <v>1</v>
      </c>
      <c r="S974" s="9">
        <v>1</v>
      </c>
      <c r="T974" s="9">
        <v>1</v>
      </c>
      <c r="U974" s="9">
        <v>1</v>
      </c>
      <c r="V974" s="9">
        <v>1</v>
      </c>
      <c r="W974" s="9">
        <v>1</v>
      </c>
      <c r="X974" s="9">
        <v>1</v>
      </c>
      <c r="Y97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75" spans="1:25" ht="12.75" hidden="1" customHeight="1" x14ac:dyDescent="0.25">
      <c r="A975" t="s">
        <v>1492</v>
      </c>
      <c r="B975" t="s">
        <v>1050</v>
      </c>
      <c r="C975" t="s">
        <v>2129</v>
      </c>
      <c r="D975" t="s">
        <v>2105</v>
      </c>
      <c r="E975" s="1948" t="s">
        <v>133</v>
      </c>
      <c r="F975" s="1949" t="s">
        <v>29</v>
      </c>
      <c r="G975" t="s">
        <v>350</v>
      </c>
      <c r="H975" t="s">
        <v>1506</v>
      </c>
      <c r="I975" s="7">
        <v>28.118232014824109</v>
      </c>
      <c r="J975" t="s">
        <v>1496</v>
      </c>
      <c r="K975" s="7">
        <v>29242.961295417077</v>
      </c>
      <c r="L975" s="8">
        <v>1.5</v>
      </c>
      <c r="M975" s="9">
        <v>1</v>
      </c>
      <c r="N975" s="9">
        <v>1</v>
      </c>
      <c r="O975" s="9">
        <v>1</v>
      </c>
      <c r="P975" s="9">
        <v>1</v>
      </c>
      <c r="Q975" s="9">
        <v>1</v>
      </c>
      <c r="R975" s="9">
        <v>1</v>
      </c>
      <c r="S975" s="9">
        <v>1</v>
      </c>
      <c r="T975" s="9">
        <v>1</v>
      </c>
      <c r="U975" s="9">
        <v>1</v>
      </c>
      <c r="V975" s="9">
        <v>1</v>
      </c>
      <c r="W975" s="9">
        <v>1</v>
      </c>
      <c r="X975" s="9">
        <v>1</v>
      </c>
      <c r="Y97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76" spans="1:25" ht="12.75" hidden="1" customHeight="1" x14ac:dyDescent="0.25">
      <c r="A976" t="s">
        <v>1492</v>
      </c>
      <c r="B976" t="s">
        <v>1050</v>
      </c>
      <c r="C976" t="s">
        <v>2130</v>
      </c>
      <c r="D976" t="s">
        <v>2105</v>
      </c>
      <c r="E976" s="1950" t="s">
        <v>133</v>
      </c>
      <c r="F976" s="1951" t="s">
        <v>29</v>
      </c>
      <c r="G976" t="s">
        <v>350</v>
      </c>
      <c r="H976" t="s">
        <v>1503</v>
      </c>
      <c r="I976" s="7">
        <v>51.902377922535671</v>
      </c>
      <c r="J976" t="s">
        <v>1496</v>
      </c>
      <c r="K976" s="7">
        <v>53978.4730394371</v>
      </c>
      <c r="L976" s="8">
        <v>1.5</v>
      </c>
      <c r="M976" s="9">
        <v>1</v>
      </c>
      <c r="N976" s="9">
        <v>1</v>
      </c>
      <c r="O976" s="9">
        <v>1</v>
      </c>
      <c r="P976" s="9">
        <v>1</v>
      </c>
      <c r="Q976" s="9">
        <v>1</v>
      </c>
      <c r="R976" s="9">
        <v>1</v>
      </c>
      <c r="S976" s="9">
        <v>1</v>
      </c>
      <c r="T976" s="9">
        <v>1</v>
      </c>
      <c r="U976" s="9">
        <v>1</v>
      </c>
      <c r="V976" s="9">
        <v>1</v>
      </c>
      <c r="W976" s="9">
        <v>1</v>
      </c>
      <c r="X976" s="9">
        <v>1</v>
      </c>
      <c r="Y97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77" spans="1:25" ht="12.75" hidden="1" customHeight="1" x14ac:dyDescent="0.25">
      <c r="A977" t="s">
        <v>1492</v>
      </c>
      <c r="B977" t="s">
        <v>1050</v>
      </c>
      <c r="C977" t="s">
        <v>2131</v>
      </c>
      <c r="D977" t="s">
        <v>2105</v>
      </c>
      <c r="E977" s="1952" t="s">
        <v>133</v>
      </c>
      <c r="F977" s="1953" t="s">
        <v>29</v>
      </c>
      <c r="G977" t="s">
        <v>350</v>
      </c>
      <c r="H977" t="s">
        <v>1515</v>
      </c>
      <c r="I977" s="7">
        <v>35.874985674085927</v>
      </c>
      <c r="J977" t="s">
        <v>1496</v>
      </c>
      <c r="K977" s="7">
        <v>37309.985101049366</v>
      </c>
      <c r="L977" s="8">
        <v>1.5</v>
      </c>
      <c r="M977" s="9">
        <v>1</v>
      </c>
      <c r="N977" s="9">
        <v>1</v>
      </c>
      <c r="O977" s="9">
        <v>1</v>
      </c>
      <c r="P977" s="9">
        <v>1</v>
      </c>
      <c r="Q977" s="9">
        <v>1</v>
      </c>
      <c r="R977" s="9">
        <v>1</v>
      </c>
      <c r="S977" s="9">
        <v>1</v>
      </c>
      <c r="T977" s="9">
        <v>1</v>
      </c>
      <c r="U977" s="9">
        <v>1</v>
      </c>
      <c r="V977" s="9">
        <v>1</v>
      </c>
      <c r="W977" s="9">
        <v>1</v>
      </c>
      <c r="X977" s="9">
        <v>1</v>
      </c>
      <c r="Y97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78" spans="1:25" ht="12.75" hidden="1" customHeight="1" x14ac:dyDescent="0.25">
      <c r="A978" t="s">
        <v>1492</v>
      </c>
      <c r="B978" t="s">
        <v>1050</v>
      </c>
      <c r="C978" t="s">
        <v>2132</v>
      </c>
      <c r="D978" t="s">
        <v>2105</v>
      </c>
      <c r="E978" s="1954" t="s">
        <v>133</v>
      </c>
      <c r="F978" s="1955" t="s">
        <v>29</v>
      </c>
      <c r="G978" t="s">
        <v>350</v>
      </c>
      <c r="H978" t="s">
        <v>1531</v>
      </c>
      <c r="I978" s="7">
        <v>42.225827732606547</v>
      </c>
      <c r="J978" t="s">
        <v>1496</v>
      </c>
      <c r="K978" s="7">
        <v>43914.860841910813</v>
      </c>
      <c r="L978" s="8">
        <v>1.5</v>
      </c>
      <c r="M978" s="9">
        <v>1</v>
      </c>
      <c r="N978" s="9">
        <v>1</v>
      </c>
      <c r="O978" s="9">
        <v>1</v>
      </c>
      <c r="P978" s="9">
        <v>1</v>
      </c>
      <c r="Q978" s="9">
        <v>1</v>
      </c>
      <c r="R978" s="9">
        <v>1</v>
      </c>
      <c r="S978" s="9">
        <v>1</v>
      </c>
      <c r="T978" s="9">
        <v>1</v>
      </c>
      <c r="U978" s="9">
        <v>1</v>
      </c>
      <c r="V978" s="9">
        <v>1</v>
      </c>
      <c r="W978" s="9">
        <v>1</v>
      </c>
      <c r="X978" s="9">
        <v>1</v>
      </c>
      <c r="Y97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79" spans="1:25" ht="12.75" hidden="1" customHeight="1" x14ac:dyDescent="0.25">
      <c r="A979" t="s">
        <v>1492</v>
      </c>
      <c r="B979" t="s">
        <v>1050</v>
      </c>
      <c r="C979" t="s">
        <v>2133</v>
      </c>
      <c r="D979" t="s">
        <v>2105</v>
      </c>
      <c r="E979" s="1956" t="s">
        <v>127</v>
      </c>
      <c r="F979" s="1957" t="s">
        <v>29</v>
      </c>
      <c r="G979" t="s">
        <v>350</v>
      </c>
      <c r="H979" t="s">
        <v>1893</v>
      </c>
      <c r="I979" s="7">
        <v>69.578080323578561</v>
      </c>
      <c r="J979" t="s">
        <v>1496</v>
      </c>
      <c r="K979" s="7">
        <v>119674.2981565551</v>
      </c>
      <c r="L979" s="8">
        <v>1.5</v>
      </c>
      <c r="M979" s="9">
        <v>0</v>
      </c>
      <c r="N979" s="9">
        <v>0</v>
      </c>
      <c r="O979" s="9">
        <v>0</v>
      </c>
      <c r="P979" s="9">
        <v>0</v>
      </c>
      <c r="Q979" s="9">
        <v>0</v>
      </c>
      <c r="R979" s="9">
        <v>0</v>
      </c>
      <c r="S979" s="9">
        <v>0</v>
      </c>
      <c r="T979" s="9">
        <v>0</v>
      </c>
      <c r="U979" s="9">
        <v>0</v>
      </c>
      <c r="V979" s="9">
        <v>0</v>
      </c>
      <c r="W979" s="9">
        <v>0</v>
      </c>
      <c r="X979" s="9">
        <v>0</v>
      </c>
      <c r="Y97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(0,2016,TBH,0,0,0,0,0,0,0,0,0,0,0,0)</v>
      </c>
    </row>
    <row r="980" spans="1:25" ht="12.75" hidden="1" customHeight="1" x14ac:dyDescent="0.25">
      <c r="A980" t="s">
        <v>1492</v>
      </c>
      <c r="B980" t="s">
        <v>1050</v>
      </c>
      <c r="C980" t="s">
        <v>2134</v>
      </c>
      <c r="D980" t="s">
        <v>2105</v>
      </c>
      <c r="E980" s="1958" t="s">
        <v>133</v>
      </c>
      <c r="F980" s="1959" t="s">
        <v>29</v>
      </c>
      <c r="G980" t="s">
        <v>350</v>
      </c>
      <c r="H980" t="s">
        <v>1506</v>
      </c>
      <c r="I980" s="7">
        <v>28.118232014824109</v>
      </c>
      <c r="J980" t="s">
        <v>1496</v>
      </c>
      <c r="K980" s="7">
        <v>29242.961295417077</v>
      </c>
      <c r="L980" s="8">
        <v>1.5</v>
      </c>
      <c r="M980" s="9">
        <v>1</v>
      </c>
      <c r="N980" s="9">
        <v>1</v>
      </c>
      <c r="O980" s="9">
        <v>1</v>
      </c>
      <c r="P980" s="9">
        <v>1</v>
      </c>
      <c r="Q980" s="9">
        <v>1</v>
      </c>
      <c r="R980" s="9">
        <v>1</v>
      </c>
      <c r="S980" s="9">
        <v>1</v>
      </c>
      <c r="T980" s="9">
        <v>1</v>
      </c>
      <c r="U980" s="9">
        <v>1</v>
      </c>
      <c r="V980" s="9">
        <v>1</v>
      </c>
      <c r="W980" s="9">
        <v>1</v>
      </c>
      <c r="X980" s="9">
        <v>1</v>
      </c>
      <c r="Y98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81" spans="1:25" ht="12.75" hidden="1" customHeight="1" x14ac:dyDescent="0.25">
      <c r="A981" t="s">
        <v>1492</v>
      </c>
      <c r="B981" t="s">
        <v>1050</v>
      </c>
      <c r="C981" t="s">
        <v>2134</v>
      </c>
      <c r="D981" t="s">
        <v>2105</v>
      </c>
      <c r="E981" s="1960" t="s">
        <v>133</v>
      </c>
      <c r="F981" s="1961" t="s">
        <v>29</v>
      </c>
      <c r="G981" t="s">
        <v>350</v>
      </c>
      <c r="H981" t="s">
        <v>1506</v>
      </c>
      <c r="I981" s="7">
        <v>28.118232014824109</v>
      </c>
      <c r="J981" t="s">
        <v>1496</v>
      </c>
      <c r="K981" s="7">
        <v>29242.961295417077</v>
      </c>
      <c r="L981" s="8">
        <v>1.5</v>
      </c>
      <c r="M981" s="9">
        <v>1</v>
      </c>
      <c r="N981" s="9">
        <v>1</v>
      </c>
      <c r="O981" s="9">
        <v>1</v>
      </c>
      <c r="P981" s="9">
        <v>1</v>
      </c>
      <c r="Q981" s="9">
        <v>1</v>
      </c>
      <c r="R981" s="9">
        <v>1</v>
      </c>
      <c r="S981" s="9">
        <v>1</v>
      </c>
      <c r="T981" s="9">
        <v>1</v>
      </c>
      <c r="U981" s="9">
        <v>1</v>
      </c>
      <c r="V981" s="9">
        <v>1</v>
      </c>
      <c r="W981" s="9">
        <v>1</v>
      </c>
      <c r="X981" s="9">
        <v>1</v>
      </c>
      <c r="Y98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82" spans="1:25" ht="12.75" hidden="1" customHeight="1" x14ac:dyDescent="0.25">
      <c r="A982" t="s">
        <v>1492</v>
      </c>
      <c r="B982" t="s">
        <v>1050</v>
      </c>
      <c r="C982" t="s">
        <v>2134</v>
      </c>
      <c r="D982" t="s">
        <v>2105</v>
      </c>
      <c r="E982" s="1962" t="s">
        <v>133</v>
      </c>
      <c r="F982" s="1963" t="s">
        <v>29</v>
      </c>
      <c r="G982" t="s">
        <v>350</v>
      </c>
      <c r="H982" t="s">
        <v>1506</v>
      </c>
      <c r="I982" s="7">
        <v>28.118232014824109</v>
      </c>
      <c r="J982" t="s">
        <v>1496</v>
      </c>
      <c r="K982" s="7">
        <v>29242.961295417077</v>
      </c>
      <c r="L982" s="8">
        <v>1.5</v>
      </c>
      <c r="M982" s="9">
        <v>1</v>
      </c>
      <c r="N982" s="9">
        <v>1</v>
      </c>
      <c r="O982" s="9">
        <v>1</v>
      </c>
      <c r="P982" s="9">
        <v>1</v>
      </c>
      <c r="Q982" s="9">
        <v>1</v>
      </c>
      <c r="R982" s="9">
        <v>1</v>
      </c>
      <c r="S982" s="9">
        <v>1</v>
      </c>
      <c r="T982" s="9">
        <v>1</v>
      </c>
      <c r="U982" s="9">
        <v>1</v>
      </c>
      <c r="V982" s="9">
        <v>1</v>
      </c>
      <c r="W982" s="9">
        <v>1</v>
      </c>
      <c r="X982" s="9">
        <v>1</v>
      </c>
      <c r="Y98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83" spans="1:25" ht="12.75" hidden="1" customHeight="1" x14ac:dyDescent="0.25">
      <c r="A983" t="s">
        <v>1492</v>
      </c>
      <c r="B983" t="s">
        <v>1050</v>
      </c>
      <c r="C983" t="s">
        <v>2134</v>
      </c>
      <c r="D983" t="s">
        <v>2105</v>
      </c>
      <c r="E983" s="1964" t="s">
        <v>133</v>
      </c>
      <c r="F983" s="1965" t="s">
        <v>29</v>
      </c>
      <c r="G983" t="s">
        <v>350</v>
      </c>
      <c r="H983" t="s">
        <v>1506</v>
      </c>
      <c r="I983" s="7">
        <v>28.118232014824109</v>
      </c>
      <c r="J983" t="s">
        <v>1496</v>
      </c>
      <c r="K983" s="7">
        <v>29242.961295417077</v>
      </c>
      <c r="L983" s="8">
        <v>1.5</v>
      </c>
      <c r="M983" s="9">
        <v>1</v>
      </c>
      <c r="N983" s="9">
        <v>1</v>
      </c>
      <c r="O983" s="9">
        <v>1</v>
      </c>
      <c r="P983" s="9">
        <v>1</v>
      </c>
      <c r="Q983" s="9">
        <v>1</v>
      </c>
      <c r="R983" s="9">
        <v>1</v>
      </c>
      <c r="S983" s="9">
        <v>1</v>
      </c>
      <c r="T983" s="9">
        <v>1</v>
      </c>
      <c r="U983" s="9">
        <v>1</v>
      </c>
      <c r="V983" s="9">
        <v>1</v>
      </c>
      <c r="W983" s="9">
        <v>1</v>
      </c>
      <c r="X983" s="9">
        <v>1</v>
      </c>
      <c r="Y98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84" spans="1:25" ht="12.75" hidden="1" customHeight="1" x14ac:dyDescent="0.25">
      <c r="A984" t="s">
        <v>1492</v>
      </c>
      <c r="B984" t="s">
        <v>1050</v>
      </c>
      <c r="C984" t="s">
        <v>2135</v>
      </c>
      <c r="D984" t="s">
        <v>2105</v>
      </c>
      <c r="E984" s="1966" t="s">
        <v>133</v>
      </c>
      <c r="F984" s="1967" t="s">
        <v>29</v>
      </c>
      <c r="G984" t="s">
        <v>350</v>
      </c>
      <c r="H984" t="s">
        <v>1503</v>
      </c>
      <c r="I984" s="7">
        <v>51.902377922535671</v>
      </c>
      <c r="J984" t="s">
        <v>1496</v>
      </c>
      <c r="K984" s="7">
        <v>53978.4730394371</v>
      </c>
      <c r="L984" s="8">
        <v>1.5</v>
      </c>
      <c r="M984" s="9">
        <v>1</v>
      </c>
      <c r="N984" s="9">
        <v>1</v>
      </c>
      <c r="O984" s="9">
        <v>1</v>
      </c>
      <c r="P984" s="9">
        <v>1</v>
      </c>
      <c r="Q984" s="9">
        <v>1</v>
      </c>
      <c r="R984" s="9">
        <v>1</v>
      </c>
      <c r="S984" s="9">
        <v>1</v>
      </c>
      <c r="T984" s="9">
        <v>1</v>
      </c>
      <c r="U984" s="9">
        <v>1</v>
      </c>
      <c r="V984" s="9">
        <v>1</v>
      </c>
      <c r="W984" s="9">
        <v>1</v>
      </c>
      <c r="X984" s="9">
        <v>1</v>
      </c>
      <c r="Y98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85" spans="1:25" ht="12.75" hidden="1" customHeight="1" x14ac:dyDescent="0.25">
      <c r="A985" t="s">
        <v>1492</v>
      </c>
      <c r="B985" t="s">
        <v>1050</v>
      </c>
      <c r="C985" t="s">
        <v>2136</v>
      </c>
      <c r="D985" t="s">
        <v>2105</v>
      </c>
      <c r="E985" s="1968" t="s">
        <v>133</v>
      </c>
      <c r="F985" s="1969" t="s">
        <v>29</v>
      </c>
      <c r="G985" t="s">
        <v>350</v>
      </c>
      <c r="H985" t="s">
        <v>1515</v>
      </c>
      <c r="I985" s="7">
        <v>35.874985674085927</v>
      </c>
      <c r="J985" t="s">
        <v>1496</v>
      </c>
      <c r="K985" s="7">
        <v>37309.985101049366</v>
      </c>
      <c r="L985" s="8">
        <v>1.5</v>
      </c>
      <c r="M985" s="9">
        <v>1</v>
      </c>
      <c r="N985" s="9">
        <v>1</v>
      </c>
      <c r="O985" s="9">
        <v>1</v>
      </c>
      <c r="P985" s="9">
        <v>1</v>
      </c>
      <c r="Q985" s="9">
        <v>1</v>
      </c>
      <c r="R985" s="9">
        <v>1</v>
      </c>
      <c r="S985" s="9">
        <v>1</v>
      </c>
      <c r="T985" s="9">
        <v>1</v>
      </c>
      <c r="U985" s="9">
        <v>1</v>
      </c>
      <c r="V985" s="9">
        <v>1</v>
      </c>
      <c r="W985" s="9">
        <v>1</v>
      </c>
      <c r="X985" s="9">
        <v>1</v>
      </c>
      <c r="Y98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86" spans="1:25" ht="12.75" hidden="1" customHeight="1" x14ac:dyDescent="0.25">
      <c r="A986" t="s">
        <v>1492</v>
      </c>
      <c r="B986" t="s">
        <v>1050</v>
      </c>
      <c r="C986" t="s">
        <v>2137</v>
      </c>
      <c r="D986" t="s">
        <v>2105</v>
      </c>
      <c r="E986" s="1970" t="s">
        <v>841</v>
      </c>
      <c r="F986" s="1971" t="s">
        <v>29</v>
      </c>
      <c r="G986" t="s">
        <v>350</v>
      </c>
      <c r="H986" t="s">
        <v>1643</v>
      </c>
      <c r="I986" s="7">
        <v>60.599637962982989</v>
      </c>
      <c r="J986" t="s">
        <v>1496</v>
      </c>
      <c r="K986" s="7">
        <v>113927.31937040802</v>
      </c>
      <c r="L986" s="8">
        <v>1.5</v>
      </c>
      <c r="M986" s="9">
        <v>1</v>
      </c>
      <c r="N986" s="9">
        <v>1</v>
      </c>
      <c r="O986" s="9">
        <v>1</v>
      </c>
      <c r="P986" s="9">
        <v>1</v>
      </c>
      <c r="Q986" s="9">
        <v>1</v>
      </c>
      <c r="R986" s="9">
        <v>1</v>
      </c>
      <c r="S986" s="9">
        <v>1</v>
      </c>
      <c r="T986" s="9">
        <v>1</v>
      </c>
      <c r="U986" s="9">
        <v>1</v>
      </c>
      <c r="V986" s="9">
        <v>1</v>
      </c>
      <c r="W986" s="9">
        <v>1</v>
      </c>
      <c r="X986" s="9">
        <v>1</v>
      </c>
      <c r="Y98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87" spans="1:25" ht="12.75" hidden="1" customHeight="1" x14ac:dyDescent="0.25">
      <c r="A987" t="s">
        <v>1492</v>
      </c>
      <c r="B987" t="s">
        <v>1050</v>
      </c>
      <c r="C987" t="s">
        <v>2138</v>
      </c>
      <c r="D987" t="s">
        <v>2105</v>
      </c>
      <c r="E987" s="1972" t="s">
        <v>133</v>
      </c>
      <c r="F987" s="1973" t="s">
        <v>29</v>
      </c>
      <c r="G987" t="s">
        <v>350</v>
      </c>
      <c r="H987" t="s">
        <v>1506</v>
      </c>
      <c r="I987" s="7">
        <v>28.118232014824109</v>
      </c>
      <c r="J987" t="s">
        <v>1496</v>
      </c>
      <c r="K987" s="7">
        <v>29242.961295417077</v>
      </c>
      <c r="L987" s="8">
        <v>1.5</v>
      </c>
      <c r="M987" s="9">
        <v>1</v>
      </c>
      <c r="N987" s="9">
        <v>1</v>
      </c>
      <c r="O987" s="9">
        <v>1</v>
      </c>
      <c r="P987" s="9">
        <v>1</v>
      </c>
      <c r="Q987" s="9">
        <v>1</v>
      </c>
      <c r="R987" s="9">
        <v>1</v>
      </c>
      <c r="S987" s="9">
        <v>1</v>
      </c>
      <c r="T987" s="9">
        <v>1</v>
      </c>
      <c r="U987" s="9">
        <v>1</v>
      </c>
      <c r="V987" s="9">
        <v>1</v>
      </c>
      <c r="W987" s="9">
        <v>1</v>
      </c>
      <c r="X987" s="9">
        <v>1</v>
      </c>
      <c r="Y98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88" spans="1:25" ht="12.75" hidden="1" customHeight="1" x14ac:dyDescent="0.25">
      <c r="A988" t="s">
        <v>1492</v>
      </c>
      <c r="B988" t="s">
        <v>1050</v>
      </c>
      <c r="C988" t="s">
        <v>2138</v>
      </c>
      <c r="D988" t="s">
        <v>2105</v>
      </c>
      <c r="E988" s="1974" t="s">
        <v>133</v>
      </c>
      <c r="F988" s="1975" t="s">
        <v>29</v>
      </c>
      <c r="G988" t="s">
        <v>350</v>
      </c>
      <c r="H988" t="s">
        <v>1506</v>
      </c>
      <c r="I988" s="7">
        <v>28.118232014824109</v>
      </c>
      <c r="J988" t="s">
        <v>1496</v>
      </c>
      <c r="K988" s="7">
        <v>29242.961295417077</v>
      </c>
      <c r="L988" s="8">
        <v>1.5</v>
      </c>
      <c r="M988" s="9">
        <v>1</v>
      </c>
      <c r="N988" s="9">
        <v>1</v>
      </c>
      <c r="O988" s="9">
        <v>1</v>
      </c>
      <c r="P988" s="9">
        <v>1</v>
      </c>
      <c r="Q988" s="9">
        <v>1</v>
      </c>
      <c r="R988" s="9">
        <v>1</v>
      </c>
      <c r="S988" s="9">
        <v>1</v>
      </c>
      <c r="T988" s="9">
        <v>1</v>
      </c>
      <c r="U988" s="9">
        <v>1</v>
      </c>
      <c r="V988" s="9">
        <v>1</v>
      </c>
      <c r="W988" s="9">
        <v>1</v>
      </c>
      <c r="X988" s="9">
        <v>1</v>
      </c>
      <c r="Y98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89" spans="1:25" ht="12.75" hidden="1" customHeight="1" x14ac:dyDescent="0.25">
      <c r="A989" t="s">
        <v>1492</v>
      </c>
      <c r="B989" t="s">
        <v>1050</v>
      </c>
      <c r="C989" t="s">
        <v>2138</v>
      </c>
      <c r="D989" t="s">
        <v>2105</v>
      </c>
      <c r="E989" s="1976" t="s">
        <v>133</v>
      </c>
      <c r="F989" s="1977" t="s">
        <v>29</v>
      </c>
      <c r="G989" t="s">
        <v>350</v>
      </c>
      <c r="H989" t="s">
        <v>1506</v>
      </c>
      <c r="I989" s="7">
        <v>28.118232014824109</v>
      </c>
      <c r="J989" t="s">
        <v>1496</v>
      </c>
      <c r="K989" s="7">
        <v>29242.961295417077</v>
      </c>
      <c r="L989" s="8">
        <v>1.5</v>
      </c>
      <c r="M989" s="9">
        <v>1</v>
      </c>
      <c r="N989" s="9">
        <v>1</v>
      </c>
      <c r="O989" s="9">
        <v>1</v>
      </c>
      <c r="P989" s="9">
        <v>1</v>
      </c>
      <c r="Q989" s="9">
        <v>1</v>
      </c>
      <c r="R989" s="9">
        <v>1</v>
      </c>
      <c r="S989" s="9">
        <v>1</v>
      </c>
      <c r="T989" s="9">
        <v>1</v>
      </c>
      <c r="U989" s="9">
        <v>1</v>
      </c>
      <c r="V989" s="9">
        <v>1</v>
      </c>
      <c r="W989" s="9">
        <v>1</v>
      </c>
      <c r="X989" s="9">
        <v>1</v>
      </c>
      <c r="Y98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90" spans="1:25" ht="12.75" hidden="1" customHeight="1" x14ac:dyDescent="0.25">
      <c r="A990" t="s">
        <v>1492</v>
      </c>
      <c r="B990" t="s">
        <v>1050</v>
      </c>
      <c r="C990" t="s">
        <v>2138</v>
      </c>
      <c r="D990" t="s">
        <v>2105</v>
      </c>
      <c r="E990" s="1978" t="s">
        <v>133</v>
      </c>
      <c r="F990" s="1979" t="s">
        <v>29</v>
      </c>
      <c r="G990" t="s">
        <v>350</v>
      </c>
      <c r="H990" t="s">
        <v>1506</v>
      </c>
      <c r="I990" s="7">
        <v>28.118232014824109</v>
      </c>
      <c r="J990" t="s">
        <v>1496</v>
      </c>
      <c r="K990" s="7">
        <v>29242.961295417077</v>
      </c>
      <c r="L990" s="8">
        <v>1.5</v>
      </c>
      <c r="M990" s="9">
        <v>1</v>
      </c>
      <c r="N990" s="9">
        <v>1</v>
      </c>
      <c r="O990" s="9">
        <v>1</v>
      </c>
      <c r="P990" s="9">
        <v>1</v>
      </c>
      <c r="Q990" s="9">
        <v>1</v>
      </c>
      <c r="R990" s="9">
        <v>1</v>
      </c>
      <c r="S990" s="9">
        <v>1</v>
      </c>
      <c r="T990" s="9">
        <v>1</v>
      </c>
      <c r="U990" s="9">
        <v>1</v>
      </c>
      <c r="V990" s="9">
        <v>1</v>
      </c>
      <c r="W990" s="9">
        <v>1</v>
      </c>
      <c r="X990" s="9">
        <v>1</v>
      </c>
      <c r="Y99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91" spans="1:25" ht="12.75" hidden="1" customHeight="1" x14ac:dyDescent="0.25">
      <c r="A991" t="s">
        <v>1492</v>
      </c>
      <c r="B991" t="s">
        <v>1050</v>
      </c>
      <c r="C991" t="s">
        <v>2138</v>
      </c>
      <c r="D991" t="s">
        <v>2105</v>
      </c>
      <c r="E991" s="1980" t="s">
        <v>133</v>
      </c>
      <c r="F991" s="1981" t="s">
        <v>29</v>
      </c>
      <c r="G991" t="s">
        <v>350</v>
      </c>
      <c r="H991" t="s">
        <v>1506</v>
      </c>
      <c r="I991" s="7">
        <v>28.118232014824109</v>
      </c>
      <c r="J991" t="s">
        <v>1496</v>
      </c>
      <c r="K991" s="7">
        <v>29242.961295417077</v>
      </c>
      <c r="L991" s="8">
        <v>1.5</v>
      </c>
      <c r="M991" s="9">
        <v>1</v>
      </c>
      <c r="N991" s="9">
        <v>1</v>
      </c>
      <c r="O991" s="9">
        <v>1</v>
      </c>
      <c r="P991" s="9">
        <v>1</v>
      </c>
      <c r="Q991" s="9">
        <v>1</v>
      </c>
      <c r="R991" s="9">
        <v>1</v>
      </c>
      <c r="S991" s="9">
        <v>1</v>
      </c>
      <c r="T991" s="9">
        <v>1</v>
      </c>
      <c r="U991" s="9">
        <v>1</v>
      </c>
      <c r="V991" s="9">
        <v>1</v>
      </c>
      <c r="W991" s="9">
        <v>1</v>
      </c>
      <c r="X991" s="9">
        <v>1</v>
      </c>
      <c r="Y99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92" spans="1:25" ht="12.75" hidden="1" customHeight="1" x14ac:dyDescent="0.25">
      <c r="A992" t="s">
        <v>1492</v>
      </c>
      <c r="B992" t="s">
        <v>1050</v>
      </c>
      <c r="C992" t="s">
        <v>2139</v>
      </c>
      <c r="D992" t="s">
        <v>2105</v>
      </c>
      <c r="E992" s="1982" t="s">
        <v>133</v>
      </c>
      <c r="F992" s="1983" t="s">
        <v>29</v>
      </c>
      <c r="G992" t="s">
        <v>350</v>
      </c>
      <c r="H992" t="s">
        <v>1503</v>
      </c>
      <c r="I992" s="7">
        <v>51.902377922535671</v>
      </c>
      <c r="J992" t="s">
        <v>1496</v>
      </c>
      <c r="K992" s="7">
        <v>53978.4730394371</v>
      </c>
      <c r="L992" s="8">
        <v>1.5</v>
      </c>
      <c r="M992" s="9">
        <v>1</v>
      </c>
      <c r="N992" s="9">
        <v>1</v>
      </c>
      <c r="O992" s="9">
        <v>1</v>
      </c>
      <c r="P992" s="9">
        <v>1</v>
      </c>
      <c r="Q992" s="9">
        <v>1</v>
      </c>
      <c r="R992" s="9">
        <v>1</v>
      </c>
      <c r="S992" s="9">
        <v>1</v>
      </c>
      <c r="T992" s="9">
        <v>1</v>
      </c>
      <c r="U992" s="9">
        <v>1</v>
      </c>
      <c r="V992" s="9">
        <v>1</v>
      </c>
      <c r="W992" s="9">
        <v>1</v>
      </c>
      <c r="X992" s="9">
        <v>1</v>
      </c>
      <c r="Y99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93" spans="1:25" ht="12.75" hidden="1" customHeight="1" x14ac:dyDescent="0.25">
      <c r="A993" t="s">
        <v>1492</v>
      </c>
      <c r="B993" t="s">
        <v>1050</v>
      </c>
      <c r="C993" t="s">
        <v>2140</v>
      </c>
      <c r="D993" t="s">
        <v>2105</v>
      </c>
      <c r="E993" s="1984" t="s">
        <v>133</v>
      </c>
      <c r="F993" s="1985" t="s">
        <v>29</v>
      </c>
      <c r="G993" t="s">
        <v>350</v>
      </c>
      <c r="H993" t="s">
        <v>1515</v>
      </c>
      <c r="I993" s="7">
        <v>35.874985674085927</v>
      </c>
      <c r="J993" t="s">
        <v>1496</v>
      </c>
      <c r="K993" s="7">
        <v>37309.985101049366</v>
      </c>
      <c r="L993" s="8">
        <v>1.5</v>
      </c>
      <c r="M993" s="9">
        <v>1</v>
      </c>
      <c r="N993" s="9">
        <v>1</v>
      </c>
      <c r="O993" s="9">
        <v>1</v>
      </c>
      <c r="P993" s="9">
        <v>1</v>
      </c>
      <c r="Q993" s="9">
        <v>1</v>
      </c>
      <c r="R993" s="9">
        <v>1</v>
      </c>
      <c r="S993" s="9">
        <v>1</v>
      </c>
      <c r="T993" s="9">
        <v>1</v>
      </c>
      <c r="U993" s="9">
        <v>1</v>
      </c>
      <c r="V993" s="9">
        <v>1</v>
      </c>
      <c r="W993" s="9">
        <v>1</v>
      </c>
      <c r="X993" s="9">
        <v>1</v>
      </c>
      <c r="Y99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94" spans="1:25" ht="12.75" hidden="1" customHeight="1" x14ac:dyDescent="0.25">
      <c r="A994" t="s">
        <v>1492</v>
      </c>
      <c r="B994" t="s">
        <v>1050</v>
      </c>
      <c r="C994" t="s">
        <v>2140</v>
      </c>
      <c r="D994" t="s">
        <v>2105</v>
      </c>
      <c r="E994" s="1986" t="s">
        <v>133</v>
      </c>
      <c r="F994" s="1987" t="s">
        <v>29</v>
      </c>
      <c r="G994" t="s">
        <v>350</v>
      </c>
      <c r="H994" t="s">
        <v>1515</v>
      </c>
      <c r="I994" s="7">
        <v>35.874985674085927</v>
      </c>
      <c r="J994" t="s">
        <v>1496</v>
      </c>
      <c r="K994" s="7">
        <v>37309.985101049366</v>
      </c>
      <c r="L994" s="8">
        <v>1.5</v>
      </c>
      <c r="M994" s="9">
        <v>1</v>
      </c>
      <c r="N994" s="9">
        <v>1</v>
      </c>
      <c r="O994" s="9">
        <v>1</v>
      </c>
      <c r="P994" s="9">
        <v>1</v>
      </c>
      <c r="Q994" s="9">
        <v>1</v>
      </c>
      <c r="R994" s="9">
        <v>1</v>
      </c>
      <c r="S994" s="9">
        <v>1</v>
      </c>
      <c r="T994" s="9">
        <v>1</v>
      </c>
      <c r="U994" s="9">
        <v>1</v>
      </c>
      <c r="V994" s="9">
        <v>1</v>
      </c>
      <c r="W994" s="9">
        <v>1</v>
      </c>
      <c r="X994" s="9">
        <v>1</v>
      </c>
      <c r="Y99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(0,2016,TBH,1,1,1,1,1,1,1,1,1,1,1,1)</v>
      </c>
    </row>
    <row r="995" spans="1:25" ht="12.75" customHeight="1" x14ac:dyDescent="0.25">
      <c r="A995" t="s">
        <v>2386</v>
      </c>
      <c r="B995" t="s">
        <v>2387</v>
      </c>
      <c r="C995" t="s">
        <v>2388</v>
      </c>
      <c r="D995" t="s">
        <v>646</v>
      </c>
      <c r="E995" s="1988" t="s">
        <v>28</v>
      </c>
      <c r="F995" s="1989" t="s">
        <v>29</v>
      </c>
      <c r="G995" t="s">
        <v>30</v>
      </c>
      <c r="H995" t="s">
        <v>810</v>
      </c>
      <c r="I995" s="7">
        <v>35.341077379755326</v>
      </c>
      <c r="J995" t="s">
        <v>49</v>
      </c>
      <c r="K995" s="7">
        <v>73509.440949891097</v>
      </c>
      <c r="L995" s="8">
        <v>0</v>
      </c>
      <c r="M995" s="9">
        <v>0</v>
      </c>
      <c r="N995" s="9">
        <v>0</v>
      </c>
      <c r="O995" s="9">
        <v>0</v>
      </c>
      <c r="P995" s="9">
        <v>0</v>
      </c>
      <c r="Q995" s="9">
        <v>0</v>
      </c>
      <c r="R995" s="9">
        <v>0</v>
      </c>
      <c r="S995" s="9">
        <v>0</v>
      </c>
      <c r="T995" s="9">
        <v>0</v>
      </c>
      <c r="U995" s="9">
        <v>0</v>
      </c>
      <c r="V995" s="9">
        <v>0</v>
      </c>
      <c r="W995" s="9">
        <v>0</v>
      </c>
      <c r="X995" s="9">
        <v>0</v>
      </c>
      <c r="Y99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(0,2016,6219,0,0,0,0,0,0,0,0,0,0,0,0)</v>
      </c>
    </row>
    <row r="996" spans="1:25" ht="12.75" customHeight="1" x14ac:dyDescent="0.25">
      <c r="A996" t="s">
        <v>1492</v>
      </c>
      <c r="B996" t="s">
        <v>1581</v>
      </c>
      <c r="C996" t="s">
        <v>1582</v>
      </c>
      <c r="D996" t="s">
        <v>27</v>
      </c>
      <c r="E996" s="1990" t="s">
        <v>744</v>
      </c>
      <c r="F996" s="1991" t="s">
        <v>29</v>
      </c>
      <c r="G996" t="s">
        <v>350</v>
      </c>
      <c r="H996" t="s">
        <v>1506</v>
      </c>
      <c r="I996" s="7">
        <v>28.118232014824109</v>
      </c>
      <c r="J996" t="s">
        <v>1496</v>
      </c>
      <c r="K996" s="7">
        <v>58485.922590834154</v>
      </c>
      <c r="L996" s="8">
        <v>1.5</v>
      </c>
      <c r="M996" s="9">
        <v>1</v>
      </c>
      <c r="N996" s="9">
        <v>1</v>
      </c>
      <c r="O996" s="9">
        <v>1</v>
      </c>
      <c r="P996" s="9">
        <v>1</v>
      </c>
      <c r="Q996" s="9">
        <v>1</v>
      </c>
      <c r="R996" s="9">
        <v>1</v>
      </c>
      <c r="S996" s="9">
        <v>1</v>
      </c>
      <c r="T996" s="9">
        <v>1</v>
      </c>
      <c r="U996" s="9">
        <v>1</v>
      </c>
      <c r="V996" s="9">
        <v>1</v>
      </c>
      <c r="W996" s="9">
        <v>1</v>
      </c>
      <c r="X996" s="9">
        <v>1</v>
      </c>
      <c r="Y99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(0,2016,624,1,1,1,1,1,1,1,1,1,1,1,1)</v>
      </c>
    </row>
    <row r="997" spans="1:25" ht="12.75" customHeight="1" x14ac:dyDescent="0.25">
      <c r="A997" t="s">
        <v>1295</v>
      </c>
      <c r="B997" t="s">
        <v>1316</v>
      </c>
      <c r="C997" t="s">
        <v>1317</v>
      </c>
      <c r="D997" t="s">
        <v>27</v>
      </c>
      <c r="E997" s="1992" t="s">
        <v>28</v>
      </c>
      <c r="F997" s="1993" t="s">
        <v>29</v>
      </c>
      <c r="G997" t="s">
        <v>350</v>
      </c>
      <c r="H997" t="s">
        <v>141</v>
      </c>
      <c r="I997" s="7">
        <v>28.524340409471467</v>
      </c>
      <c r="J997" t="s">
        <v>32</v>
      </c>
      <c r="K997" s="7">
        <v>59330.628051700653</v>
      </c>
      <c r="L997" s="8">
        <v>0</v>
      </c>
      <c r="M997" s="9">
        <v>0.5</v>
      </c>
      <c r="N997" s="9">
        <v>0.82499999999999996</v>
      </c>
      <c r="O997" s="9">
        <v>0.82</v>
      </c>
      <c r="P997" s="9">
        <v>0.93899999999999995</v>
      </c>
      <c r="Q997" s="9">
        <v>0.95</v>
      </c>
      <c r="R997" s="9">
        <v>0.90200000000000002</v>
      </c>
      <c r="S997" s="9">
        <v>0.9</v>
      </c>
      <c r="T997" s="9">
        <v>0.92</v>
      </c>
      <c r="U997" s="9">
        <v>0.95</v>
      </c>
      <c r="V997" s="9">
        <v>0.96299999999999997</v>
      </c>
      <c r="W997" s="9">
        <v>0.75</v>
      </c>
      <c r="X997" s="9">
        <v>0.8</v>
      </c>
      <c r="Y99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(0,2016,625,0.5,0.825,0.82,0.939,0.95,0.902,0.9,0.92,0.95,0.963,0.75,0.8)</v>
      </c>
    </row>
    <row r="998" spans="1:25" ht="12.75" customHeight="1" x14ac:dyDescent="0.25">
      <c r="A998" t="s">
        <v>1204</v>
      </c>
      <c r="B998" t="s">
        <v>1207</v>
      </c>
      <c r="C998" t="s">
        <v>1208</v>
      </c>
      <c r="D998" t="s">
        <v>27</v>
      </c>
      <c r="E998" s="1994" t="s">
        <v>28</v>
      </c>
      <c r="F998" s="1995" t="s">
        <v>29</v>
      </c>
      <c r="G998" t="s">
        <v>350</v>
      </c>
      <c r="H998" t="s">
        <v>612</v>
      </c>
      <c r="I998" s="7">
        <v>47.818131390083451</v>
      </c>
      <c r="J998" t="s">
        <v>32</v>
      </c>
      <c r="K998" s="7">
        <v>99461.713291373584</v>
      </c>
      <c r="L998" s="8">
        <v>0</v>
      </c>
      <c r="M998" s="9">
        <v>0.6</v>
      </c>
      <c r="N998" s="9">
        <v>0.6</v>
      </c>
      <c r="O998" s="9">
        <v>0.82</v>
      </c>
      <c r="P998" s="9">
        <v>0.82</v>
      </c>
      <c r="Q998" s="9">
        <v>0.82</v>
      </c>
      <c r="R998" s="9">
        <v>0.82</v>
      </c>
      <c r="S998" s="9">
        <v>0.82</v>
      </c>
      <c r="T998" s="9">
        <v>0.82</v>
      </c>
      <c r="U998" s="9">
        <v>0.82</v>
      </c>
      <c r="V998" s="9">
        <v>0.82</v>
      </c>
      <c r="W998" s="9">
        <v>0.82</v>
      </c>
      <c r="X998" s="9">
        <v>0.82</v>
      </c>
      <c r="Y99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(0,2016,626,0.6,0.6,0.82,0.82,0.82,0.82,0.82,0.82,0.82,0.82,0.82,0.82)</v>
      </c>
    </row>
    <row r="999" spans="1:25" ht="12.75" customHeight="1" x14ac:dyDescent="0.25">
      <c r="A999" t="s">
        <v>1094</v>
      </c>
      <c r="B999" t="s">
        <v>1099</v>
      </c>
      <c r="C999" t="s">
        <v>1100</v>
      </c>
      <c r="D999" t="s">
        <v>27</v>
      </c>
      <c r="E999" s="1996" t="s">
        <v>28</v>
      </c>
      <c r="F999" s="1997" t="s">
        <v>29</v>
      </c>
      <c r="G999" t="s">
        <v>350</v>
      </c>
      <c r="H999" t="s">
        <v>423</v>
      </c>
      <c r="I999" s="7">
        <v>37.919890383847019</v>
      </c>
      <c r="J999" t="s">
        <v>32</v>
      </c>
      <c r="K999" s="7">
        <v>78873.371998401781</v>
      </c>
      <c r="L999" s="8">
        <v>0</v>
      </c>
      <c r="M999" s="9">
        <v>0.76</v>
      </c>
      <c r="N999" s="9">
        <v>1</v>
      </c>
      <c r="O999" s="9">
        <v>1</v>
      </c>
      <c r="P999" s="9">
        <v>0.95</v>
      </c>
      <c r="Q999" s="9">
        <v>0.93</v>
      </c>
      <c r="R999" s="9">
        <v>0.86</v>
      </c>
      <c r="S999" s="9">
        <v>0.26</v>
      </c>
      <c r="T999" s="9">
        <v>0.94</v>
      </c>
      <c r="U999" s="9">
        <v>0.66</v>
      </c>
      <c r="V999" s="9">
        <v>0.95</v>
      </c>
      <c r="W999" s="9">
        <v>0.95</v>
      </c>
      <c r="X999" s="9">
        <v>0.95</v>
      </c>
      <c r="Y99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(0,2016,6266,0.76,1,1,0.95,0.93,0.86,0.26,0.94,0.66,0.95,0.95,0.95)</v>
      </c>
    </row>
    <row r="1000" spans="1:25" ht="12.75" customHeight="1" x14ac:dyDescent="0.25">
      <c r="A1000" t="s">
        <v>1360</v>
      </c>
      <c r="B1000" t="s">
        <v>1424</v>
      </c>
      <c r="C1000" t="s">
        <v>1425</v>
      </c>
      <c r="D1000" t="s">
        <v>27</v>
      </c>
      <c r="E1000" s="1998" t="s">
        <v>28</v>
      </c>
      <c r="F1000" s="1999" t="s">
        <v>29</v>
      </c>
      <c r="G1000" t="s">
        <v>350</v>
      </c>
      <c r="H1000" t="s">
        <v>137</v>
      </c>
      <c r="I1000" s="7">
        <v>35.284419625145603</v>
      </c>
      <c r="J1000" t="s">
        <v>32</v>
      </c>
      <c r="K1000" s="7">
        <v>73391.592820302874</v>
      </c>
      <c r="L1000" s="8">
        <v>0</v>
      </c>
      <c r="M1000" s="9">
        <v>1</v>
      </c>
      <c r="N1000" s="9">
        <v>1</v>
      </c>
      <c r="O1000" s="9">
        <v>1</v>
      </c>
      <c r="P1000" s="9">
        <v>1</v>
      </c>
      <c r="Q1000" s="9">
        <v>1</v>
      </c>
      <c r="R1000" s="9">
        <v>1</v>
      </c>
      <c r="S1000" s="9">
        <v>1</v>
      </c>
      <c r="T1000" s="9">
        <v>1</v>
      </c>
      <c r="U1000" s="9">
        <v>1</v>
      </c>
      <c r="V1000" s="9">
        <v>1</v>
      </c>
      <c r="W1000" s="9">
        <v>1</v>
      </c>
      <c r="X1000" s="9">
        <v>1</v>
      </c>
      <c r="Y100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(0,2016,628,1,1,1,1,1,1,1,1,1,1,1,1)</v>
      </c>
    </row>
    <row r="1001" spans="1:25" ht="12.75" customHeight="1" x14ac:dyDescent="0.25">
      <c r="A1001" t="s">
        <v>1492</v>
      </c>
      <c r="B1001" t="s">
        <v>1983</v>
      </c>
      <c r="C1001" t="s">
        <v>1984</v>
      </c>
      <c r="D1001" t="s">
        <v>27</v>
      </c>
      <c r="E1001" s="2000" t="s">
        <v>28</v>
      </c>
      <c r="F1001" s="2001" t="s">
        <v>29</v>
      </c>
      <c r="G1001" t="s">
        <v>350</v>
      </c>
      <c r="H1001" t="s">
        <v>1643</v>
      </c>
      <c r="I1001" s="7">
        <v>60.599637962982989</v>
      </c>
      <c r="J1001" t="s">
        <v>1496</v>
      </c>
      <c r="K1001" s="7">
        <v>126047.2469630046</v>
      </c>
      <c r="L1001" s="8">
        <v>1.5</v>
      </c>
      <c r="M1001" s="9">
        <v>0.85</v>
      </c>
      <c r="N1001" s="9">
        <v>0.85</v>
      </c>
      <c r="O1001" s="9">
        <v>0.85</v>
      </c>
      <c r="P1001" s="9">
        <v>0.85</v>
      </c>
      <c r="Q1001" s="9">
        <v>0.85</v>
      </c>
      <c r="R1001" s="9">
        <v>0.85</v>
      </c>
      <c r="S1001" s="9">
        <v>0.85</v>
      </c>
      <c r="T1001" s="9">
        <v>0.85</v>
      </c>
      <c r="U1001" s="9">
        <v>0.85</v>
      </c>
      <c r="V1001" s="9">
        <v>0.85</v>
      </c>
      <c r="W1001" s="9">
        <v>0.85</v>
      </c>
      <c r="X1001" s="9">
        <v>0.85</v>
      </c>
      <c r="Y100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(0,2016,629,0.85,0.85,0.85,0.85,0.85,0.85,0.85,0.85,0.85,0.85,0.85,0.85)</v>
      </c>
    </row>
    <row r="1002" spans="1:25" ht="12.75" customHeight="1" x14ac:dyDescent="0.25">
      <c r="A1002" t="s">
        <v>927</v>
      </c>
      <c r="B1002" t="s">
        <v>950</v>
      </c>
      <c r="C1002" t="s">
        <v>951</v>
      </c>
      <c r="D1002" t="s">
        <v>27</v>
      </c>
      <c r="E1002" s="2002" t="s">
        <v>28</v>
      </c>
      <c r="F1002" s="2003" t="s">
        <v>29</v>
      </c>
      <c r="G1002" t="s">
        <v>102</v>
      </c>
      <c r="H1002" t="s">
        <v>210</v>
      </c>
      <c r="I1002" s="7">
        <v>111.67663852849851</v>
      </c>
      <c r="J1002" t="s">
        <v>49</v>
      </c>
      <c r="K1002" s="7">
        <v>232287.40813927696</v>
      </c>
      <c r="L1002" s="8">
        <v>0</v>
      </c>
      <c r="M1002" s="8">
        <v>0</v>
      </c>
      <c r="N1002" s="8">
        <v>0</v>
      </c>
      <c r="O1002" s="8">
        <v>0</v>
      </c>
      <c r="P1002" s="9">
        <v>0.1</v>
      </c>
      <c r="Q1002" s="9">
        <v>0.1</v>
      </c>
      <c r="R1002" s="9">
        <v>0.1</v>
      </c>
      <c r="S1002" s="9">
        <v>0.1</v>
      </c>
      <c r="T1002" s="9">
        <v>0.1</v>
      </c>
      <c r="U1002" s="9">
        <v>0.1</v>
      </c>
      <c r="V1002" s="9">
        <v>0.1</v>
      </c>
      <c r="W1002" s="9">
        <v>0.1</v>
      </c>
      <c r="X1002" s="9">
        <v>0.1</v>
      </c>
      <c r="Y100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(0,2016,632,0,0,0,0.1,0.1,0.1,0.1,0.1,0.1,0.1,0.1,0.1)</v>
      </c>
    </row>
    <row r="1003" spans="1:25" ht="12.75" customHeight="1" x14ac:dyDescent="0.25">
      <c r="A1003" t="s">
        <v>1094</v>
      </c>
      <c r="B1003" t="s">
        <v>1173</v>
      </c>
      <c r="C1003" t="s">
        <v>1174</v>
      </c>
      <c r="D1003" t="s">
        <v>27</v>
      </c>
      <c r="E1003" s="2004" t="s">
        <v>28</v>
      </c>
      <c r="F1003" s="2005" t="s">
        <v>29</v>
      </c>
      <c r="G1003" t="s">
        <v>350</v>
      </c>
      <c r="H1003" t="s">
        <v>607</v>
      </c>
      <c r="I1003" s="7">
        <v>65.176024490353242</v>
      </c>
      <c r="J1003" t="s">
        <v>49</v>
      </c>
      <c r="K1003" s="7">
        <v>135566.13093993472</v>
      </c>
      <c r="L1003" s="8">
        <v>0</v>
      </c>
      <c r="M1003" s="9">
        <v>0.65</v>
      </c>
      <c r="N1003" s="9">
        <v>0.59</v>
      </c>
      <c r="O1003" s="9">
        <v>0.6</v>
      </c>
      <c r="P1003" s="9">
        <v>0.35</v>
      </c>
      <c r="Q1003" s="9">
        <v>0.68</v>
      </c>
      <c r="R1003" s="9">
        <v>0.46</v>
      </c>
      <c r="S1003" s="9">
        <v>0.48</v>
      </c>
      <c r="T1003" s="9">
        <v>0.77</v>
      </c>
      <c r="U1003" s="9">
        <v>0.7</v>
      </c>
      <c r="V1003" s="9">
        <v>0.68</v>
      </c>
      <c r="W1003" s="9">
        <v>0.68</v>
      </c>
      <c r="X1003" s="9">
        <v>0.68</v>
      </c>
      <c r="Y100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(0,2016,633,0.65,0.59,0.6,0.35,0.68,0.46,0.48,0.77,0.7,0.68,0.68,0.68)</v>
      </c>
    </row>
    <row r="1004" spans="1:25" ht="12.75" customHeight="1" x14ac:dyDescent="0.25">
      <c r="A1004" t="s">
        <v>1094</v>
      </c>
      <c r="B1004" t="s">
        <v>1165</v>
      </c>
      <c r="C1004" t="s">
        <v>1166</v>
      </c>
      <c r="D1004" t="s">
        <v>27</v>
      </c>
      <c r="E1004" s="2006" t="s">
        <v>28</v>
      </c>
      <c r="F1004" s="2007" t="s">
        <v>29</v>
      </c>
      <c r="G1004" t="s">
        <v>350</v>
      </c>
      <c r="H1004" t="s">
        <v>165</v>
      </c>
      <c r="I1004" s="7">
        <v>43.101369776112712</v>
      </c>
      <c r="J1004" t="s">
        <v>56</v>
      </c>
      <c r="K1004" s="7">
        <v>89650.849134314456</v>
      </c>
      <c r="L1004" s="8">
        <v>0</v>
      </c>
      <c r="M1004" s="9">
        <v>0.86099999999999999</v>
      </c>
      <c r="N1004" s="9">
        <v>0.86099999999999999</v>
      </c>
      <c r="O1004" s="9">
        <v>0.86099999999999999</v>
      </c>
      <c r="P1004" s="9">
        <v>0.86099999999999999</v>
      </c>
      <c r="Q1004" s="9">
        <v>0.86099999999999999</v>
      </c>
      <c r="R1004" s="9">
        <v>0.86099999999999999</v>
      </c>
      <c r="S1004" s="9">
        <v>0.86099999999999999</v>
      </c>
      <c r="T1004" s="9">
        <v>0.86099999999999999</v>
      </c>
      <c r="U1004" s="9">
        <v>0.86099999999999999</v>
      </c>
      <c r="V1004" s="9">
        <v>0.86099999999999999</v>
      </c>
      <c r="W1004" s="9">
        <v>0.86099999999999999</v>
      </c>
      <c r="X1004" s="9">
        <v>0.86099999999999999</v>
      </c>
      <c r="Y100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(0,2016,63590,0.861,0.861,0.861,0.861,0.861,0.861,0.861,0.861,0.861,0.861,0.861,0.861)</v>
      </c>
    </row>
    <row r="1005" spans="1:25" ht="12.75" customHeight="1" x14ac:dyDescent="0.25">
      <c r="A1005" t="s">
        <v>1492</v>
      </c>
      <c r="B1005" t="s">
        <v>2007</v>
      </c>
      <c r="C1005" t="s">
        <v>2008</v>
      </c>
      <c r="D1005" t="s">
        <v>27</v>
      </c>
      <c r="E1005" s="2008" t="s">
        <v>28</v>
      </c>
      <c r="F1005" s="2009" t="s">
        <v>29</v>
      </c>
      <c r="G1005" t="s">
        <v>350</v>
      </c>
      <c r="H1005" t="s">
        <v>1506</v>
      </c>
      <c r="I1005" s="7">
        <v>28.118232014824109</v>
      </c>
      <c r="J1005" t="s">
        <v>1496</v>
      </c>
      <c r="K1005" s="7">
        <v>58485.922590834154</v>
      </c>
      <c r="L1005" s="8">
        <v>1.5</v>
      </c>
      <c r="M1005" s="9">
        <v>1</v>
      </c>
      <c r="N1005" s="9">
        <v>1</v>
      </c>
      <c r="O1005" s="9">
        <v>1</v>
      </c>
      <c r="P1005" s="9">
        <v>1</v>
      </c>
      <c r="Q1005" s="9">
        <v>1</v>
      </c>
      <c r="R1005" s="9">
        <v>1</v>
      </c>
      <c r="S1005" s="9">
        <v>1</v>
      </c>
      <c r="T1005" s="9">
        <v>1</v>
      </c>
      <c r="U1005" s="9">
        <v>1</v>
      </c>
      <c r="V1005" s="9">
        <v>1</v>
      </c>
      <c r="W1005" s="9">
        <v>1</v>
      </c>
      <c r="X1005" s="9">
        <v>1</v>
      </c>
      <c r="Y100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(0,2016,636,1,1,1,1,1,1,1,1,1,1,1,1)</v>
      </c>
    </row>
    <row r="1006" spans="1:25" ht="12.75" customHeight="1" x14ac:dyDescent="0.25">
      <c r="A1006" t="s">
        <v>1492</v>
      </c>
      <c r="B1006" t="s">
        <v>1889</v>
      </c>
      <c r="C1006" t="s">
        <v>1890</v>
      </c>
      <c r="D1006" t="s">
        <v>27</v>
      </c>
      <c r="E1006" s="2010" t="s">
        <v>28</v>
      </c>
      <c r="F1006" s="2011" t="s">
        <v>29</v>
      </c>
      <c r="G1006" t="s">
        <v>350</v>
      </c>
      <c r="H1006" t="s">
        <v>1515</v>
      </c>
      <c r="I1006" s="7">
        <v>35.874985674085927</v>
      </c>
      <c r="J1006" t="s">
        <v>1496</v>
      </c>
      <c r="K1006" s="7">
        <v>74619.970202098732</v>
      </c>
      <c r="L1006" s="8">
        <v>1.5</v>
      </c>
      <c r="M1006" s="9">
        <v>1</v>
      </c>
      <c r="N1006" s="9">
        <v>1</v>
      </c>
      <c r="O1006" s="9">
        <v>1</v>
      </c>
      <c r="P1006" s="9">
        <v>1</v>
      </c>
      <c r="Q1006" s="9">
        <v>1</v>
      </c>
      <c r="R1006" s="9">
        <v>1</v>
      </c>
      <c r="S1006" s="9">
        <v>1</v>
      </c>
      <c r="T1006" s="9">
        <v>1</v>
      </c>
      <c r="U1006" s="9">
        <v>1</v>
      </c>
      <c r="V1006" s="9">
        <v>1</v>
      </c>
      <c r="W1006" s="9">
        <v>1</v>
      </c>
      <c r="X1006" s="9">
        <v>1</v>
      </c>
      <c r="Y100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(0,2016,63619,1,1,1,1,1,1,1,1,1,1,1,1)</v>
      </c>
    </row>
    <row r="1007" spans="1:25" ht="12.75" hidden="1" customHeight="1" x14ac:dyDescent="0.25">
      <c r="A1007" t="s">
        <v>2141</v>
      </c>
      <c r="C1007" t="s">
        <v>2166</v>
      </c>
      <c r="D1007" t="s">
        <v>2105</v>
      </c>
      <c r="E1007" s="2012" t="s">
        <v>841</v>
      </c>
      <c r="F1007" s="2013" t="s">
        <v>29</v>
      </c>
      <c r="G1007" t="s">
        <v>350</v>
      </c>
      <c r="H1007" t="s">
        <v>1503</v>
      </c>
      <c r="I1007" s="7">
        <v>49.733918685140857</v>
      </c>
      <c r="J1007" t="s">
        <v>1496</v>
      </c>
      <c r="K1007" s="7">
        <v>93499.767128064821</v>
      </c>
      <c r="L1007" s="8">
        <v>1.5</v>
      </c>
      <c r="M1007" s="9">
        <v>1</v>
      </c>
      <c r="N1007" s="9">
        <v>1</v>
      </c>
      <c r="O1007" s="9">
        <v>1</v>
      </c>
      <c r="P1007" s="9">
        <v>1</v>
      </c>
      <c r="Q1007" s="9">
        <v>1</v>
      </c>
      <c r="R1007" s="9">
        <v>1</v>
      </c>
      <c r="S1007" s="9">
        <v>1</v>
      </c>
      <c r="T1007" s="9">
        <v>1</v>
      </c>
      <c r="U1007" s="9">
        <v>1</v>
      </c>
      <c r="V1007" s="9">
        <v>1</v>
      </c>
      <c r="W1007" s="9">
        <v>1</v>
      </c>
      <c r="X1007" s="9">
        <v>1</v>
      </c>
      <c r="Y100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(0,2016,,1,1,1,1,1,1,1,1,1,1,1,1)</v>
      </c>
    </row>
    <row r="1008" spans="1:25" ht="12.75" hidden="1" customHeight="1" x14ac:dyDescent="0.25">
      <c r="A1008" t="s">
        <v>2141</v>
      </c>
      <c r="C1008" t="s">
        <v>2167</v>
      </c>
      <c r="D1008" t="s">
        <v>2105</v>
      </c>
      <c r="E1008" s="2014" t="s">
        <v>133</v>
      </c>
      <c r="F1008" s="2015" t="s">
        <v>29</v>
      </c>
      <c r="G1008" t="s">
        <v>350</v>
      </c>
      <c r="H1008" t="s">
        <v>1515</v>
      </c>
      <c r="I1008" s="7">
        <v>34.376144056607728</v>
      </c>
      <c r="J1008" t="s">
        <v>1496</v>
      </c>
      <c r="K1008" s="7">
        <v>35751.189818872037</v>
      </c>
      <c r="L1008" s="8">
        <v>1.5</v>
      </c>
      <c r="M1008" s="9">
        <v>1</v>
      </c>
      <c r="N1008" s="9">
        <v>1</v>
      </c>
      <c r="O1008" s="9">
        <v>1</v>
      </c>
      <c r="P1008" s="9">
        <v>1</v>
      </c>
      <c r="Q1008" s="9">
        <v>1</v>
      </c>
      <c r="R1008" s="9">
        <v>1</v>
      </c>
      <c r="S1008" s="9">
        <v>1</v>
      </c>
      <c r="T1008" s="9">
        <v>1</v>
      </c>
      <c r="U1008" s="9">
        <v>1</v>
      </c>
      <c r="V1008" s="9">
        <v>1</v>
      </c>
      <c r="W1008" s="9">
        <v>1</v>
      </c>
      <c r="X1008" s="9">
        <v>1</v>
      </c>
      <c r="Y100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(0,2016,,1,1,1,1,1,1,1,1,1,1,1,1)</v>
      </c>
    </row>
    <row r="1009" spans="1:25" ht="12.75" hidden="1" customHeight="1" x14ac:dyDescent="0.25">
      <c r="A1009" t="s">
        <v>2141</v>
      </c>
      <c r="C1009" t="s">
        <v>2168</v>
      </c>
      <c r="D1009" t="s">
        <v>2105</v>
      </c>
      <c r="E1009" s="2016" t="s">
        <v>133</v>
      </c>
      <c r="F1009" s="2017" t="s">
        <v>29</v>
      </c>
      <c r="G1009" t="s">
        <v>350</v>
      </c>
      <c r="H1009" t="s">
        <v>1506</v>
      </c>
      <c r="I1009" s="7">
        <v>26.943464260584438</v>
      </c>
      <c r="J1009" t="s">
        <v>1496</v>
      </c>
      <c r="K1009" s="7">
        <v>28021.202831007817</v>
      </c>
      <c r="L1009" s="8">
        <v>1.5</v>
      </c>
      <c r="M1009" s="9">
        <v>1</v>
      </c>
      <c r="N1009" s="9">
        <v>1</v>
      </c>
      <c r="O1009" s="9">
        <v>1</v>
      </c>
      <c r="P1009" s="9">
        <v>1</v>
      </c>
      <c r="Q1009" s="9">
        <v>1</v>
      </c>
      <c r="R1009" s="9">
        <v>1</v>
      </c>
      <c r="S1009" s="9">
        <v>1</v>
      </c>
      <c r="T1009" s="9">
        <v>1</v>
      </c>
      <c r="U1009" s="9">
        <v>1</v>
      </c>
      <c r="V1009" s="9">
        <v>1</v>
      </c>
      <c r="W1009" s="9">
        <v>1</v>
      </c>
      <c r="X1009" s="9">
        <v>1</v>
      </c>
      <c r="Y100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(0,2016,,1,1,1,1,1,1,1,1,1,1,1,1)</v>
      </c>
    </row>
    <row r="1010" spans="1:25" ht="12.75" hidden="1" customHeight="1" x14ac:dyDescent="0.25">
      <c r="A1010" t="s">
        <v>2141</v>
      </c>
      <c r="C1010" t="s">
        <v>2168</v>
      </c>
      <c r="D1010" t="s">
        <v>2105</v>
      </c>
      <c r="E1010" s="2018" t="s">
        <v>133</v>
      </c>
      <c r="F1010" s="2019" t="s">
        <v>29</v>
      </c>
      <c r="G1010" t="s">
        <v>350</v>
      </c>
      <c r="H1010" t="s">
        <v>1506</v>
      </c>
      <c r="I1010" s="7">
        <v>26.943464260584438</v>
      </c>
      <c r="J1010" t="s">
        <v>1496</v>
      </c>
      <c r="K1010" s="7">
        <v>28021.202831007817</v>
      </c>
      <c r="L1010" s="8">
        <v>1.5</v>
      </c>
      <c r="M1010" s="9">
        <v>1</v>
      </c>
      <c r="N1010" s="9">
        <v>1</v>
      </c>
      <c r="O1010" s="9">
        <v>1</v>
      </c>
      <c r="P1010" s="9">
        <v>1</v>
      </c>
      <c r="Q1010" s="9">
        <v>1</v>
      </c>
      <c r="R1010" s="9">
        <v>1</v>
      </c>
      <c r="S1010" s="9">
        <v>1</v>
      </c>
      <c r="T1010" s="9">
        <v>1</v>
      </c>
      <c r="U1010" s="9">
        <v>1</v>
      </c>
      <c r="V1010" s="9">
        <v>1</v>
      </c>
      <c r="W1010" s="9">
        <v>1</v>
      </c>
      <c r="X1010" s="9">
        <v>1</v>
      </c>
      <c r="Y101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(0,2016,,1,1,1,1,1,1,1,1,1,1,1,1)</v>
      </c>
    </row>
    <row r="1011" spans="1:25" ht="12.75" hidden="1" customHeight="1" x14ac:dyDescent="0.25">
      <c r="A1011" t="s">
        <v>2141</v>
      </c>
      <c r="C1011" t="s">
        <v>2169</v>
      </c>
      <c r="D1011" t="s">
        <v>2105</v>
      </c>
      <c r="E1011" s="2020" t="s">
        <v>841</v>
      </c>
      <c r="F1011" s="2021" t="s">
        <v>29</v>
      </c>
      <c r="G1011" t="s">
        <v>350</v>
      </c>
      <c r="H1011" t="s">
        <v>1567</v>
      </c>
      <c r="I1011" s="7">
        <v>32.517974107601908</v>
      </c>
      <c r="J1011" t="s">
        <v>1496</v>
      </c>
      <c r="K1011" s="7">
        <v>61133.791322291589</v>
      </c>
      <c r="L1011" s="8">
        <v>1.5</v>
      </c>
      <c r="M1011" s="9">
        <v>0</v>
      </c>
      <c r="N1011" s="9">
        <v>1</v>
      </c>
      <c r="O1011" s="9">
        <v>1</v>
      </c>
      <c r="P1011" s="9">
        <v>1</v>
      </c>
      <c r="Q1011" s="9">
        <v>1</v>
      </c>
      <c r="R1011" s="9">
        <v>1</v>
      </c>
      <c r="S1011" s="9">
        <v>1</v>
      </c>
      <c r="T1011" s="9">
        <v>1</v>
      </c>
      <c r="U1011" s="9">
        <v>1</v>
      </c>
      <c r="V1011" s="9">
        <v>1</v>
      </c>
      <c r="W1011" s="9">
        <v>1</v>
      </c>
      <c r="X1011" s="9">
        <v>1</v>
      </c>
      <c r="Y101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(0,2016,,0,1,1,1,1,1,1,1,1,1,1,1)</v>
      </c>
    </row>
    <row r="1012" spans="1:25" ht="12.75" hidden="1" customHeight="1" x14ac:dyDescent="0.25">
      <c r="A1012" t="s">
        <v>2141</v>
      </c>
      <c r="C1012" t="s">
        <v>2170</v>
      </c>
      <c r="D1012" t="s">
        <v>2105</v>
      </c>
      <c r="E1012" s="2022" t="s">
        <v>133</v>
      </c>
      <c r="F1012" s="2023" t="s">
        <v>29</v>
      </c>
      <c r="G1012" t="s">
        <v>350</v>
      </c>
      <c r="H1012" t="s">
        <v>1506</v>
      </c>
      <c r="I1012" s="7">
        <v>26.943464260584438</v>
      </c>
      <c r="J1012" t="s">
        <v>1496</v>
      </c>
      <c r="K1012" s="7">
        <v>28021.202831007817</v>
      </c>
      <c r="L1012" s="8">
        <v>1.5</v>
      </c>
      <c r="M1012" s="9">
        <v>1</v>
      </c>
      <c r="N1012" s="9">
        <v>1</v>
      </c>
      <c r="O1012" s="9">
        <v>1</v>
      </c>
      <c r="P1012" s="9">
        <v>1</v>
      </c>
      <c r="Q1012" s="9">
        <v>1</v>
      </c>
      <c r="R1012" s="9">
        <v>1</v>
      </c>
      <c r="S1012" s="9">
        <v>1</v>
      </c>
      <c r="T1012" s="9">
        <v>1</v>
      </c>
      <c r="U1012" s="9">
        <v>1</v>
      </c>
      <c r="V1012" s="9">
        <v>1</v>
      </c>
      <c r="W1012" s="9">
        <v>1</v>
      </c>
      <c r="X1012" s="9">
        <v>1</v>
      </c>
      <c r="Y101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(0,2016,,1,1,1,1,1,1,1,1,1,1,1,1)</v>
      </c>
    </row>
    <row r="1013" spans="1:25" ht="12.75" hidden="1" customHeight="1" x14ac:dyDescent="0.25">
      <c r="A1013" t="s">
        <v>2141</v>
      </c>
      <c r="C1013" t="s">
        <v>2170</v>
      </c>
      <c r="D1013" t="s">
        <v>2105</v>
      </c>
      <c r="E1013" s="2024" t="s">
        <v>133</v>
      </c>
      <c r="F1013" s="2025" t="s">
        <v>29</v>
      </c>
      <c r="G1013" t="s">
        <v>350</v>
      </c>
      <c r="H1013" t="s">
        <v>1506</v>
      </c>
      <c r="I1013" s="7">
        <v>26.943464260584438</v>
      </c>
      <c r="J1013" t="s">
        <v>1496</v>
      </c>
      <c r="K1013" s="7">
        <v>28021.202831007817</v>
      </c>
      <c r="L1013" s="8">
        <v>1.5</v>
      </c>
      <c r="M1013" s="9">
        <v>1</v>
      </c>
      <c r="N1013" s="9">
        <v>1</v>
      </c>
      <c r="O1013" s="9">
        <v>1</v>
      </c>
      <c r="P1013" s="9">
        <v>1</v>
      </c>
      <c r="Q1013" s="9">
        <v>1</v>
      </c>
      <c r="R1013" s="9">
        <v>1</v>
      </c>
      <c r="S1013" s="9">
        <v>1</v>
      </c>
      <c r="T1013" s="9">
        <v>1</v>
      </c>
      <c r="U1013" s="9">
        <v>1</v>
      </c>
      <c r="V1013" s="9">
        <v>1</v>
      </c>
      <c r="W1013" s="9">
        <v>1</v>
      </c>
      <c r="X1013" s="9">
        <v>1</v>
      </c>
      <c r="Y101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(0,2016,,1,1,1,1,1,1,1,1,1,1,1,1)</v>
      </c>
    </row>
    <row r="1014" spans="1:25" ht="12.75" hidden="1" customHeight="1" x14ac:dyDescent="0.25">
      <c r="A1014" t="s">
        <v>2141</v>
      </c>
      <c r="C1014" t="s">
        <v>2170</v>
      </c>
      <c r="D1014" t="s">
        <v>2105</v>
      </c>
      <c r="E1014" s="2026" t="s">
        <v>133</v>
      </c>
      <c r="F1014" s="2027" t="s">
        <v>29</v>
      </c>
      <c r="G1014" t="s">
        <v>350</v>
      </c>
      <c r="H1014" t="s">
        <v>1506</v>
      </c>
      <c r="I1014" s="7">
        <v>26.943464260584438</v>
      </c>
      <c r="J1014" t="s">
        <v>1496</v>
      </c>
      <c r="K1014" s="7">
        <v>28021.202831007817</v>
      </c>
      <c r="L1014" s="8">
        <v>1.5</v>
      </c>
      <c r="M1014" s="9">
        <v>1</v>
      </c>
      <c r="N1014" s="9">
        <v>1</v>
      </c>
      <c r="O1014" s="9">
        <v>1</v>
      </c>
      <c r="P1014" s="9">
        <v>1</v>
      </c>
      <c r="Q1014" s="9">
        <v>1</v>
      </c>
      <c r="R1014" s="9">
        <v>1</v>
      </c>
      <c r="S1014" s="9">
        <v>1</v>
      </c>
      <c r="T1014" s="9">
        <v>1</v>
      </c>
      <c r="U1014" s="9">
        <v>1</v>
      </c>
      <c r="V1014" s="9">
        <v>1</v>
      </c>
      <c r="W1014" s="9">
        <v>1</v>
      </c>
      <c r="X1014" s="9">
        <v>1</v>
      </c>
      <c r="Y101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(0,2016,,1,1,1,1,1,1,1,1,1,1,1,1)</v>
      </c>
    </row>
    <row r="1015" spans="1:25" ht="12.75" customHeight="1" x14ac:dyDescent="0.25">
      <c r="A1015" t="s">
        <v>2320</v>
      </c>
      <c r="B1015" t="s">
        <v>2349</v>
      </c>
      <c r="C1015" t="s">
        <v>2350</v>
      </c>
      <c r="D1015" t="s">
        <v>27</v>
      </c>
      <c r="E1015" s="2028" t="s">
        <v>28</v>
      </c>
      <c r="F1015" s="2029" t="s">
        <v>29</v>
      </c>
      <c r="G1015" t="s">
        <v>30</v>
      </c>
      <c r="H1015" t="s">
        <v>738</v>
      </c>
      <c r="I1015" s="7">
        <v>59.265122359936562</v>
      </c>
      <c r="J1015" t="s">
        <v>56</v>
      </c>
      <c r="K1015" s="7">
        <v>123271.45450866807</v>
      </c>
      <c r="L1015" s="8">
        <v>0</v>
      </c>
      <c r="M1015" s="9">
        <v>0</v>
      </c>
      <c r="N1015" s="9">
        <v>0</v>
      </c>
      <c r="O1015" s="9">
        <v>0</v>
      </c>
      <c r="P1015" s="9">
        <v>0</v>
      </c>
      <c r="Q1015" s="9">
        <v>0</v>
      </c>
      <c r="R1015" s="9">
        <v>0</v>
      </c>
      <c r="S1015" s="9">
        <v>0</v>
      </c>
      <c r="T1015" s="9">
        <v>0</v>
      </c>
      <c r="U1015" s="9">
        <v>0</v>
      </c>
      <c r="V1015" s="9">
        <v>0</v>
      </c>
      <c r="W1015" s="9">
        <v>0</v>
      </c>
      <c r="X1015" s="9">
        <v>0</v>
      </c>
      <c r="Y101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(0,2016,637,0,0,0,0,0,0,0,0,0,0,0,0)</v>
      </c>
    </row>
    <row r="1016" spans="1:25" ht="12.75" customHeight="1" x14ac:dyDescent="0.25">
      <c r="A1016" t="s">
        <v>2246</v>
      </c>
      <c r="B1016" t="s">
        <v>2287</v>
      </c>
      <c r="C1016" t="s">
        <v>2288</v>
      </c>
      <c r="D1016" t="s">
        <v>27</v>
      </c>
      <c r="E1016" s="2030" t="s">
        <v>28</v>
      </c>
      <c r="F1016" s="2031" t="s">
        <v>29</v>
      </c>
      <c r="G1016" t="s">
        <v>30</v>
      </c>
      <c r="H1016" t="s">
        <v>520</v>
      </c>
      <c r="I1016" s="7">
        <v>24.388183809562143</v>
      </c>
      <c r="J1016" t="s">
        <v>49</v>
      </c>
      <c r="K1016" s="7">
        <v>50727.422323889252</v>
      </c>
      <c r="L1016" s="8">
        <v>0</v>
      </c>
      <c r="M1016" s="9">
        <v>0</v>
      </c>
      <c r="N1016" s="9">
        <v>0</v>
      </c>
      <c r="O1016" s="9">
        <v>0</v>
      </c>
      <c r="P1016" s="9">
        <v>0</v>
      </c>
      <c r="Q1016" s="9">
        <v>0</v>
      </c>
      <c r="R1016" s="9">
        <v>0</v>
      </c>
      <c r="S1016" s="9">
        <v>0</v>
      </c>
      <c r="T1016" s="9">
        <v>0</v>
      </c>
      <c r="U1016" s="9">
        <v>0</v>
      </c>
      <c r="V1016" s="9">
        <v>0</v>
      </c>
      <c r="W1016" s="9">
        <v>0</v>
      </c>
      <c r="X1016" s="9">
        <v>0</v>
      </c>
      <c r="Y101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(0,2016,63828,0,0,0,0,0,0,0,0,0,0,0,0)</v>
      </c>
    </row>
    <row r="1017" spans="1:25" ht="12.75" customHeight="1" x14ac:dyDescent="0.25">
      <c r="A1017" t="s">
        <v>1492</v>
      </c>
      <c r="B1017" t="s">
        <v>1648</v>
      </c>
      <c r="C1017" t="s">
        <v>1649</v>
      </c>
      <c r="D1017" t="s">
        <v>27</v>
      </c>
      <c r="E1017" s="2032" t="s">
        <v>28</v>
      </c>
      <c r="F1017" s="2033" t="s">
        <v>29</v>
      </c>
      <c r="G1017" t="s">
        <v>350</v>
      </c>
      <c r="H1017" t="s">
        <v>1506</v>
      </c>
      <c r="I1017" s="7">
        <v>28.118232014824109</v>
      </c>
      <c r="J1017" t="s">
        <v>1496</v>
      </c>
      <c r="K1017" s="7">
        <v>58485.922590834154</v>
      </c>
      <c r="L1017" s="8">
        <v>1.5</v>
      </c>
      <c r="M1017" s="9">
        <v>1</v>
      </c>
      <c r="N1017" s="9">
        <v>1</v>
      </c>
      <c r="O1017" s="9">
        <v>1</v>
      </c>
      <c r="P1017" s="9">
        <v>1</v>
      </c>
      <c r="Q1017" s="9">
        <v>1</v>
      </c>
      <c r="R1017" s="9">
        <v>1</v>
      </c>
      <c r="S1017" s="9">
        <v>1</v>
      </c>
      <c r="T1017" s="9">
        <v>1</v>
      </c>
      <c r="U1017" s="9">
        <v>1</v>
      </c>
      <c r="V1017" s="9">
        <v>1</v>
      </c>
      <c r="W1017" s="9">
        <v>1</v>
      </c>
      <c r="X1017" s="9">
        <v>1</v>
      </c>
      <c r="Y101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(0,2016,640,1,1,1,1,1,1,1,1,1,1,1,1)</v>
      </c>
    </row>
    <row r="1018" spans="1:25" ht="12.75" customHeight="1" x14ac:dyDescent="0.25">
      <c r="A1018" t="s">
        <v>1492</v>
      </c>
      <c r="B1018" t="s">
        <v>1896</v>
      </c>
      <c r="C1018" t="s">
        <v>1897</v>
      </c>
      <c r="D1018" t="s">
        <v>27</v>
      </c>
      <c r="E1018" s="2034" t="s">
        <v>28</v>
      </c>
      <c r="F1018" s="2035" t="s">
        <v>29</v>
      </c>
      <c r="G1018" t="s">
        <v>350</v>
      </c>
      <c r="H1018" t="s">
        <v>1515</v>
      </c>
      <c r="I1018" s="7">
        <v>35.874985674085927</v>
      </c>
      <c r="J1018" t="s">
        <v>1496</v>
      </c>
      <c r="K1018" s="7">
        <v>74619.970202098732</v>
      </c>
      <c r="L1018" s="8">
        <v>1.5</v>
      </c>
      <c r="M1018" s="9">
        <v>1</v>
      </c>
      <c r="N1018" s="9">
        <v>1</v>
      </c>
      <c r="O1018" s="9">
        <v>1</v>
      </c>
      <c r="P1018" s="9">
        <v>1</v>
      </c>
      <c r="Q1018" s="9">
        <v>1</v>
      </c>
      <c r="R1018" s="9">
        <v>1</v>
      </c>
      <c r="S1018" s="9">
        <v>1</v>
      </c>
      <c r="T1018" s="9">
        <v>1</v>
      </c>
      <c r="U1018" s="9">
        <v>1</v>
      </c>
      <c r="V1018" s="9">
        <v>1</v>
      </c>
      <c r="W1018" s="9">
        <v>1</v>
      </c>
      <c r="X1018" s="9">
        <v>1</v>
      </c>
      <c r="Y101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(0,2016,641,1,1,1,1,1,1,1,1,1,1,1,1)</v>
      </c>
    </row>
    <row r="1019" spans="1:25" ht="12.75" customHeight="1" x14ac:dyDescent="0.25">
      <c r="A1019" t="s">
        <v>134</v>
      </c>
      <c r="B1019" t="s">
        <v>241</v>
      </c>
      <c r="C1019" t="s">
        <v>242</v>
      </c>
      <c r="D1019" t="s">
        <v>27</v>
      </c>
      <c r="E1019" s="2036" t="s">
        <v>28</v>
      </c>
      <c r="F1019" s="2037" t="s">
        <v>29</v>
      </c>
      <c r="G1019" t="s">
        <v>30</v>
      </c>
      <c r="H1019" t="s">
        <v>197</v>
      </c>
      <c r="I1019" s="7">
        <v>52.138278460619581</v>
      </c>
      <c r="J1019" t="s">
        <v>49</v>
      </c>
      <c r="K1019" s="7">
        <v>108447.61919808874</v>
      </c>
      <c r="L1019" s="8">
        <v>0</v>
      </c>
      <c r="M1019" s="9">
        <v>0.35</v>
      </c>
      <c r="N1019" s="9">
        <v>0.35</v>
      </c>
      <c r="O1019" s="9">
        <v>0.35</v>
      </c>
      <c r="P1019" s="9">
        <v>0.35</v>
      </c>
      <c r="Q1019" s="9">
        <v>0.35</v>
      </c>
      <c r="R1019" s="9">
        <v>0.35</v>
      </c>
      <c r="S1019" s="9">
        <v>0.35</v>
      </c>
      <c r="T1019" s="9">
        <v>0.35</v>
      </c>
      <c r="U1019" s="9">
        <v>0.35</v>
      </c>
      <c r="V1019" s="9">
        <v>0.35</v>
      </c>
      <c r="W1019" s="9">
        <v>0.35</v>
      </c>
      <c r="X1019" s="9">
        <v>0.35</v>
      </c>
      <c r="Y101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(0,2016,64401,0.35,0.35,0.35,0.35,0.35,0.35,0.35,0.35,0.35,0.35,0.35,0.35)</v>
      </c>
    </row>
    <row r="1020" spans="1:25" ht="12.75" customHeight="1" x14ac:dyDescent="0.25">
      <c r="A1020" t="s">
        <v>134</v>
      </c>
      <c r="B1020" t="s">
        <v>243</v>
      </c>
      <c r="C1020" t="s">
        <v>244</v>
      </c>
      <c r="D1020" t="s">
        <v>27</v>
      </c>
      <c r="E1020" s="2038" t="s">
        <v>28</v>
      </c>
      <c r="F1020" s="2039" t="s">
        <v>29</v>
      </c>
      <c r="G1020" t="s">
        <v>30</v>
      </c>
      <c r="H1020" t="s">
        <v>245</v>
      </c>
      <c r="I1020" s="7">
        <v>68.249763286685763</v>
      </c>
      <c r="J1020" t="s">
        <v>49</v>
      </c>
      <c r="K1020" s="7">
        <v>141959.50763630643</v>
      </c>
      <c r="L1020" s="8">
        <v>0</v>
      </c>
      <c r="M1020" s="9">
        <v>0.35</v>
      </c>
      <c r="N1020" s="9">
        <v>0.35</v>
      </c>
      <c r="O1020" s="9">
        <v>0.35</v>
      </c>
      <c r="P1020" s="9">
        <v>0.35</v>
      </c>
      <c r="Q1020" s="9">
        <v>0.35</v>
      </c>
      <c r="R1020" s="9">
        <v>0.35</v>
      </c>
      <c r="S1020" s="9">
        <v>0.35</v>
      </c>
      <c r="T1020" s="9">
        <v>0.35</v>
      </c>
      <c r="U1020" s="9">
        <v>0.35</v>
      </c>
      <c r="V1020" s="9">
        <v>0.35</v>
      </c>
      <c r="W1020" s="9">
        <v>0.35</v>
      </c>
      <c r="X1020" s="9">
        <v>0.35</v>
      </c>
      <c r="Y102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(0,2016,64647,0.35,0.35,0.35,0.35,0.35,0.35,0.35,0.35,0.35,0.35,0.35,0.35)</v>
      </c>
    </row>
    <row r="1021" spans="1:25" ht="12.75" customHeight="1" x14ac:dyDescent="0.25">
      <c r="A1021" t="s">
        <v>1492</v>
      </c>
      <c r="B1021" t="s">
        <v>1572</v>
      </c>
      <c r="C1021" t="s">
        <v>1573</v>
      </c>
      <c r="D1021" t="s">
        <v>27</v>
      </c>
      <c r="E1021" s="2040" t="s">
        <v>28</v>
      </c>
      <c r="F1021" s="2041" t="s">
        <v>29</v>
      </c>
      <c r="G1021" t="s">
        <v>350</v>
      </c>
      <c r="H1021" t="s">
        <v>1506</v>
      </c>
      <c r="I1021" s="7">
        <v>28.118232014824109</v>
      </c>
      <c r="J1021" t="s">
        <v>1496</v>
      </c>
      <c r="K1021" s="7">
        <v>58485.922590834154</v>
      </c>
      <c r="L1021" s="8">
        <v>1.5</v>
      </c>
      <c r="M1021" s="9">
        <v>1</v>
      </c>
      <c r="N1021" s="9">
        <v>1</v>
      </c>
      <c r="O1021" s="9">
        <v>1</v>
      </c>
      <c r="P1021" s="9">
        <v>1</v>
      </c>
      <c r="Q1021" s="9">
        <v>1</v>
      </c>
      <c r="R1021" s="9">
        <v>1</v>
      </c>
      <c r="S1021" s="9">
        <v>1</v>
      </c>
      <c r="T1021" s="9">
        <v>1</v>
      </c>
      <c r="U1021" s="9">
        <v>1</v>
      </c>
      <c r="V1021" s="9">
        <v>1</v>
      </c>
      <c r="W1021" s="9">
        <v>1</v>
      </c>
      <c r="X1021" s="9">
        <v>1</v>
      </c>
      <c r="Y102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(0,2016,648,1,1,1,1,1,1,1,1,1,1,1,1)</v>
      </c>
    </row>
    <row r="1022" spans="1:25" ht="12.75" customHeight="1" x14ac:dyDescent="0.25">
      <c r="A1022" t="s">
        <v>379</v>
      </c>
      <c r="B1022" t="s">
        <v>401</v>
      </c>
      <c r="C1022" t="s">
        <v>402</v>
      </c>
      <c r="D1022" t="s">
        <v>27</v>
      </c>
      <c r="E1022" s="2042" t="s">
        <v>28</v>
      </c>
      <c r="F1022" s="2043" t="s">
        <v>29</v>
      </c>
      <c r="G1022" t="s">
        <v>30</v>
      </c>
      <c r="H1022" t="s">
        <v>150</v>
      </c>
      <c r="I1022" s="7">
        <v>52.338254502791649</v>
      </c>
      <c r="J1022" t="s">
        <v>56</v>
      </c>
      <c r="K1022" s="7">
        <v>108863.56936580663</v>
      </c>
      <c r="L1022" s="8">
        <v>0</v>
      </c>
      <c r="M1022" s="9">
        <v>0.5</v>
      </c>
      <c r="N1022" s="9">
        <v>0.5</v>
      </c>
      <c r="O1022" s="9">
        <v>0.5</v>
      </c>
      <c r="P1022" s="9">
        <v>0.5</v>
      </c>
      <c r="Q1022" s="9">
        <v>0.5</v>
      </c>
      <c r="R1022" s="9">
        <v>0.5</v>
      </c>
      <c r="S1022" s="9">
        <v>0.5</v>
      </c>
      <c r="T1022" s="9">
        <v>0.5</v>
      </c>
      <c r="U1022" s="9">
        <v>0.5</v>
      </c>
      <c r="V1022" s="9">
        <v>0.5</v>
      </c>
      <c r="W1022" s="9">
        <v>0.5</v>
      </c>
      <c r="X1022" s="9">
        <v>0.5</v>
      </c>
      <c r="Y102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(0,2016,651,0.5,0.5,0.5,0.5,0.5,0.5,0.5,0.5,0.5,0.5,0.5,0.5)</v>
      </c>
    </row>
    <row r="1023" spans="1:25" ht="12.75" customHeight="1" x14ac:dyDescent="0.25">
      <c r="A1023" t="s">
        <v>1492</v>
      </c>
      <c r="B1023" t="s">
        <v>1549</v>
      </c>
      <c r="C1023" t="s">
        <v>1550</v>
      </c>
      <c r="D1023" t="s">
        <v>27</v>
      </c>
      <c r="E1023" s="2044" t="s">
        <v>28</v>
      </c>
      <c r="F1023" s="2045" t="s">
        <v>29</v>
      </c>
      <c r="G1023" t="s">
        <v>350</v>
      </c>
      <c r="H1023" t="s">
        <v>1506</v>
      </c>
      <c r="I1023" s="7">
        <v>28.118232014824109</v>
      </c>
      <c r="J1023" t="s">
        <v>1496</v>
      </c>
      <c r="K1023" s="7">
        <v>58485.922590834154</v>
      </c>
      <c r="L1023" s="8">
        <v>1.5</v>
      </c>
      <c r="M1023" s="9">
        <v>1</v>
      </c>
      <c r="N1023" s="9">
        <v>1</v>
      </c>
      <c r="O1023" s="9">
        <v>1</v>
      </c>
      <c r="P1023" s="9">
        <v>1</v>
      </c>
      <c r="Q1023" s="9">
        <v>1</v>
      </c>
      <c r="R1023" s="9">
        <v>1</v>
      </c>
      <c r="S1023" s="9">
        <v>1</v>
      </c>
      <c r="T1023" s="9">
        <v>1</v>
      </c>
      <c r="U1023" s="9">
        <v>1</v>
      </c>
      <c r="V1023" s="9">
        <v>1</v>
      </c>
      <c r="W1023" s="9">
        <v>1</v>
      </c>
      <c r="X1023" s="9">
        <v>1</v>
      </c>
      <c r="Y102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(0,2016,652,1,1,1,1,1,1,1,1,1,1,1,1)</v>
      </c>
    </row>
    <row r="1024" spans="1:25" ht="12.75" customHeight="1" x14ac:dyDescent="0.25">
      <c r="A1024" t="s">
        <v>1224</v>
      </c>
      <c r="B1024" t="s">
        <v>1284</v>
      </c>
      <c r="C1024" t="s">
        <v>1285</v>
      </c>
      <c r="D1024" t="s">
        <v>27</v>
      </c>
      <c r="E1024" s="2046" t="s">
        <v>28</v>
      </c>
      <c r="F1024" s="2047" t="s">
        <v>29</v>
      </c>
      <c r="G1024" t="s">
        <v>350</v>
      </c>
      <c r="H1024" t="s">
        <v>697</v>
      </c>
      <c r="I1024" s="7">
        <v>41.119313550687721</v>
      </c>
      <c r="J1024" t="s">
        <v>56</v>
      </c>
      <c r="K1024" s="7">
        <v>85528.172185430463</v>
      </c>
      <c r="L1024" s="8">
        <v>0</v>
      </c>
      <c r="M1024" s="9">
        <v>0.85</v>
      </c>
      <c r="N1024" s="9">
        <v>0.85</v>
      </c>
      <c r="O1024" s="9">
        <v>0.85</v>
      </c>
      <c r="P1024" s="9">
        <v>0.85</v>
      </c>
      <c r="Q1024" s="9">
        <v>0.85</v>
      </c>
      <c r="R1024" s="9">
        <v>0.85</v>
      </c>
      <c r="S1024" s="9">
        <v>0.85</v>
      </c>
      <c r="T1024" s="9">
        <v>0.85</v>
      </c>
      <c r="U1024" s="9">
        <v>0.85</v>
      </c>
      <c r="V1024" s="9">
        <v>0.85</v>
      </c>
      <c r="W1024" s="9">
        <v>0.85</v>
      </c>
      <c r="X1024" s="9">
        <v>0.85</v>
      </c>
      <c r="Y102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(0,2016,653,0.85,0.85,0.85,0.85,0.85,0.85,0.85,0.85,0.85,0.85,0.85,0.85)</v>
      </c>
    </row>
    <row r="1025" spans="1:25" ht="12.75" customHeight="1" x14ac:dyDescent="0.25">
      <c r="A1025" t="s">
        <v>1224</v>
      </c>
      <c r="B1025" t="s">
        <v>1270</v>
      </c>
      <c r="C1025" t="s">
        <v>1271</v>
      </c>
      <c r="D1025" t="s">
        <v>27</v>
      </c>
      <c r="E1025" s="2048" t="s">
        <v>28</v>
      </c>
      <c r="F1025" s="2049" t="s">
        <v>913</v>
      </c>
      <c r="G1025" t="s">
        <v>350</v>
      </c>
      <c r="H1025" t="s">
        <v>615</v>
      </c>
      <c r="I1025" s="7">
        <v>34.74158653846154</v>
      </c>
      <c r="J1025" t="s">
        <v>32</v>
      </c>
      <c r="K1025" s="7">
        <v>18065.625000000004</v>
      </c>
      <c r="L1025" s="8">
        <v>0</v>
      </c>
      <c r="M1025" s="9">
        <v>0.75</v>
      </c>
      <c r="N1025" s="9">
        <v>0.75</v>
      </c>
      <c r="O1025" s="9">
        <v>0.75</v>
      </c>
      <c r="P1025" s="9">
        <v>0.75</v>
      </c>
      <c r="Q1025" s="9">
        <v>0.75</v>
      </c>
      <c r="R1025" s="9">
        <v>0.75</v>
      </c>
      <c r="S1025" s="9">
        <v>0.75</v>
      </c>
      <c r="T1025" s="9">
        <v>0.75</v>
      </c>
      <c r="U1025" s="9">
        <v>0.75</v>
      </c>
      <c r="V1025" s="9">
        <v>0.75</v>
      </c>
      <c r="W1025" s="9">
        <v>0.75</v>
      </c>
      <c r="X1025" s="9">
        <v>0.75</v>
      </c>
      <c r="Y102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(0,2016,65491,0.75,0.75,0.75,0.75,0.75,0.75,0.75,0.75,0.75,0.75,0.75,0.75)</v>
      </c>
    </row>
    <row r="1026" spans="1:25" ht="12.75" customHeight="1" x14ac:dyDescent="0.25">
      <c r="A1026" t="s">
        <v>1224</v>
      </c>
      <c r="B1026" t="s">
        <v>1270</v>
      </c>
      <c r="C1026" t="s">
        <v>1271</v>
      </c>
      <c r="D1026" t="s">
        <v>27</v>
      </c>
      <c r="E1026" s="2050" t="s">
        <v>913</v>
      </c>
      <c r="F1026" s="2051" t="s">
        <v>29</v>
      </c>
      <c r="G1026" t="s">
        <v>350</v>
      </c>
      <c r="H1026" t="s">
        <v>643</v>
      </c>
      <c r="I1026" s="7">
        <v>44.984602649006625</v>
      </c>
      <c r="J1026" t="s">
        <v>32</v>
      </c>
      <c r="K1026" s="7">
        <v>77373.516556291404</v>
      </c>
      <c r="L1026" s="8">
        <v>0</v>
      </c>
      <c r="M1026" s="9">
        <v>0.75</v>
      </c>
      <c r="N1026" s="9">
        <v>0.75</v>
      </c>
      <c r="O1026" s="9">
        <v>0.75</v>
      </c>
      <c r="P1026" s="9">
        <v>0.75</v>
      </c>
      <c r="Q1026" s="9">
        <v>0.75</v>
      </c>
      <c r="R1026" s="9">
        <v>0.75</v>
      </c>
      <c r="S1026" s="9">
        <v>0.75</v>
      </c>
      <c r="T1026" s="9">
        <v>0.75</v>
      </c>
      <c r="U1026" s="9">
        <v>0.75</v>
      </c>
      <c r="V1026" s="9">
        <v>0.75</v>
      </c>
      <c r="W1026" s="9">
        <v>0.75</v>
      </c>
      <c r="X1026" s="9">
        <v>0.75</v>
      </c>
      <c r="Y102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(0,2016,65491,0.75,0.75,0.75,0.75,0.75,0.75,0.75,0.75,0.75,0.75,0.75,0.75)</v>
      </c>
    </row>
    <row r="1027" spans="1:25" ht="12.75" customHeight="1" x14ac:dyDescent="0.25">
      <c r="A1027" t="s">
        <v>24</v>
      </c>
      <c r="B1027" t="s">
        <v>98</v>
      </c>
      <c r="C1027" t="s">
        <v>99</v>
      </c>
      <c r="D1027" t="s">
        <v>27</v>
      </c>
      <c r="E1027" s="2052" t="s">
        <v>28</v>
      </c>
      <c r="F1027" s="2053" t="s">
        <v>29</v>
      </c>
      <c r="G1027" t="s">
        <v>30</v>
      </c>
      <c r="H1027" t="s">
        <v>39</v>
      </c>
      <c r="I1027" s="7">
        <v>56.352003486159639</v>
      </c>
      <c r="J1027" t="s">
        <v>32</v>
      </c>
      <c r="K1027" s="7">
        <v>117212.16725121204</v>
      </c>
      <c r="L1027" s="8">
        <v>0</v>
      </c>
      <c r="M1027" s="9">
        <v>0.69</v>
      </c>
      <c r="N1027" s="9">
        <v>0.89</v>
      </c>
      <c r="O1027" s="9">
        <v>0.88</v>
      </c>
      <c r="P1027" s="9">
        <v>0.87</v>
      </c>
      <c r="Q1027" s="9">
        <v>0.86</v>
      </c>
      <c r="R1027" s="9">
        <v>0.81</v>
      </c>
      <c r="S1027" s="9">
        <v>0.76</v>
      </c>
      <c r="T1027" s="9">
        <v>0.81</v>
      </c>
      <c r="U1027" s="9">
        <v>0.71</v>
      </c>
      <c r="V1027" s="9">
        <v>0.88</v>
      </c>
      <c r="W1027" s="9">
        <v>0.75</v>
      </c>
      <c r="X1027" s="9">
        <v>0.62</v>
      </c>
      <c r="Y102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(0,2016,65495,0.69,0.89,0.88,0.87,0.86,0.81,0.76,0.81,0.71,0.88,0.75,0.62)</v>
      </c>
    </row>
    <row r="1028" spans="1:25" ht="12.75" customHeight="1" x14ac:dyDescent="0.25">
      <c r="A1028" t="s">
        <v>564</v>
      </c>
      <c r="B1028" t="s">
        <v>610</v>
      </c>
      <c r="C1028" t="s">
        <v>611</v>
      </c>
      <c r="D1028" t="s">
        <v>27</v>
      </c>
      <c r="E1028" s="2054" t="s">
        <v>28</v>
      </c>
      <c r="F1028" s="2055" t="s">
        <v>29</v>
      </c>
      <c r="G1028" t="s">
        <v>30</v>
      </c>
      <c r="H1028" t="s">
        <v>612</v>
      </c>
      <c r="I1028" s="7">
        <v>51.17099828968886</v>
      </c>
      <c r="J1028" t="s">
        <v>32</v>
      </c>
      <c r="K1028" s="7">
        <v>106435.67644255282</v>
      </c>
      <c r="L1028" s="8">
        <v>0</v>
      </c>
      <c r="M1028" s="9">
        <v>0.65</v>
      </c>
      <c r="N1028" s="9">
        <v>0.65</v>
      </c>
      <c r="O1028" s="9">
        <v>0.65</v>
      </c>
      <c r="P1028" s="9">
        <v>0.65</v>
      </c>
      <c r="Q1028" s="9">
        <v>0.65</v>
      </c>
      <c r="R1028" s="9">
        <v>0.65</v>
      </c>
      <c r="S1028" s="9">
        <v>0.65</v>
      </c>
      <c r="T1028" s="9">
        <v>0.65</v>
      </c>
      <c r="U1028" s="9">
        <v>0.65</v>
      </c>
      <c r="V1028" s="9">
        <v>0.65</v>
      </c>
      <c r="W1028" s="9">
        <v>0.65</v>
      </c>
      <c r="X1028" s="9">
        <v>0.65</v>
      </c>
      <c r="Y102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(0,2016,65523,0.65,0.65,0.65,0.65,0.65,0.65,0.65,0.65,0.65,0.65,0.65,0.65)</v>
      </c>
    </row>
    <row r="1029" spans="1:25" ht="12.75" customHeight="1" x14ac:dyDescent="0.25">
      <c r="A1029" t="s">
        <v>379</v>
      </c>
      <c r="B1029" t="s">
        <v>424</v>
      </c>
      <c r="C1029" t="s">
        <v>425</v>
      </c>
      <c r="D1029" t="s">
        <v>27</v>
      </c>
      <c r="E1029" s="2056" t="s">
        <v>28</v>
      </c>
      <c r="F1029" s="2057" t="s">
        <v>29</v>
      </c>
      <c r="G1029" t="s">
        <v>30</v>
      </c>
      <c r="H1029" t="s">
        <v>144</v>
      </c>
      <c r="I1029" s="7">
        <v>76.048965712006833</v>
      </c>
      <c r="J1029" t="s">
        <v>49</v>
      </c>
      <c r="K1029" s="7">
        <v>158181.84868097422</v>
      </c>
      <c r="L1029" s="8">
        <v>0</v>
      </c>
      <c r="M1029" s="9">
        <v>0</v>
      </c>
      <c r="N1029" s="9">
        <v>0</v>
      </c>
      <c r="O1029" s="9">
        <v>0</v>
      </c>
      <c r="P1029" s="9">
        <v>0</v>
      </c>
      <c r="Q1029" s="9">
        <v>0</v>
      </c>
      <c r="R1029" s="9">
        <v>0</v>
      </c>
      <c r="S1029" s="9">
        <v>0</v>
      </c>
      <c r="T1029" s="9">
        <v>0</v>
      </c>
      <c r="U1029" s="9">
        <v>0</v>
      </c>
      <c r="V1029" s="9">
        <v>0</v>
      </c>
      <c r="W1029" s="9">
        <v>0</v>
      </c>
      <c r="X1029" s="9">
        <v>0</v>
      </c>
      <c r="Y102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(0,2016,659,0,0,0,0,0,0,0,0,0,0,0,0)</v>
      </c>
    </row>
    <row r="1030" spans="1:25" ht="12.75" customHeight="1" x14ac:dyDescent="0.25">
      <c r="A1030" t="s">
        <v>1492</v>
      </c>
      <c r="B1030" t="s">
        <v>1864</v>
      </c>
      <c r="C1030" t="s">
        <v>1865</v>
      </c>
      <c r="D1030" t="s">
        <v>27</v>
      </c>
      <c r="E1030" s="2058" t="s">
        <v>28</v>
      </c>
      <c r="F1030" s="2059" t="s">
        <v>29</v>
      </c>
      <c r="G1030" t="s">
        <v>350</v>
      </c>
      <c r="H1030" t="s">
        <v>1506</v>
      </c>
      <c r="I1030" s="7">
        <v>28.118232014824109</v>
      </c>
      <c r="J1030" t="s">
        <v>1496</v>
      </c>
      <c r="K1030" s="7">
        <v>58485.922590834154</v>
      </c>
      <c r="L1030" s="8">
        <v>1.5</v>
      </c>
      <c r="M1030" s="9">
        <v>1</v>
      </c>
      <c r="N1030" s="9">
        <v>1</v>
      </c>
      <c r="O1030" s="9">
        <v>1</v>
      </c>
      <c r="P1030" s="9">
        <v>1</v>
      </c>
      <c r="Q1030" s="9">
        <v>1</v>
      </c>
      <c r="R1030" s="9">
        <v>1</v>
      </c>
      <c r="S1030" s="9">
        <v>1</v>
      </c>
      <c r="T1030" s="9">
        <v>1</v>
      </c>
      <c r="U1030" s="9">
        <v>1</v>
      </c>
      <c r="V1030" s="9">
        <v>1</v>
      </c>
      <c r="W1030" s="9">
        <v>1</v>
      </c>
      <c r="X1030" s="9">
        <v>1</v>
      </c>
      <c r="Y103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(0,2016,660,1,1,1,1,1,1,1,1,1,1,1,1)</v>
      </c>
    </row>
    <row r="1031" spans="1:25" ht="12.75" customHeight="1" x14ac:dyDescent="0.25">
      <c r="A1031" t="s">
        <v>2583</v>
      </c>
      <c r="B1031" t="s">
        <v>2613</v>
      </c>
      <c r="C1031" t="s">
        <v>2614</v>
      </c>
      <c r="D1031" t="s">
        <v>27</v>
      </c>
      <c r="E1031" s="2060" t="s">
        <v>28</v>
      </c>
      <c r="F1031" s="2061" t="s">
        <v>29</v>
      </c>
      <c r="G1031" t="s">
        <v>30</v>
      </c>
      <c r="H1031" t="s">
        <v>2586</v>
      </c>
      <c r="I1031" s="7">
        <v>42.02381757340612</v>
      </c>
      <c r="J1031" t="s">
        <v>49</v>
      </c>
      <c r="K1031" s="7">
        <v>87409.540552684732</v>
      </c>
      <c r="L1031" s="8">
        <v>0</v>
      </c>
      <c r="M1031" s="2609">
        <v>0</v>
      </c>
      <c r="N1031" s="2609">
        <v>0</v>
      </c>
      <c r="O1031" s="2609">
        <v>0</v>
      </c>
      <c r="P1031" s="2609">
        <v>0</v>
      </c>
      <c r="Q1031" s="2609">
        <v>0</v>
      </c>
      <c r="R1031" s="2609">
        <v>0</v>
      </c>
      <c r="S1031" s="2609">
        <v>0</v>
      </c>
      <c r="T1031" s="2609">
        <v>0</v>
      </c>
      <c r="U1031" s="2609">
        <v>0</v>
      </c>
      <c r="V1031" s="2609">
        <v>0</v>
      </c>
      <c r="W1031" s="2609">
        <v>0</v>
      </c>
      <c r="X1031" s="2609">
        <v>0</v>
      </c>
      <c r="Y1031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(0,2016,661,0,0,0,0,0,0,0,0,0,0,0,0)</v>
      </c>
    </row>
    <row r="1032" spans="1:25" ht="12.75" customHeight="1" x14ac:dyDescent="0.25">
      <c r="A1032" t="s">
        <v>1492</v>
      </c>
      <c r="B1032" t="s">
        <v>1904</v>
      </c>
      <c r="C1032" t="s">
        <v>1905</v>
      </c>
      <c r="D1032" t="s">
        <v>27</v>
      </c>
      <c r="E1032" s="2062" t="s">
        <v>28</v>
      </c>
      <c r="F1032" s="2063" t="s">
        <v>29</v>
      </c>
      <c r="G1032" t="s">
        <v>350</v>
      </c>
      <c r="H1032" t="s">
        <v>1506</v>
      </c>
      <c r="I1032" s="7">
        <v>28.118232014824109</v>
      </c>
      <c r="J1032" t="s">
        <v>1496</v>
      </c>
      <c r="K1032" s="7">
        <v>58485.922590834154</v>
      </c>
      <c r="L1032" s="8">
        <v>1.5</v>
      </c>
      <c r="M1032" s="9">
        <v>1</v>
      </c>
      <c r="N1032" s="9">
        <v>1</v>
      </c>
      <c r="O1032" s="9">
        <v>1</v>
      </c>
      <c r="P1032" s="9">
        <v>1</v>
      </c>
      <c r="Q1032" s="9">
        <v>1</v>
      </c>
      <c r="R1032" s="9">
        <v>1</v>
      </c>
      <c r="S1032" s="9">
        <v>1</v>
      </c>
      <c r="T1032" s="9">
        <v>1</v>
      </c>
      <c r="U1032" s="9">
        <v>1</v>
      </c>
      <c r="V1032" s="9">
        <v>1</v>
      </c>
      <c r="W1032" s="9">
        <v>1</v>
      </c>
      <c r="X1032" s="9">
        <v>1</v>
      </c>
      <c r="Y103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(0,2016,662,1,1,1,1,1,1,1,1,1,1,1,1)</v>
      </c>
    </row>
    <row r="1033" spans="1:25" ht="12.75" customHeight="1" x14ac:dyDescent="0.25">
      <c r="A1033" t="s">
        <v>449</v>
      </c>
      <c r="B1033" t="s">
        <v>466</v>
      </c>
      <c r="C1033" t="s">
        <v>467</v>
      </c>
      <c r="D1033" t="s">
        <v>27</v>
      </c>
      <c r="E1033" s="2064" t="s">
        <v>28</v>
      </c>
      <c r="F1033" s="2065" t="s">
        <v>29</v>
      </c>
      <c r="G1033" t="s">
        <v>30</v>
      </c>
      <c r="H1033" t="s">
        <v>197</v>
      </c>
      <c r="I1033" s="7">
        <v>50.204596656203627</v>
      </c>
      <c r="J1033" t="s">
        <v>49</v>
      </c>
      <c r="K1033" s="7">
        <v>104425.56104490357</v>
      </c>
      <c r="L1033" s="8">
        <v>0</v>
      </c>
      <c r="M1033" s="9">
        <v>0.53749999999999998</v>
      </c>
      <c r="N1033" s="9">
        <v>0.52500000000000002</v>
      </c>
      <c r="O1033" s="9">
        <v>0.41</v>
      </c>
      <c r="P1033" s="9">
        <v>0.48749999999999999</v>
      </c>
      <c r="Q1033" s="9">
        <v>0.36</v>
      </c>
      <c r="R1033" s="9">
        <v>0.28749999999999998</v>
      </c>
      <c r="S1033" s="9">
        <v>0.26250000000000001</v>
      </c>
      <c r="T1033" s="9">
        <v>0.3</v>
      </c>
      <c r="U1033" s="9">
        <v>0.35</v>
      </c>
      <c r="V1033" s="9">
        <v>0.25</v>
      </c>
      <c r="W1033" s="9">
        <v>0.25</v>
      </c>
      <c r="X1033" s="9">
        <v>0.25</v>
      </c>
      <c r="Y103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(0,2016,66272,0.5375,0.525,0.41,0.4875,0.36,0.2875,0.2625,0.3,0.35,0.25,0.25,0.25)</v>
      </c>
    </row>
    <row r="1034" spans="1:25" ht="12.75" customHeight="1" x14ac:dyDescent="0.25">
      <c r="A1034" t="s">
        <v>1295</v>
      </c>
      <c r="B1034" t="s">
        <v>1298</v>
      </c>
      <c r="C1034" t="s">
        <v>1299</v>
      </c>
      <c r="D1034" t="s">
        <v>27</v>
      </c>
      <c r="E1034" s="2066" t="s">
        <v>28</v>
      </c>
      <c r="F1034" s="2067" t="s">
        <v>29</v>
      </c>
      <c r="G1034" t="s">
        <v>350</v>
      </c>
      <c r="H1034" t="s">
        <v>612</v>
      </c>
      <c r="I1034" s="7">
        <v>51.104501626712079</v>
      </c>
      <c r="J1034" t="s">
        <v>56</v>
      </c>
      <c r="K1034" s="7">
        <v>106297.36338356111</v>
      </c>
      <c r="L1034" s="8">
        <v>0</v>
      </c>
      <c r="M1034" s="9">
        <v>0.83799999999999997</v>
      </c>
      <c r="N1034" s="9">
        <v>0.85</v>
      </c>
      <c r="O1034" s="9">
        <v>0.86</v>
      </c>
      <c r="P1034" s="9">
        <v>0.85</v>
      </c>
      <c r="Q1034" s="9">
        <v>0.65600000000000003</v>
      </c>
      <c r="R1034" s="9">
        <v>0.82</v>
      </c>
      <c r="S1034" s="9">
        <v>0.82</v>
      </c>
      <c r="T1034" s="9">
        <v>0.82</v>
      </c>
      <c r="U1034" s="9">
        <v>0.85599999999999998</v>
      </c>
      <c r="V1034" s="9">
        <v>0.9</v>
      </c>
      <c r="W1034" s="9">
        <v>0.875</v>
      </c>
      <c r="X1034" s="9">
        <v>0.8</v>
      </c>
      <c r="Y103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(0,2016,663,0.838,0.85,0.86,0.85,0.656,0.82,0.82,0.82,0.856,0.9,0.875,0.8)</v>
      </c>
    </row>
    <row r="1035" spans="1:25" ht="12.75" customHeight="1" x14ac:dyDescent="0.25">
      <c r="A1035" t="s">
        <v>1477</v>
      </c>
      <c r="B1035" t="s">
        <v>1480</v>
      </c>
      <c r="C1035" t="s">
        <v>1481</v>
      </c>
      <c r="D1035" t="s">
        <v>27</v>
      </c>
      <c r="E1035" s="2068" t="s">
        <v>28</v>
      </c>
      <c r="F1035" s="2069" t="s">
        <v>29</v>
      </c>
      <c r="G1035" t="s">
        <v>350</v>
      </c>
      <c r="H1035" t="s">
        <v>697</v>
      </c>
      <c r="I1035" s="7">
        <v>47.711565565420848</v>
      </c>
      <c r="J1035" t="s">
        <v>56</v>
      </c>
      <c r="K1035" s="7">
        <v>99240.056376075358</v>
      </c>
      <c r="L1035" s="8">
        <v>0</v>
      </c>
      <c r="M1035" s="9">
        <v>0.75</v>
      </c>
      <c r="N1035" s="9">
        <v>0.75</v>
      </c>
      <c r="O1035" s="9">
        <v>0.75</v>
      </c>
      <c r="P1035" s="9">
        <v>0.75</v>
      </c>
      <c r="Q1035" s="9">
        <v>0.75</v>
      </c>
      <c r="R1035" s="9">
        <v>0.75</v>
      </c>
      <c r="S1035" s="9">
        <v>0.75</v>
      </c>
      <c r="T1035" s="9">
        <v>0.75</v>
      </c>
      <c r="U1035" s="9">
        <v>0.75</v>
      </c>
      <c r="V1035" s="9">
        <v>0.75</v>
      </c>
      <c r="W1035" s="9">
        <v>0.75</v>
      </c>
      <c r="X1035" s="9">
        <v>0.75</v>
      </c>
      <c r="Y103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(0,2016,664,0.75,0.75,0.75,0.75,0.75,0.75,0.75,0.75,0.75,0.75,0.75,0.75)</v>
      </c>
    </row>
    <row r="1036" spans="1:25" ht="12.75" customHeight="1" x14ac:dyDescent="0.25">
      <c r="A1036" t="s">
        <v>1492</v>
      </c>
      <c r="B1036" t="s">
        <v>1702</v>
      </c>
      <c r="C1036" t="s">
        <v>1703</v>
      </c>
      <c r="D1036" t="s">
        <v>27</v>
      </c>
      <c r="E1036" s="2070" t="s">
        <v>28</v>
      </c>
      <c r="F1036" s="2071" t="s">
        <v>29</v>
      </c>
      <c r="G1036" t="s">
        <v>350</v>
      </c>
      <c r="H1036" t="s">
        <v>1515</v>
      </c>
      <c r="I1036" s="7">
        <v>35.874985674085927</v>
      </c>
      <c r="J1036" t="s">
        <v>1496</v>
      </c>
      <c r="K1036" s="7">
        <v>74619.970202098732</v>
      </c>
      <c r="L1036" s="8">
        <v>1.5</v>
      </c>
      <c r="M1036" s="9">
        <v>1</v>
      </c>
      <c r="N1036" s="9">
        <v>1</v>
      </c>
      <c r="O1036" s="9">
        <v>1</v>
      </c>
      <c r="P1036" s="9">
        <v>1</v>
      </c>
      <c r="Q1036" s="9">
        <v>1</v>
      </c>
      <c r="R1036" s="9">
        <v>1</v>
      </c>
      <c r="S1036" s="9">
        <v>1</v>
      </c>
      <c r="T1036" s="9">
        <v>1</v>
      </c>
      <c r="U1036" s="9">
        <v>1</v>
      </c>
      <c r="V1036" s="9">
        <v>1</v>
      </c>
      <c r="W1036" s="9">
        <v>1</v>
      </c>
      <c r="X1036" s="9">
        <v>1</v>
      </c>
      <c r="Y103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(0,2016,673,1,1,1,1,1,1,1,1,1,1,1,1)</v>
      </c>
    </row>
    <row r="1037" spans="1:25" ht="12.75" customHeight="1" x14ac:dyDescent="0.25">
      <c r="A1037" t="s">
        <v>891</v>
      </c>
      <c r="B1037" t="s">
        <v>914</v>
      </c>
      <c r="C1037" t="s">
        <v>915</v>
      </c>
      <c r="D1037" t="s">
        <v>27</v>
      </c>
      <c r="E1037" s="2072" t="s">
        <v>28</v>
      </c>
      <c r="F1037" s="2073" t="s">
        <v>29</v>
      </c>
      <c r="G1037" t="s">
        <v>102</v>
      </c>
      <c r="H1037" t="s">
        <v>643</v>
      </c>
      <c r="I1037" s="7">
        <v>46.982901581722324</v>
      </c>
      <c r="J1037" t="s">
        <v>32</v>
      </c>
      <c r="K1037" s="7">
        <v>97724.43528998243</v>
      </c>
      <c r="L1037" s="8">
        <v>0</v>
      </c>
      <c r="M1037" s="9">
        <v>0.65</v>
      </c>
      <c r="N1037" s="9">
        <v>0.8</v>
      </c>
      <c r="O1037" s="9">
        <v>0.8</v>
      </c>
      <c r="P1037" s="9">
        <v>0.8</v>
      </c>
      <c r="Q1037" s="9">
        <v>0.8</v>
      </c>
      <c r="R1037" s="9">
        <v>0.8</v>
      </c>
      <c r="S1037" s="9">
        <v>0.8</v>
      </c>
      <c r="T1037" s="9">
        <v>0.8</v>
      </c>
      <c r="U1037" s="9">
        <v>0.8</v>
      </c>
      <c r="V1037" s="9">
        <v>0.8</v>
      </c>
      <c r="W1037" s="9">
        <v>0.8</v>
      </c>
      <c r="X1037" s="9">
        <v>0.8</v>
      </c>
      <c r="Y103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(0,2016,67744,0.65,0.8,0.8,0.8,0.8,0.8,0.8,0.8,0.8,0.8,0.8,0.8)</v>
      </c>
    </row>
    <row r="1038" spans="1:25" ht="12.75" customHeight="1" x14ac:dyDescent="0.25">
      <c r="A1038" t="s">
        <v>1458</v>
      </c>
      <c r="B1038" t="s">
        <v>1463</v>
      </c>
      <c r="C1038" t="s">
        <v>1464</v>
      </c>
      <c r="D1038" t="s">
        <v>27</v>
      </c>
      <c r="E1038" s="2074" t="s">
        <v>28</v>
      </c>
      <c r="F1038" s="2075" t="s">
        <v>29</v>
      </c>
      <c r="G1038" t="s">
        <v>350</v>
      </c>
      <c r="H1038" t="s">
        <v>155</v>
      </c>
      <c r="I1038" s="7">
        <v>82.809821181959876</v>
      </c>
      <c r="J1038" t="s">
        <v>56</v>
      </c>
      <c r="K1038" s="7">
        <v>172244.42805847654</v>
      </c>
      <c r="L1038" s="8">
        <v>0</v>
      </c>
      <c r="M1038" s="9">
        <v>0.6</v>
      </c>
      <c r="N1038" s="9">
        <v>0.6</v>
      </c>
      <c r="O1038" s="9">
        <v>0.6</v>
      </c>
      <c r="P1038" s="9">
        <v>0.6</v>
      </c>
      <c r="Q1038" s="9">
        <v>0.6</v>
      </c>
      <c r="R1038" s="9">
        <v>0.6</v>
      </c>
      <c r="S1038" s="9">
        <v>0.6</v>
      </c>
      <c r="T1038" s="9">
        <v>0.6</v>
      </c>
      <c r="U1038" s="9">
        <v>0.6</v>
      </c>
      <c r="V1038" s="9">
        <v>0.6</v>
      </c>
      <c r="W1038" s="9">
        <v>0.6</v>
      </c>
      <c r="X1038" s="9">
        <v>0.6</v>
      </c>
      <c r="Y103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(0,2016,678,0.6,0.6,0.6,0.6,0.6,0.6,0.6,0.6,0.6,0.6,0.6,0.6)</v>
      </c>
    </row>
    <row r="1039" spans="1:25" ht="12.75" customHeight="1" x14ac:dyDescent="0.25">
      <c r="A1039" t="s">
        <v>1492</v>
      </c>
      <c r="B1039" t="s">
        <v>1908</v>
      </c>
      <c r="C1039" t="s">
        <v>1909</v>
      </c>
      <c r="D1039" t="s">
        <v>27</v>
      </c>
      <c r="E1039" s="2076" t="s">
        <v>28</v>
      </c>
      <c r="F1039" s="2077" t="s">
        <v>29</v>
      </c>
      <c r="G1039" t="s">
        <v>350</v>
      </c>
      <c r="H1039" t="s">
        <v>1506</v>
      </c>
      <c r="I1039" s="7">
        <v>28.118232014824109</v>
      </c>
      <c r="J1039" t="s">
        <v>1496</v>
      </c>
      <c r="K1039" s="7">
        <v>58485.922590834154</v>
      </c>
      <c r="L1039" s="8">
        <v>1.5</v>
      </c>
      <c r="M1039" s="9">
        <v>1</v>
      </c>
      <c r="N1039" s="9">
        <v>1</v>
      </c>
      <c r="O1039" s="9">
        <v>1</v>
      </c>
      <c r="P1039" s="9">
        <v>1</v>
      </c>
      <c r="Q1039" s="9">
        <v>1</v>
      </c>
      <c r="R1039" s="9">
        <v>1</v>
      </c>
      <c r="S1039" s="9">
        <v>1</v>
      </c>
      <c r="T1039" s="9">
        <v>1</v>
      </c>
      <c r="U1039" s="9">
        <v>1</v>
      </c>
      <c r="V1039" s="9">
        <v>1</v>
      </c>
      <c r="W1039" s="9">
        <v>1</v>
      </c>
      <c r="X1039" s="9">
        <v>1</v>
      </c>
      <c r="Y103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(0,2016,67837,1,1,1,1,1,1,1,1,1,1,1,1)</v>
      </c>
    </row>
    <row r="1040" spans="1:25" ht="12.75" customHeight="1" x14ac:dyDescent="0.25">
      <c r="A1040" t="s">
        <v>1360</v>
      </c>
      <c r="B1040" t="s">
        <v>1426</v>
      </c>
      <c r="C1040" t="s">
        <v>1427</v>
      </c>
      <c r="D1040" t="s">
        <v>27</v>
      </c>
      <c r="E1040" s="2078" t="s">
        <v>28</v>
      </c>
      <c r="F1040" s="2079" t="s">
        <v>680</v>
      </c>
      <c r="G1040" t="s">
        <v>350</v>
      </c>
      <c r="H1040" t="s">
        <v>607</v>
      </c>
      <c r="I1040" s="7">
        <v>67.388526193375881</v>
      </c>
      <c r="J1040" t="s">
        <v>49</v>
      </c>
      <c r="K1040" s="7">
        <v>0</v>
      </c>
      <c r="L1040" s="8">
        <v>0</v>
      </c>
      <c r="M1040" s="9">
        <v>0.7</v>
      </c>
      <c r="N1040" s="9">
        <v>0.7</v>
      </c>
      <c r="O1040" s="9">
        <v>0.7</v>
      </c>
      <c r="P1040" s="9">
        <v>0.7</v>
      </c>
      <c r="Q1040" s="9">
        <v>0.7</v>
      </c>
      <c r="R1040" s="9">
        <v>0.7</v>
      </c>
      <c r="S1040" s="9">
        <v>0.7</v>
      </c>
      <c r="T1040" s="9">
        <v>0.7</v>
      </c>
      <c r="U1040" s="9">
        <v>0.7</v>
      </c>
      <c r="V1040" s="9">
        <v>0.7</v>
      </c>
      <c r="W1040" s="9">
        <v>0.7</v>
      </c>
      <c r="X1040" s="9">
        <v>0.7</v>
      </c>
      <c r="Y104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(0,2016,67948,0.7,0.7,0.7,0.7,0.7,0.7,0.7,0.7,0.7,0.7,0.7,0.7)</v>
      </c>
    </row>
    <row r="1041" spans="1:25" ht="12.75" customHeight="1" x14ac:dyDescent="0.25">
      <c r="A1041" t="s">
        <v>379</v>
      </c>
      <c r="B1041" t="s">
        <v>439</v>
      </c>
      <c r="C1041" t="s">
        <v>440</v>
      </c>
      <c r="D1041" t="s">
        <v>115</v>
      </c>
      <c r="E1041" s="2080" t="s">
        <v>329</v>
      </c>
      <c r="F1041" s="2081" t="s">
        <v>29</v>
      </c>
      <c r="G1041" t="s">
        <v>30</v>
      </c>
      <c r="H1041" t="s">
        <v>245</v>
      </c>
      <c r="I1041" s="7">
        <v>67.265403405612972</v>
      </c>
      <c r="J1041" t="s">
        <v>49</v>
      </c>
      <c r="K1041" s="7">
        <v>139912.03908367499</v>
      </c>
      <c r="L1041" s="8">
        <v>0</v>
      </c>
      <c r="M1041" s="9">
        <v>0.25</v>
      </c>
      <c r="N1041" s="9">
        <v>0.25</v>
      </c>
      <c r="O1041" s="9">
        <v>0.25</v>
      </c>
      <c r="P1041" s="9">
        <v>0.25</v>
      </c>
      <c r="Q1041" s="9">
        <v>0.25</v>
      </c>
      <c r="R1041" s="9">
        <v>0.25</v>
      </c>
      <c r="S1041" s="9">
        <v>0.25</v>
      </c>
      <c r="T1041" s="9">
        <v>0.25</v>
      </c>
      <c r="U1041" s="9">
        <v>0.25</v>
      </c>
      <c r="V1041" s="9">
        <v>0.25</v>
      </c>
      <c r="W1041" s="9">
        <v>0.25</v>
      </c>
      <c r="X1041" s="9">
        <v>0.25</v>
      </c>
      <c r="Y104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(0,2016,67994,0.25,0.25,0.25,0.25,0.25,0.25,0.25,0.25,0.25,0.25,0.25,0.25)</v>
      </c>
    </row>
    <row r="1042" spans="1:25" ht="12.75" customHeight="1" x14ac:dyDescent="0.25">
      <c r="A1042" t="s">
        <v>1224</v>
      </c>
      <c r="B1042" t="s">
        <v>1254</v>
      </c>
      <c r="C1042" t="s">
        <v>1255</v>
      </c>
      <c r="D1042" t="s">
        <v>27</v>
      </c>
      <c r="E1042" s="2082" t="s">
        <v>28</v>
      </c>
      <c r="F1042" s="2083" t="s">
        <v>29</v>
      </c>
      <c r="G1042" t="s">
        <v>350</v>
      </c>
      <c r="H1042" t="s">
        <v>165</v>
      </c>
      <c r="I1042" s="7">
        <v>40.880033749363221</v>
      </c>
      <c r="J1042" t="s">
        <v>56</v>
      </c>
      <c r="K1042" s="7">
        <v>85030.470198675495</v>
      </c>
      <c r="L1042" s="8">
        <v>0</v>
      </c>
      <c r="M1042" s="9">
        <v>0.85</v>
      </c>
      <c r="N1042" s="9">
        <v>0.85</v>
      </c>
      <c r="O1042" s="9">
        <v>0.85</v>
      </c>
      <c r="P1042" s="9">
        <v>0.85</v>
      </c>
      <c r="Q1042" s="9">
        <v>0.85</v>
      </c>
      <c r="R1042" s="9">
        <v>0.85</v>
      </c>
      <c r="S1042" s="9">
        <v>0.85</v>
      </c>
      <c r="T1042" s="9">
        <v>0.85</v>
      </c>
      <c r="U1042" s="9">
        <v>0.85</v>
      </c>
      <c r="V1042" s="9">
        <v>0.85</v>
      </c>
      <c r="W1042" s="9">
        <v>0.85</v>
      </c>
      <c r="X1042" s="9">
        <v>0.85</v>
      </c>
      <c r="Y104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(0,2016,680,0.85,0.85,0.85,0.85,0.85,0.85,0.85,0.85,0.85,0.85,0.85,0.85)</v>
      </c>
    </row>
    <row r="1043" spans="1:25" ht="12.75" customHeight="1" x14ac:dyDescent="0.25">
      <c r="A1043" t="s">
        <v>379</v>
      </c>
      <c r="B1043" t="s">
        <v>417</v>
      </c>
      <c r="C1043" t="s">
        <v>418</v>
      </c>
      <c r="D1043" t="s">
        <v>27</v>
      </c>
      <c r="E1043" s="2084" t="s">
        <v>28</v>
      </c>
      <c r="F1043" s="2085" t="s">
        <v>29</v>
      </c>
      <c r="G1043" t="s">
        <v>30</v>
      </c>
      <c r="H1043" t="s">
        <v>165</v>
      </c>
      <c r="I1043" s="7">
        <v>43.593948340783896</v>
      </c>
      <c r="J1043" t="s">
        <v>56</v>
      </c>
      <c r="K1043" s="7">
        <v>90675.412548830514</v>
      </c>
      <c r="L1043" s="8">
        <v>0</v>
      </c>
      <c r="M1043" s="9">
        <v>0.9</v>
      </c>
      <c r="N1043" s="9">
        <v>0.9</v>
      </c>
      <c r="O1043" s="9">
        <v>0.9</v>
      </c>
      <c r="P1043" s="9">
        <v>0.9</v>
      </c>
      <c r="Q1043" s="9">
        <v>0.9</v>
      </c>
      <c r="R1043" s="9">
        <v>0.9</v>
      </c>
      <c r="S1043" s="9">
        <v>0.9</v>
      </c>
      <c r="T1043" s="9">
        <v>0.9</v>
      </c>
      <c r="U1043" s="9">
        <v>0.9</v>
      </c>
      <c r="V1043" s="9">
        <v>0.9</v>
      </c>
      <c r="W1043" s="9">
        <v>0.9</v>
      </c>
      <c r="X1043" s="9">
        <v>0.9</v>
      </c>
      <c r="Y104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(0,2016,68017,0.9,0.9,0.9,0.9,0.9,0.9,0.9,0.9,0.9,0.9,0.9,0.9)</v>
      </c>
    </row>
    <row r="1044" spans="1:25" ht="12.75" customHeight="1" x14ac:dyDescent="0.25">
      <c r="A1044" t="s">
        <v>2471</v>
      </c>
      <c r="B1044" t="s">
        <v>2556</v>
      </c>
      <c r="C1044" t="s">
        <v>2557</v>
      </c>
      <c r="D1044" t="s">
        <v>27</v>
      </c>
      <c r="E1044" s="2086" t="s">
        <v>28</v>
      </c>
      <c r="F1044" s="2087" t="s">
        <v>29</v>
      </c>
      <c r="G1044" t="s">
        <v>30</v>
      </c>
      <c r="H1044" t="s">
        <v>2473</v>
      </c>
      <c r="I1044" s="7">
        <v>46.508529650169002</v>
      </c>
      <c r="J1044" t="s">
        <v>49</v>
      </c>
      <c r="K1044" s="7">
        <v>96737.741672351534</v>
      </c>
      <c r="L1044" s="8">
        <v>0</v>
      </c>
      <c r="M1044" s="2609">
        <v>0</v>
      </c>
      <c r="N1044" s="2609">
        <v>0</v>
      </c>
      <c r="O1044" s="2609">
        <v>0</v>
      </c>
      <c r="P1044" s="2609">
        <v>0</v>
      </c>
      <c r="Q1044" s="2609">
        <v>0</v>
      </c>
      <c r="R1044" s="2609">
        <v>0</v>
      </c>
      <c r="S1044" s="2609">
        <v>0</v>
      </c>
      <c r="T1044" s="2609">
        <v>0</v>
      </c>
      <c r="U1044" s="2609">
        <v>0</v>
      </c>
      <c r="V1044" s="2609">
        <v>0</v>
      </c>
      <c r="W1044" s="2609">
        <v>0</v>
      </c>
      <c r="X1044" s="2609">
        <v>0</v>
      </c>
      <c r="Y1044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(0,2016,681,0,0,0,0,0,0,0,0,0,0,0,0)</v>
      </c>
    </row>
    <row r="1045" spans="1:25" ht="12.75" customHeight="1" x14ac:dyDescent="0.25">
      <c r="A1045" t="s">
        <v>379</v>
      </c>
      <c r="B1045" t="s">
        <v>431</v>
      </c>
      <c r="C1045" t="s">
        <v>432</v>
      </c>
      <c r="D1045" t="s">
        <v>27</v>
      </c>
      <c r="E1045" s="2088" t="s">
        <v>28</v>
      </c>
      <c r="F1045" s="2089" t="s">
        <v>29</v>
      </c>
      <c r="G1045" t="s">
        <v>30</v>
      </c>
      <c r="H1045" t="s">
        <v>197</v>
      </c>
      <c r="I1045" s="7">
        <v>51.386293001428292</v>
      </c>
      <c r="J1045" t="s">
        <v>49</v>
      </c>
      <c r="K1045" s="7">
        <v>106883.48944297084</v>
      </c>
      <c r="L1045" s="8">
        <v>0</v>
      </c>
      <c r="M1045" s="9">
        <v>0.25</v>
      </c>
      <c r="N1045" s="9">
        <v>0.25</v>
      </c>
      <c r="O1045" s="9">
        <v>0.25</v>
      </c>
      <c r="P1045" s="9">
        <v>0.25</v>
      </c>
      <c r="Q1045" s="9">
        <v>0.25</v>
      </c>
      <c r="R1045" s="9">
        <v>0.25</v>
      </c>
      <c r="S1045" s="9">
        <v>0.25</v>
      </c>
      <c r="T1045" s="9">
        <v>0.25</v>
      </c>
      <c r="U1045" s="9">
        <v>0.25</v>
      </c>
      <c r="V1045" s="9">
        <v>0.25</v>
      </c>
      <c r="W1045" s="9">
        <v>0.25</v>
      </c>
      <c r="X1045" s="9">
        <v>0.25</v>
      </c>
      <c r="Y104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(0,2016,682,0.25,0.25,0.25,0.25,0.25,0.25,0.25,0.25,0.25,0.25,0.25,0.25)</v>
      </c>
    </row>
    <row r="1046" spans="1:25" ht="12.75" customHeight="1" x14ac:dyDescent="0.25">
      <c r="A1046" t="s">
        <v>993</v>
      </c>
      <c r="B1046" t="s">
        <v>1025</v>
      </c>
      <c r="C1046" t="s">
        <v>1026</v>
      </c>
      <c r="D1046" t="s">
        <v>27</v>
      </c>
      <c r="E1046" s="2090" t="s">
        <v>28</v>
      </c>
      <c r="F1046" s="2091" t="s">
        <v>29</v>
      </c>
      <c r="G1046" t="s">
        <v>386</v>
      </c>
      <c r="H1046" t="s">
        <v>452</v>
      </c>
      <c r="I1046" s="7">
        <v>58.079284325721446</v>
      </c>
      <c r="J1046" t="s">
        <v>32</v>
      </c>
      <c r="K1046" s="7">
        <v>120804.9113975006</v>
      </c>
      <c r="L1046" s="8">
        <v>0</v>
      </c>
      <c r="M1046" s="9">
        <v>0.65</v>
      </c>
      <c r="N1046" s="9">
        <v>0.76</v>
      </c>
      <c r="O1046" s="9">
        <v>0.76</v>
      </c>
      <c r="P1046" s="9">
        <v>0.76</v>
      </c>
      <c r="Q1046" s="9">
        <v>0.76</v>
      </c>
      <c r="R1046" s="9">
        <v>0.76</v>
      </c>
      <c r="S1046" s="9">
        <v>0.76</v>
      </c>
      <c r="T1046" s="9">
        <v>0.76</v>
      </c>
      <c r="U1046" s="9">
        <v>0.76</v>
      </c>
      <c r="V1046" s="9">
        <v>0.76</v>
      </c>
      <c r="W1046" s="9">
        <v>0.76</v>
      </c>
      <c r="X1046" s="9">
        <v>0.76</v>
      </c>
      <c r="Y104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(0,2016,68218,0.65,0.76,0.76,0.76,0.76,0.76,0.76,0.76,0.76,0.76,0.76,0.76)</v>
      </c>
    </row>
    <row r="1047" spans="1:25" ht="12.75" hidden="1" customHeight="1" x14ac:dyDescent="0.25">
      <c r="A1047" t="s">
        <v>2171</v>
      </c>
      <c r="B1047" t="s">
        <v>2240</v>
      </c>
      <c r="C1047" t="s">
        <v>2241</v>
      </c>
      <c r="D1047" t="s">
        <v>370</v>
      </c>
      <c r="E1047" s="2092" t="s">
        <v>913</v>
      </c>
      <c r="F1047" s="2093" t="s">
        <v>29</v>
      </c>
      <c r="G1047" t="s">
        <v>30</v>
      </c>
      <c r="H1047" t="s">
        <v>704</v>
      </c>
      <c r="I1047" s="7">
        <v>46.535879515880879</v>
      </c>
      <c r="J1047" t="s">
        <v>49</v>
      </c>
      <c r="K1047" s="7">
        <v>80041.712767315112</v>
      </c>
      <c r="L1047" s="8">
        <v>0</v>
      </c>
      <c r="Y1047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#3161,,,,,,,,,,,,)</v>
      </c>
    </row>
    <row r="1048" spans="1:25" ht="12.75" customHeight="1" x14ac:dyDescent="0.25">
      <c r="A1048" t="s">
        <v>2393</v>
      </c>
      <c r="B1048" t="s">
        <v>2432</v>
      </c>
      <c r="C1048" t="s">
        <v>2433</v>
      </c>
      <c r="D1048" t="s">
        <v>27</v>
      </c>
      <c r="E1048" s="2094" t="s">
        <v>28</v>
      </c>
      <c r="F1048" s="2095" t="s">
        <v>29</v>
      </c>
      <c r="G1048" t="s">
        <v>30</v>
      </c>
      <c r="H1048" t="s">
        <v>2286</v>
      </c>
      <c r="I1048" s="7">
        <v>53.561392090929338</v>
      </c>
      <c r="J1048" t="s">
        <v>49</v>
      </c>
      <c r="K1048" s="7">
        <v>111407.69554913306</v>
      </c>
      <c r="L1048" s="8">
        <v>0</v>
      </c>
      <c r="M1048" s="2609">
        <v>0</v>
      </c>
      <c r="N1048" s="2609">
        <v>0</v>
      </c>
      <c r="O1048" s="2609">
        <v>0</v>
      </c>
      <c r="P1048" s="2609">
        <v>0</v>
      </c>
      <c r="Q1048" s="2609">
        <v>0</v>
      </c>
      <c r="R1048" s="2609">
        <v>0</v>
      </c>
      <c r="S1048" s="2609">
        <v>0</v>
      </c>
      <c r="T1048" s="2609">
        <v>0</v>
      </c>
      <c r="U1048" s="2609">
        <v>0</v>
      </c>
      <c r="V1048" s="2609">
        <v>0</v>
      </c>
      <c r="W1048" s="2609">
        <v>0</v>
      </c>
      <c r="X1048" s="2609">
        <v>0</v>
      </c>
      <c r="Y1048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(0,2016,68221,0,0,0,0,0,0,0,0,0,0,0,0)</v>
      </c>
    </row>
    <row r="1049" spans="1:25" ht="12.75" customHeight="1" x14ac:dyDescent="0.25">
      <c r="A1049" t="s">
        <v>134</v>
      </c>
      <c r="B1049" t="s">
        <v>251</v>
      </c>
      <c r="C1049" t="s">
        <v>252</v>
      </c>
      <c r="D1049" t="s">
        <v>27</v>
      </c>
      <c r="E1049" s="2096" t="s">
        <v>28</v>
      </c>
      <c r="F1049" s="2097" t="s">
        <v>29</v>
      </c>
      <c r="G1049" t="s">
        <v>30</v>
      </c>
      <c r="H1049" t="s">
        <v>219</v>
      </c>
      <c r="I1049" s="7">
        <v>58.063082831144534</v>
      </c>
      <c r="J1049" t="s">
        <v>56</v>
      </c>
      <c r="K1049" s="7">
        <v>120771.21228878063</v>
      </c>
      <c r="L1049" s="8">
        <v>0</v>
      </c>
      <c r="M1049" s="9">
        <v>0.95</v>
      </c>
      <c r="N1049" s="9">
        <v>0.95</v>
      </c>
      <c r="O1049" s="9">
        <v>0.95</v>
      </c>
      <c r="P1049" s="9">
        <v>0.95</v>
      </c>
      <c r="Q1049" s="9">
        <v>0.95</v>
      </c>
      <c r="R1049" s="9">
        <v>0.95</v>
      </c>
      <c r="S1049" s="9">
        <v>0.95</v>
      </c>
      <c r="T1049" s="9">
        <v>0.95</v>
      </c>
      <c r="U1049" s="9">
        <v>0.95</v>
      </c>
      <c r="V1049" s="9">
        <v>0.95</v>
      </c>
      <c r="W1049" s="9">
        <v>0.95</v>
      </c>
      <c r="X1049" s="9">
        <v>0.95</v>
      </c>
      <c r="Y104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(0,2016,68244,0.95,0.95,0.95,0.95,0.95,0.95,0.95,0.95,0.95,0.95,0.95,0.95)</v>
      </c>
    </row>
    <row r="1050" spans="1:25" ht="12.75" customHeight="1" x14ac:dyDescent="0.25">
      <c r="A1050" t="s">
        <v>1360</v>
      </c>
      <c r="B1050" t="s">
        <v>1428</v>
      </c>
      <c r="C1050" t="s">
        <v>1429</v>
      </c>
      <c r="D1050" t="s">
        <v>27</v>
      </c>
      <c r="E1050" s="2098" t="s">
        <v>28</v>
      </c>
      <c r="F1050" s="2099" t="s">
        <v>29</v>
      </c>
      <c r="G1050" t="s">
        <v>350</v>
      </c>
      <c r="H1050" t="s">
        <v>165</v>
      </c>
      <c r="I1050" s="7">
        <v>44.564512930024669</v>
      </c>
      <c r="J1050" t="s">
        <v>56</v>
      </c>
      <c r="K1050" s="7">
        <v>92694.186894451312</v>
      </c>
      <c r="L1050" s="8">
        <v>0</v>
      </c>
      <c r="M1050" s="9">
        <v>1</v>
      </c>
      <c r="N1050" s="9">
        <v>1</v>
      </c>
      <c r="O1050" s="9">
        <v>1</v>
      </c>
      <c r="P1050" s="9">
        <v>1</v>
      </c>
      <c r="Q1050" s="9">
        <v>1</v>
      </c>
      <c r="R1050" s="9">
        <v>1</v>
      </c>
      <c r="S1050" s="9">
        <v>1</v>
      </c>
      <c r="T1050" s="9">
        <v>1</v>
      </c>
      <c r="U1050" s="9">
        <v>1</v>
      </c>
      <c r="V1050" s="9">
        <v>1</v>
      </c>
      <c r="W1050" s="9">
        <v>1</v>
      </c>
      <c r="X1050" s="9">
        <v>1</v>
      </c>
      <c r="Y105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(0,2016,683,1,1,1,1,1,1,1,1,1,1,1,1)</v>
      </c>
    </row>
    <row r="1051" spans="1:25" ht="12.75" customHeight="1" x14ac:dyDescent="0.25">
      <c r="A1051" t="s">
        <v>1492</v>
      </c>
      <c r="B1051" t="s">
        <v>2080</v>
      </c>
      <c r="C1051" t="s">
        <v>2081</v>
      </c>
      <c r="D1051" t="s">
        <v>27</v>
      </c>
      <c r="E1051" s="2100" t="s">
        <v>28</v>
      </c>
      <c r="F1051" s="2101" t="s">
        <v>29</v>
      </c>
      <c r="G1051" t="s">
        <v>350</v>
      </c>
      <c r="H1051" t="s">
        <v>1515</v>
      </c>
      <c r="I1051" s="7">
        <v>35.874985674085927</v>
      </c>
      <c r="J1051" t="s">
        <v>1496</v>
      </c>
      <c r="K1051" s="7">
        <v>74619.970202098732</v>
      </c>
      <c r="L1051" s="8">
        <v>1.5</v>
      </c>
      <c r="M1051" s="9">
        <v>1</v>
      </c>
      <c r="N1051" s="9">
        <v>1</v>
      </c>
      <c r="O1051" s="9">
        <v>1</v>
      </c>
      <c r="P1051" s="9">
        <v>1</v>
      </c>
      <c r="Q1051" s="9">
        <v>1</v>
      </c>
      <c r="R1051" s="9">
        <v>1</v>
      </c>
      <c r="S1051" s="9">
        <v>1</v>
      </c>
      <c r="T1051" s="9">
        <v>1</v>
      </c>
      <c r="U1051" s="9">
        <v>1</v>
      </c>
      <c r="V1051" s="9">
        <v>1</v>
      </c>
      <c r="W1051" s="9">
        <v>1</v>
      </c>
      <c r="X1051" s="9">
        <v>1</v>
      </c>
      <c r="Y105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(0,2016,686,1,1,1,1,1,1,1,1,1,1,1,1)</v>
      </c>
    </row>
    <row r="1052" spans="1:25" ht="12.75" customHeight="1" x14ac:dyDescent="0.25">
      <c r="A1052" t="s">
        <v>2687</v>
      </c>
      <c r="B1052" t="s">
        <v>2708</v>
      </c>
      <c r="C1052" t="s">
        <v>2709</v>
      </c>
      <c r="D1052" t="s">
        <v>27</v>
      </c>
      <c r="E1052" s="2102" t="s">
        <v>28</v>
      </c>
      <c r="F1052" s="2103" t="s">
        <v>29</v>
      </c>
      <c r="G1052" t="s">
        <v>30</v>
      </c>
      <c r="H1052" t="s">
        <v>990</v>
      </c>
      <c r="I1052" s="7">
        <v>78.686863488775415</v>
      </c>
      <c r="J1052" t="s">
        <v>56</v>
      </c>
      <c r="K1052" s="7">
        <v>163668.67605665288</v>
      </c>
      <c r="L1052" s="8">
        <v>0</v>
      </c>
      <c r="M1052" s="9">
        <v>0</v>
      </c>
      <c r="N1052" s="9">
        <v>0</v>
      </c>
      <c r="O1052" s="9">
        <v>0</v>
      </c>
      <c r="P1052" s="9">
        <v>0</v>
      </c>
      <c r="Q1052" s="9">
        <v>0</v>
      </c>
      <c r="R1052" s="9">
        <v>0</v>
      </c>
      <c r="S1052" s="9">
        <v>0</v>
      </c>
      <c r="T1052" s="9">
        <v>0</v>
      </c>
      <c r="U1052" s="9">
        <v>0</v>
      </c>
      <c r="V1052" s="9">
        <v>0</v>
      </c>
      <c r="W1052" s="9">
        <v>0</v>
      </c>
      <c r="X1052" s="9">
        <v>0</v>
      </c>
      <c r="Y105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(0,2016,68795,0,0,0,0,0,0,0,0,0,0,0,0)</v>
      </c>
    </row>
    <row r="1053" spans="1:25" ht="12.75" customHeight="1" x14ac:dyDescent="0.25">
      <c r="A1053" t="s">
        <v>1492</v>
      </c>
      <c r="B1053" t="s">
        <v>1971</v>
      </c>
      <c r="C1053" t="s">
        <v>1972</v>
      </c>
      <c r="D1053" t="s">
        <v>27</v>
      </c>
      <c r="E1053" s="2104" t="s">
        <v>28</v>
      </c>
      <c r="F1053" s="2105" t="s">
        <v>29</v>
      </c>
      <c r="G1053" t="s">
        <v>350</v>
      </c>
      <c r="H1053" t="s">
        <v>1515</v>
      </c>
      <c r="I1053" s="7">
        <v>35.874985674085927</v>
      </c>
      <c r="J1053" t="s">
        <v>1496</v>
      </c>
      <c r="K1053" s="7">
        <v>74619.970202098732</v>
      </c>
      <c r="L1053" s="8">
        <v>1.5</v>
      </c>
      <c r="M1053" s="9">
        <v>1</v>
      </c>
      <c r="N1053" s="9">
        <v>1</v>
      </c>
      <c r="O1053" s="9">
        <v>1</v>
      </c>
      <c r="P1053" s="9">
        <v>1</v>
      </c>
      <c r="Q1053" s="9">
        <v>1</v>
      </c>
      <c r="R1053" s="9">
        <v>1</v>
      </c>
      <c r="S1053" s="9">
        <v>1</v>
      </c>
      <c r="T1053" s="9">
        <v>1</v>
      </c>
      <c r="U1053" s="9">
        <v>1</v>
      </c>
      <c r="V1053" s="9">
        <v>1</v>
      </c>
      <c r="W1053" s="9">
        <v>1</v>
      </c>
      <c r="X1053" s="9">
        <v>1</v>
      </c>
      <c r="Y105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(0,2016,689,1,1,1,1,1,1,1,1,1,1,1,1)</v>
      </c>
    </row>
    <row r="1054" spans="1:25" ht="12.75" customHeight="1" x14ac:dyDescent="0.25">
      <c r="A1054" t="s">
        <v>958</v>
      </c>
      <c r="B1054" t="s">
        <v>975</v>
      </c>
      <c r="C1054" t="s">
        <v>976</v>
      </c>
      <c r="D1054" t="s">
        <v>27</v>
      </c>
      <c r="E1054" s="2106" t="s">
        <v>28</v>
      </c>
      <c r="F1054" s="2107" t="s">
        <v>29</v>
      </c>
      <c r="G1054" t="s">
        <v>386</v>
      </c>
      <c r="H1054" t="s">
        <v>179</v>
      </c>
      <c r="I1054" s="7">
        <v>42.503912271728609</v>
      </c>
      <c r="J1054" t="s">
        <v>32</v>
      </c>
      <c r="K1054" s="7">
        <v>88408.137525195503</v>
      </c>
      <c r="L1054" s="8">
        <v>0</v>
      </c>
      <c r="M1054" s="9">
        <v>0.55000000000000004</v>
      </c>
      <c r="N1054" s="9">
        <v>0.65</v>
      </c>
      <c r="O1054" s="9">
        <v>0.75</v>
      </c>
      <c r="P1054" s="9">
        <v>0.75</v>
      </c>
      <c r="Q1054" s="9">
        <v>0.75</v>
      </c>
      <c r="R1054" s="9">
        <v>0.75</v>
      </c>
      <c r="S1054" s="9">
        <v>0.75</v>
      </c>
      <c r="T1054" s="9">
        <v>0.75</v>
      </c>
      <c r="U1054" s="9">
        <v>0.75</v>
      </c>
      <c r="V1054" s="9">
        <v>0.75</v>
      </c>
      <c r="W1054" s="9">
        <v>0.75</v>
      </c>
      <c r="X1054" s="9">
        <v>0.75</v>
      </c>
      <c r="Y105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(0,2016,68989,0.55,0.65,0.75,0.75,0.75,0.75,0.75,0.75,0.75,0.75,0.75,0.75)</v>
      </c>
    </row>
    <row r="1055" spans="1:25" ht="12.75" customHeight="1" x14ac:dyDescent="0.25">
      <c r="A1055" t="s">
        <v>1057</v>
      </c>
      <c r="B1055" t="s">
        <v>1062</v>
      </c>
      <c r="C1055" t="s">
        <v>1063</v>
      </c>
      <c r="D1055" t="s">
        <v>27</v>
      </c>
      <c r="E1055" s="2108" t="s">
        <v>28</v>
      </c>
      <c r="F1055" s="2109" t="s">
        <v>29</v>
      </c>
      <c r="G1055" t="s">
        <v>350</v>
      </c>
      <c r="H1055" t="s">
        <v>62</v>
      </c>
      <c r="I1055" s="7">
        <v>60.458170015882992</v>
      </c>
      <c r="J1055" t="s">
        <v>32</v>
      </c>
      <c r="K1055" s="7">
        <v>125752.99363303665</v>
      </c>
      <c r="L1055" s="8">
        <v>0</v>
      </c>
      <c r="M1055" s="9">
        <v>0.74</v>
      </c>
      <c r="N1055" s="9">
        <v>0.85</v>
      </c>
      <c r="O1055" s="9">
        <v>0.85</v>
      </c>
      <c r="P1055" s="9">
        <v>0.85</v>
      </c>
      <c r="Q1055" s="9">
        <v>0.85</v>
      </c>
      <c r="R1055" s="9">
        <v>0.85</v>
      </c>
      <c r="S1055" s="9">
        <v>0.85</v>
      </c>
      <c r="T1055" s="9">
        <v>0.85</v>
      </c>
      <c r="U1055" s="9">
        <v>0.85</v>
      </c>
      <c r="V1055" s="9">
        <v>0.85</v>
      </c>
      <c r="W1055" s="9">
        <v>0.85</v>
      </c>
      <c r="X1055" s="9">
        <v>0.85</v>
      </c>
      <c r="Y105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(0,2016,690,0.74,0.85,0.85,0.85,0.85,0.85,0.85,0.85,0.85,0.85,0.85,0.85)</v>
      </c>
    </row>
    <row r="1056" spans="1:25" ht="12.75" customHeight="1" x14ac:dyDescent="0.25">
      <c r="A1056" t="s">
        <v>1224</v>
      </c>
      <c r="B1056" t="s">
        <v>1258</v>
      </c>
      <c r="C1056" t="s">
        <v>1259</v>
      </c>
      <c r="D1056" t="s">
        <v>27</v>
      </c>
      <c r="E1056" s="2110" t="s">
        <v>28</v>
      </c>
      <c r="F1056" s="2111" t="s">
        <v>29</v>
      </c>
      <c r="G1056" t="s">
        <v>350</v>
      </c>
      <c r="H1056" t="s">
        <v>124</v>
      </c>
      <c r="I1056" s="7">
        <v>22.943251719307181</v>
      </c>
      <c r="J1056" t="s">
        <v>49</v>
      </c>
      <c r="K1056" s="7">
        <v>47721.963576158938</v>
      </c>
      <c r="L1056" s="8">
        <v>0</v>
      </c>
      <c r="M1056" s="9">
        <v>0.5</v>
      </c>
      <c r="N1056" s="9">
        <v>0.5</v>
      </c>
      <c r="O1056" s="9">
        <v>0.5</v>
      </c>
      <c r="P1056" s="9">
        <v>0.5</v>
      </c>
      <c r="Q1056" s="9">
        <v>0.5</v>
      </c>
      <c r="R1056" s="9">
        <v>0.5</v>
      </c>
      <c r="S1056" s="9">
        <v>0.5</v>
      </c>
      <c r="T1056" s="9">
        <v>0.5</v>
      </c>
      <c r="U1056" s="9">
        <v>0.5</v>
      </c>
      <c r="V1056" s="9">
        <v>0.5</v>
      </c>
      <c r="W1056" s="9">
        <v>0.5</v>
      </c>
      <c r="X1056" s="9">
        <v>0.5</v>
      </c>
      <c r="Y105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(0,2016,692,0.5,0.5,0.5,0.5,0.5,0.5,0.5,0.5,0.5,0.5,0.5,0.5)</v>
      </c>
    </row>
    <row r="1057" spans="1:25" ht="12.75" customHeight="1" x14ac:dyDescent="0.25">
      <c r="A1057" t="s">
        <v>379</v>
      </c>
      <c r="B1057" t="s">
        <v>419</v>
      </c>
      <c r="C1057" t="s">
        <v>420</v>
      </c>
      <c r="D1057" t="s">
        <v>27</v>
      </c>
      <c r="E1057" s="2112" t="s">
        <v>28</v>
      </c>
      <c r="F1057" s="2113" t="s">
        <v>29</v>
      </c>
      <c r="G1057" t="s">
        <v>350</v>
      </c>
      <c r="H1057" t="s">
        <v>219</v>
      </c>
      <c r="I1057" s="7">
        <v>57.225644478863323</v>
      </c>
      <c r="J1057" t="s">
        <v>56</v>
      </c>
      <c r="K1057" s="7">
        <v>119029.34051603572</v>
      </c>
      <c r="L1057" s="8">
        <v>0</v>
      </c>
      <c r="M1057" s="9">
        <v>0.9</v>
      </c>
      <c r="N1057" s="9">
        <v>0.9</v>
      </c>
      <c r="O1057" s="9">
        <v>0.9</v>
      </c>
      <c r="P1057" s="9">
        <v>0.9</v>
      </c>
      <c r="Q1057" s="9">
        <v>0.9</v>
      </c>
      <c r="R1057" s="9">
        <v>0.9</v>
      </c>
      <c r="S1057" s="9">
        <v>0.9</v>
      </c>
      <c r="T1057" s="9">
        <v>0.9</v>
      </c>
      <c r="U1057" s="9">
        <v>0.9</v>
      </c>
      <c r="V1057" s="9">
        <v>0.9</v>
      </c>
      <c r="W1057" s="9">
        <v>0.9</v>
      </c>
      <c r="X1057" s="9">
        <v>0.9</v>
      </c>
      <c r="Y105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(0,2016,69263,0.9,0.9,0.9,0.9,0.9,0.9,0.9,0.9,0.9,0.9,0.9,0.9)</v>
      </c>
    </row>
    <row r="1058" spans="1:25" ht="12.75" customHeight="1" x14ac:dyDescent="0.25">
      <c r="A1058" t="s">
        <v>1492</v>
      </c>
      <c r="B1058" t="s">
        <v>1924</v>
      </c>
      <c r="C1058" t="s">
        <v>1925</v>
      </c>
      <c r="D1058" t="s">
        <v>27</v>
      </c>
      <c r="E1058" s="2114" t="s">
        <v>28</v>
      </c>
      <c r="F1058" s="2115" t="s">
        <v>29</v>
      </c>
      <c r="G1058" t="s">
        <v>30</v>
      </c>
      <c r="H1058" t="s">
        <v>1531</v>
      </c>
      <c r="I1058" s="7">
        <v>42.225827732606547</v>
      </c>
      <c r="J1058" t="s">
        <v>49</v>
      </c>
      <c r="K1058" s="7">
        <v>87829.721683821626</v>
      </c>
      <c r="L1058" s="8">
        <v>1.5</v>
      </c>
      <c r="M1058" s="9">
        <v>1</v>
      </c>
      <c r="N1058" s="9">
        <v>1</v>
      </c>
      <c r="O1058" s="9">
        <v>1</v>
      </c>
      <c r="P1058" s="9">
        <v>1</v>
      </c>
      <c r="Q1058" s="9">
        <v>1</v>
      </c>
      <c r="R1058" s="9">
        <v>1</v>
      </c>
      <c r="S1058" s="9">
        <v>1</v>
      </c>
      <c r="T1058" s="9">
        <v>1</v>
      </c>
      <c r="U1058" s="9">
        <v>1</v>
      </c>
      <c r="V1058" s="9">
        <v>1</v>
      </c>
      <c r="W1058" s="9">
        <v>1</v>
      </c>
      <c r="X1058" s="9">
        <v>1</v>
      </c>
      <c r="Y105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(0,2016,69269,1,1,1,1,1,1,1,1,1,1,1,1)</v>
      </c>
    </row>
    <row r="1059" spans="1:25" ht="12.75" hidden="1" customHeight="1" x14ac:dyDescent="0.25">
      <c r="A1059" t="s">
        <v>2246</v>
      </c>
      <c r="B1059" t="s">
        <v>1050</v>
      </c>
      <c r="C1059" t="s">
        <v>2270</v>
      </c>
      <c r="D1059" t="s">
        <v>115</v>
      </c>
      <c r="E1059" s="2116" t="s">
        <v>28</v>
      </c>
      <c r="F1059" s="2117" t="s">
        <v>29</v>
      </c>
      <c r="G1059" t="s">
        <v>30</v>
      </c>
      <c r="H1059" t="s">
        <v>2253</v>
      </c>
      <c r="I1059" s="7">
        <v>17.458460868226013</v>
      </c>
      <c r="J1059" t="s">
        <v>49</v>
      </c>
      <c r="K1059" s="7">
        <v>36313.598605910105</v>
      </c>
      <c r="L1059" s="8">
        <v>0</v>
      </c>
      <c r="M1059" s="9">
        <v>0</v>
      </c>
      <c r="N1059" s="9">
        <v>0</v>
      </c>
      <c r="O1059" s="9">
        <v>0</v>
      </c>
      <c r="P1059" s="9">
        <v>0</v>
      </c>
      <c r="Q1059" s="9">
        <v>0</v>
      </c>
      <c r="R1059" s="9">
        <v>0</v>
      </c>
      <c r="S1059" s="9">
        <v>0</v>
      </c>
      <c r="T1059" s="9">
        <v>0</v>
      </c>
      <c r="U1059" s="9">
        <v>0</v>
      </c>
      <c r="V1059" s="9">
        <v>0</v>
      </c>
      <c r="W1059" s="9">
        <v>0</v>
      </c>
      <c r="X1059" s="9">
        <v>0</v>
      </c>
      <c r="Y105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(0,2016,TBH,0,0,0,0,0,0,0,0,0,0,0,0)</v>
      </c>
    </row>
    <row r="1060" spans="1:25" ht="12.75" customHeight="1" x14ac:dyDescent="0.25">
      <c r="A1060" t="s">
        <v>1360</v>
      </c>
      <c r="B1060" t="s">
        <v>1430</v>
      </c>
      <c r="C1060" t="s">
        <v>1431</v>
      </c>
      <c r="D1060" t="s">
        <v>27</v>
      </c>
      <c r="E1060" s="2118" t="s">
        <v>28</v>
      </c>
      <c r="F1060" s="2119" t="s">
        <v>29</v>
      </c>
      <c r="G1060" t="s">
        <v>350</v>
      </c>
      <c r="H1060" t="s">
        <v>710</v>
      </c>
      <c r="I1060" s="7">
        <v>40.350848942944438</v>
      </c>
      <c r="J1060" t="s">
        <v>32</v>
      </c>
      <c r="K1060" s="7">
        <v>83929.765801324436</v>
      </c>
      <c r="L1060" s="8">
        <v>0</v>
      </c>
      <c r="M1060" s="9">
        <v>0.85</v>
      </c>
      <c r="N1060" s="9">
        <v>0.85</v>
      </c>
      <c r="O1060" s="9">
        <v>0.85</v>
      </c>
      <c r="P1060" s="9">
        <v>0.85</v>
      </c>
      <c r="Q1060" s="9">
        <v>0.85</v>
      </c>
      <c r="R1060" s="9">
        <v>0.85</v>
      </c>
      <c r="S1060" s="9">
        <v>0.85</v>
      </c>
      <c r="T1060" s="9">
        <v>0.85</v>
      </c>
      <c r="U1060" s="9">
        <v>0.85</v>
      </c>
      <c r="V1060" s="9">
        <v>0.85</v>
      </c>
      <c r="W1060" s="9">
        <v>0.85</v>
      </c>
      <c r="X1060" s="9">
        <v>0.85</v>
      </c>
      <c r="Y106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(0,2016,695,0.85,0.85,0.85,0.85,0.85,0.85,0.85,0.85,0.85,0.85,0.85,0.85)</v>
      </c>
    </row>
    <row r="1061" spans="1:25" ht="12.75" customHeight="1" x14ac:dyDescent="0.25">
      <c r="A1061" t="s">
        <v>24</v>
      </c>
      <c r="B1061" t="s">
        <v>100</v>
      </c>
      <c r="C1061" t="s">
        <v>101</v>
      </c>
      <c r="D1061" t="s">
        <v>27</v>
      </c>
      <c r="E1061" s="2120" t="s">
        <v>28</v>
      </c>
      <c r="F1061" s="2121" t="s">
        <v>29</v>
      </c>
      <c r="G1061" t="s">
        <v>102</v>
      </c>
      <c r="H1061" t="s">
        <v>59</v>
      </c>
      <c r="I1061" s="7">
        <v>53.116432918307325</v>
      </c>
      <c r="J1061" t="s">
        <v>32</v>
      </c>
      <c r="K1061" s="7">
        <v>110482.18047007924</v>
      </c>
      <c r="L1061" s="8">
        <v>0</v>
      </c>
      <c r="M1061" s="9">
        <v>0.72</v>
      </c>
      <c r="N1061" s="9">
        <v>0.89</v>
      </c>
      <c r="O1061" s="9">
        <v>0.88</v>
      </c>
      <c r="P1061" s="9">
        <v>0.88</v>
      </c>
      <c r="Q1061" s="9">
        <v>0.87</v>
      </c>
      <c r="R1061" s="9">
        <v>0.82</v>
      </c>
      <c r="S1061" s="9">
        <v>0.78</v>
      </c>
      <c r="T1061" s="9">
        <v>0.82</v>
      </c>
      <c r="U1061" s="9">
        <v>0.74</v>
      </c>
      <c r="V1061" s="9">
        <v>0.88</v>
      </c>
      <c r="W1061" s="9">
        <v>0.77</v>
      </c>
      <c r="X1061" s="9">
        <v>0.66</v>
      </c>
      <c r="Y106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(0,2016,69782,0.72,0.89,0.88,0.88,0.87,0.82,0.78,0.82,0.74,0.88,0.77,0.66)</v>
      </c>
    </row>
    <row r="1062" spans="1:25" ht="12.75" customHeight="1" x14ac:dyDescent="0.25">
      <c r="A1062" t="s">
        <v>1224</v>
      </c>
      <c r="B1062" t="s">
        <v>1266</v>
      </c>
      <c r="C1062" t="s">
        <v>1267</v>
      </c>
      <c r="D1062" t="s">
        <v>27</v>
      </c>
      <c r="E1062" s="2122" t="s">
        <v>28</v>
      </c>
      <c r="F1062" s="2123" t="s">
        <v>29</v>
      </c>
      <c r="G1062" t="s">
        <v>350</v>
      </c>
      <c r="H1062" t="s">
        <v>219</v>
      </c>
      <c r="I1062" s="7">
        <v>53.663096981660722</v>
      </c>
      <c r="J1062" t="s">
        <v>56</v>
      </c>
      <c r="K1062" s="7">
        <v>111619.24172185428</v>
      </c>
      <c r="L1062" s="8">
        <v>0</v>
      </c>
      <c r="M1062" s="9">
        <v>0.3</v>
      </c>
      <c r="N1062" s="9">
        <v>0.3</v>
      </c>
      <c r="O1062" s="9">
        <v>0.3</v>
      </c>
      <c r="P1062" s="9">
        <v>0.3</v>
      </c>
      <c r="Q1062" s="9">
        <v>0.3</v>
      </c>
      <c r="R1062" s="9">
        <v>0.3</v>
      </c>
      <c r="S1062" s="9">
        <v>0.3</v>
      </c>
      <c r="T1062" s="9">
        <v>0.3</v>
      </c>
      <c r="U1062" s="9">
        <v>0.3</v>
      </c>
      <c r="V1062" s="9">
        <v>0.3</v>
      </c>
      <c r="W1062" s="9">
        <v>0.3</v>
      </c>
      <c r="X1062" s="9">
        <v>0.3</v>
      </c>
      <c r="Y106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(0,2016,69820,0.3,0.3,0.3,0.3,0.3,0.3,0.3,0.3,0.3,0.3,0.3,0.3)</v>
      </c>
    </row>
    <row r="1063" spans="1:25" ht="12.75" customHeight="1" x14ac:dyDescent="0.25">
      <c r="A1063" t="s">
        <v>1492</v>
      </c>
      <c r="B1063" t="s">
        <v>1928</v>
      </c>
      <c r="C1063" t="s">
        <v>1929</v>
      </c>
      <c r="D1063" t="s">
        <v>27</v>
      </c>
      <c r="E1063" s="2124" t="s">
        <v>28</v>
      </c>
      <c r="F1063" s="2125" t="s">
        <v>29</v>
      </c>
      <c r="G1063" t="s">
        <v>350</v>
      </c>
      <c r="H1063" t="s">
        <v>1503</v>
      </c>
      <c r="I1063" s="7">
        <v>51.902377922535671</v>
      </c>
      <c r="J1063" t="s">
        <v>1496</v>
      </c>
      <c r="K1063" s="7">
        <v>107956.94607887419</v>
      </c>
      <c r="L1063" s="8">
        <v>1.5</v>
      </c>
      <c r="M1063" s="9">
        <v>1</v>
      </c>
      <c r="N1063" s="9">
        <v>1</v>
      </c>
      <c r="O1063" s="9">
        <v>1</v>
      </c>
      <c r="P1063" s="9">
        <v>1</v>
      </c>
      <c r="Q1063" s="9">
        <v>1</v>
      </c>
      <c r="R1063" s="9">
        <v>1</v>
      </c>
      <c r="S1063" s="9">
        <v>1</v>
      </c>
      <c r="T1063" s="9">
        <v>1</v>
      </c>
      <c r="U1063" s="9">
        <v>1</v>
      </c>
      <c r="V1063" s="9">
        <v>1</v>
      </c>
      <c r="W1063" s="9">
        <v>1</v>
      </c>
      <c r="X1063" s="9">
        <v>1</v>
      </c>
      <c r="Y106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(0,2016,69822,1,1,1,1,1,1,1,1,1,1,1,1)</v>
      </c>
    </row>
    <row r="1064" spans="1:25" ht="12.75" customHeight="1" x14ac:dyDescent="0.25">
      <c r="A1064" t="s">
        <v>983</v>
      </c>
      <c r="B1064" t="s">
        <v>988</v>
      </c>
      <c r="C1064" t="s">
        <v>989</v>
      </c>
      <c r="D1064" t="s">
        <v>27</v>
      </c>
      <c r="E1064" s="2126" t="s">
        <v>28</v>
      </c>
      <c r="F1064" s="2127" t="s">
        <v>29</v>
      </c>
      <c r="G1064" t="s">
        <v>386</v>
      </c>
      <c r="H1064" t="s">
        <v>990</v>
      </c>
      <c r="I1064" s="7">
        <v>75.266736064751953</v>
      </c>
      <c r="J1064" t="s">
        <v>56</v>
      </c>
      <c r="K1064" s="7">
        <v>156554.81101468406</v>
      </c>
      <c r="L1064" s="8">
        <v>0</v>
      </c>
      <c r="M1064" s="9">
        <v>0.5</v>
      </c>
      <c r="N1064" s="9">
        <v>0.5</v>
      </c>
      <c r="O1064" s="9">
        <v>0.5</v>
      </c>
      <c r="P1064" s="9">
        <v>0.5</v>
      </c>
      <c r="Q1064" s="9">
        <v>0.5</v>
      </c>
      <c r="R1064" s="9">
        <v>0.5</v>
      </c>
      <c r="S1064" s="9">
        <v>0.5</v>
      </c>
      <c r="T1064" s="9">
        <v>0.5</v>
      </c>
      <c r="U1064" s="9">
        <v>0.5</v>
      </c>
      <c r="V1064" s="9">
        <v>0.5</v>
      </c>
      <c r="W1064" s="9">
        <v>0.5</v>
      </c>
      <c r="X1064" s="9">
        <v>0.5</v>
      </c>
      <c r="Y106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(0,2016,70146,0.5,0.5,0.5,0.5,0.5,0.5,0.5,0.5,0.5,0.5,0.5,0.5)</v>
      </c>
    </row>
    <row r="1065" spans="1:25" ht="12.75" customHeight="1" x14ac:dyDescent="0.25">
      <c r="A1065" t="s">
        <v>722</v>
      </c>
      <c r="B1065" t="s">
        <v>753</v>
      </c>
      <c r="C1065" t="s">
        <v>754</v>
      </c>
      <c r="D1065" t="s">
        <v>27</v>
      </c>
      <c r="E1065" s="2128" t="s">
        <v>28</v>
      </c>
      <c r="F1065" s="2129" t="s">
        <v>29</v>
      </c>
      <c r="G1065" t="s">
        <v>30</v>
      </c>
      <c r="H1065" t="s">
        <v>395</v>
      </c>
      <c r="I1065" s="7">
        <v>41.778522872977128</v>
      </c>
      <c r="J1065" t="s">
        <v>32</v>
      </c>
      <c r="K1065" s="7">
        <v>86899.327575792428</v>
      </c>
      <c r="L1065" s="8">
        <v>0</v>
      </c>
      <c r="M1065" s="9">
        <v>1</v>
      </c>
      <c r="N1065" s="9">
        <v>1</v>
      </c>
      <c r="O1065" s="9">
        <v>1</v>
      </c>
      <c r="P1065" s="9">
        <v>1</v>
      </c>
      <c r="Q1065" s="9">
        <v>1</v>
      </c>
      <c r="R1065" s="9">
        <v>1</v>
      </c>
      <c r="S1065" s="9">
        <v>1</v>
      </c>
      <c r="T1065" s="9">
        <v>1</v>
      </c>
      <c r="U1065" s="9">
        <v>1</v>
      </c>
      <c r="V1065" s="9">
        <v>1</v>
      </c>
      <c r="W1065" s="9">
        <v>1</v>
      </c>
      <c r="X1065" s="9">
        <v>1</v>
      </c>
      <c r="Y106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(0,2016,70410,1,1,1,1,1,1,1,1,1,1,1,1)</v>
      </c>
    </row>
    <row r="1066" spans="1:25" ht="12.75" customHeight="1" x14ac:dyDescent="0.25">
      <c r="A1066" t="s">
        <v>1492</v>
      </c>
      <c r="B1066" t="s">
        <v>1934</v>
      </c>
      <c r="C1066" t="s">
        <v>1935</v>
      </c>
      <c r="D1066" t="s">
        <v>27</v>
      </c>
      <c r="E1066" s="2130" t="s">
        <v>28</v>
      </c>
      <c r="F1066" s="2131" t="s">
        <v>29</v>
      </c>
      <c r="G1066" t="s">
        <v>350</v>
      </c>
      <c r="H1066" t="s">
        <v>1515</v>
      </c>
      <c r="I1066" s="7">
        <v>35.874985674085927</v>
      </c>
      <c r="J1066" t="s">
        <v>1496</v>
      </c>
      <c r="K1066" s="7">
        <v>85812.965732413548</v>
      </c>
      <c r="L1066" s="8">
        <v>1.5</v>
      </c>
      <c r="M1066" s="9">
        <v>1</v>
      </c>
      <c r="N1066" s="9">
        <v>1</v>
      </c>
      <c r="O1066" s="9">
        <v>1</v>
      </c>
      <c r="P1066" s="9">
        <v>1</v>
      </c>
      <c r="Q1066" s="9">
        <v>1</v>
      </c>
      <c r="R1066" s="9">
        <v>1</v>
      </c>
      <c r="S1066" s="9">
        <v>1</v>
      </c>
      <c r="T1066" s="9">
        <v>1</v>
      </c>
      <c r="U1066" s="9">
        <v>1</v>
      </c>
      <c r="V1066" s="9">
        <v>1</v>
      </c>
      <c r="W1066" s="9">
        <v>1</v>
      </c>
      <c r="X1066" s="9">
        <v>1</v>
      </c>
      <c r="Y106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(0,2016,70429,1,1,1,1,1,1,1,1,1,1,1,1)</v>
      </c>
    </row>
    <row r="1067" spans="1:25" ht="12.75" customHeight="1" x14ac:dyDescent="0.25">
      <c r="A1067" t="s">
        <v>547</v>
      </c>
      <c r="B1067" t="s">
        <v>556</v>
      </c>
      <c r="C1067" t="s">
        <v>557</v>
      </c>
      <c r="D1067" t="s">
        <v>27</v>
      </c>
      <c r="E1067" s="2132" t="s">
        <v>28</v>
      </c>
      <c r="F1067" s="2133" t="s">
        <v>29</v>
      </c>
      <c r="G1067" t="s">
        <v>30</v>
      </c>
      <c r="H1067" t="s">
        <v>165</v>
      </c>
      <c r="I1067" s="7">
        <v>39.749131866842482</v>
      </c>
      <c r="J1067" t="s">
        <v>56</v>
      </c>
      <c r="K1067" s="7">
        <v>82678.194283032382</v>
      </c>
      <c r="L1067" s="8">
        <v>0</v>
      </c>
      <c r="M1067" s="9">
        <v>0.95</v>
      </c>
      <c r="N1067" s="9">
        <v>0.95</v>
      </c>
      <c r="O1067" s="9">
        <v>0.95</v>
      </c>
      <c r="P1067" s="9">
        <v>0.95</v>
      </c>
      <c r="Q1067" s="9">
        <v>0.95</v>
      </c>
      <c r="R1067" s="9">
        <v>0.95</v>
      </c>
      <c r="S1067" s="9">
        <v>0.95</v>
      </c>
      <c r="T1067" s="9">
        <v>0.95</v>
      </c>
      <c r="U1067" s="9">
        <v>0.95</v>
      </c>
      <c r="V1067" s="9">
        <v>0.95</v>
      </c>
      <c r="W1067" s="9">
        <v>0.95</v>
      </c>
      <c r="X1067" s="9">
        <v>0.95</v>
      </c>
      <c r="Y106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(0,2016,70449,0.95,0.95,0.95,0.95,0.95,0.95,0.95,0.95,0.95,0.95,0.95,0.95)</v>
      </c>
    </row>
    <row r="1068" spans="1:25" ht="12.75" customHeight="1" x14ac:dyDescent="0.25">
      <c r="A1068" t="s">
        <v>2246</v>
      </c>
      <c r="B1068" t="s">
        <v>2256</v>
      </c>
      <c r="C1068" t="s">
        <v>2257</v>
      </c>
      <c r="D1068" t="s">
        <v>27</v>
      </c>
      <c r="E1068" s="2134" t="s">
        <v>28</v>
      </c>
      <c r="F1068" s="2135" t="s">
        <v>29</v>
      </c>
      <c r="G1068" t="s">
        <v>30</v>
      </c>
      <c r="H1068" t="s">
        <v>2258</v>
      </c>
      <c r="I1068" s="7">
        <v>30.235426665268999</v>
      </c>
      <c r="J1068" t="s">
        <v>49</v>
      </c>
      <c r="K1068" s="7">
        <v>62889.687463759525</v>
      </c>
      <c r="L1068" s="8">
        <v>0</v>
      </c>
      <c r="M1068" s="9">
        <v>9.375E-2</v>
      </c>
      <c r="N1068" s="9">
        <v>1.8749999999999999E-2</v>
      </c>
      <c r="O1068" s="9">
        <v>0.08</v>
      </c>
      <c r="P1068" s="9">
        <v>5.6250000000000001E-2</v>
      </c>
      <c r="Q1068" s="9">
        <v>1.2500000000000001E-2</v>
      </c>
      <c r="R1068" s="9">
        <v>0.04</v>
      </c>
      <c r="S1068" s="9">
        <v>1.8749999999999999E-2</v>
      </c>
      <c r="T1068" s="9">
        <v>0.02</v>
      </c>
      <c r="U1068" s="9">
        <v>2.5000000000000001E-2</v>
      </c>
      <c r="V1068" s="9">
        <v>2.5000000000000001E-2</v>
      </c>
      <c r="W1068" s="9">
        <v>2.5000000000000001E-2</v>
      </c>
      <c r="X1068" s="9">
        <v>2.5000000000000001E-2</v>
      </c>
      <c r="Y106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(0,2016,7091,0.09375,0.01875,0.08,0.05625,0.0125,0.04,0.01875,0.02,0.025,0.025,0.025,0.025)</v>
      </c>
    </row>
    <row r="1069" spans="1:25" ht="12.75" customHeight="1" x14ac:dyDescent="0.25">
      <c r="A1069" t="s">
        <v>1492</v>
      </c>
      <c r="B1069" t="s">
        <v>1545</v>
      </c>
      <c r="C1069" t="s">
        <v>1546</v>
      </c>
      <c r="D1069" t="s">
        <v>27</v>
      </c>
      <c r="E1069" s="2136" t="s">
        <v>28</v>
      </c>
      <c r="F1069" s="2137" t="s">
        <v>29</v>
      </c>
      <c r="G1069" t="s">
        <v>30</v>
      </c>
      <c r="H1069" t="s">
        <v>1518</v>
      </c>
      <c r="I1069" s="7">
        <v>47.0253190592748</v>
      </c>
      <c r="J1069" t="s">
        <v>1496</v>
      </c>
      <c r="K1069" s="7">
        <v>97812.663643291598</v>
      </c>
      <c r="L1069" s="8">
        <v>1.5</v>
      </c>
      <c r="M1069" s="9">
        <v>0.85</v>
      </c>
      <c r="N1069" s="9">
        <v>0.85</v>
      </c>
      <c r="O1069" s="9">
        <v>0.85</v>
      </c>
      <c r="P1069" s="9">
        <v>0.85</v>
      </c>
      <c r="Q1069" s="9">
        <v>0.85</v>
      </c>
      <c r="R1069" s="9">
        <v>0.85</v>
      </c>
      <c r="S1069" s="9">
        <v>0.85</v>
      </c>
      <c r="T1069" s="9">
        <v>0.85</v>
      </c>
      <c r="U1069" s="9">
        <v>0.85</v>
      </c>
      <c r="V1069" s="9">
        <v>0.85</v>
      </c>
      <c r="W1069" s="9">
        <v>0.85</v>
      </c>
      <c r="X1069" s="9">
        <v>0.85</v>
      </c>
      <c r="Y106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(0,2016,7097,0.85,0.85,0.85,0.85,0.85,0.85,0.85,0.85,0.85,0.85,0.85,0.85)</v>
      </c>
    </row>
    <row r="1070" spans="1:25" ht="12.75" customHeight="1" x14ac:dyDescent="0.25">
      <c r="A1070" t="s">
        <v>1360</v>
      </c>
      <c r="B1070" t="s">
        <v>1432</v>
      </c>
      <c r="C1070" t="s">
        <v>1433</v>
      </c>
      <c r="D1070" t="s">
        <v>27</v>
      </c>
      <c r="E1070" s="2138" t="s">
        <v>28</v>
      </c>
      <c r="F1070" s="2139" t="s">
        <v>29</v>
      </c>
      <c r="G1070" t="s">
        <v>350</v>
      </c>
      <c r="H1070" t="s">
        <v>662</v>
      </c>
      <c r="I1070" s="7">
        <v>45.888807325964166</v>
      </c>
      <c r="J1070" t="s">
        <v>32</v>
      </c>
      <c r="K1070" s="7">
        <v>95448.719238005477</v>
      </c>
      <c r="L1070" s="8">
        <v>0</v>
      </c>
      <c r="M1070" s="9">
        <v>0.85</v>
      </c>
      <c r="N1070" s="9">
        <v>0.85</v>
      </c>
      <c r="O1070" s="9">
        <v>0.85</v>
      </c>
      <c r="P1070" s="9">
        <v>0.85</v>
      </c>
      <c r="Q1070" s="9">
        <v>0.85</v>
      </c>
      <c r="R1070" s="9">
        <v>0.85</v>
      </c>
      <c r="S1070" s="9">
        <v>0.85</v>
      </c>
      <c r="T1070" s="9">
        <v>0.85</v>
      </c>
      <c r="U1070" s="9">
        <v>0.85</v>
      </c>
      <c r="V1070" s="9">
        <v>0.85</v>
      </c>
      <c r="W1070" s="9">
        <v>0.85</v>
      </c>
      <c r="X1070" s="9">
        <v>0.85</v>
      </c>
      <c r="Y107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(0,2016,711,0.85,0.85,0.85,0.85,0.85,0.85,0.85,0.85,0.85,0.85,0.85,0.85)</v>
      </c>
    </row>
    <row r="1071" spans="1:25" ht="12.75" customHeight="1" x14ac:dyDescent="0.25">
      <c r="A1071" t="s">
        <v>770</v>
      </c>
      <c r="B1071" t="s">
        <v>819</v>
      </c>
      <c r="C1071" t="s">
        <v>820</v>
      </c>
      <c r="D1071" t="s">
        <v>27</v>
      </c>
      <c r="E1071" s="2140" t="s">
        <v>28</v>
      </c>
      <c r="F1071" s="2141" t="s">
        <v>29</v>
      </c>
      <c r="G1071" t="s">
        <v>102</v>
      </c>
      <c r="H1071" t="s">
        <v>219</v>
      </c>
      <c r="I1071" s="7">
        <v>57.583402062184881</v>
      </c>
      <c r="J1071" t="s">
        <v>56</v>
      </c>
      <c r="K1071" s="7">
        <v>119773.47628934459</v>
      </c>
      <c r="L1071" s="8">
        <v>0</v>
      </c>
      <c r="M1071" s="9">
        <v>0.75</v>
      </c>
      <c r="N1071" s="9">
        <v>0.75</v>
      </c>
      <c r="O1071" s="9">
        <v>0.75</v>
      </c>
      <c r="P1071" s="9">
        <v>0.75</v>
      </c>
      <c r="Q1071" s="9">
        <v>0.75</v>
      </c>
      <c r="R1071" s="9">
        <v>0.75</v>
      </c>
      <c r="S1071" s="9">
        <v>0.75</v>
      </c>
      <c r="T1071" s="9">
        <v>0.75</v>
      </c>
      <c r="U1071" s="9">
        <v>0.75</v>
      </c>
      <c r="V1071" s="9">
        <v>0.75</v>
      </c>
      <c r="W1071" s="9">
        <v>0.75</v>
      </c>
      <c r="X1071" s="9">
        <v>0.75</v>
      </c>
      <c r="Y107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(0,2016,71141,0.75,0.75,0.75,0.75,0.75,0.75,0.75,0.75,0.75,0.75,0.75,0.75)</v>
      </c>
    </row>
    <row r="1072" spans="1:25" ht="12.75" customHeight="1" x14ac:dyDescent="0.25">
      <c r="A1072" t="s">
        <v>722</v>
      </c>
      <c r="B1072" t="s">
        <v>755</v>
      </c>
      <c r="C1072" t="s">
        <v>756</v>
      </c>
      <c r="D1072" t="s">
        <v>27</v>
      </c>
      <c r="E1072" s="2142" t="s">
        <v>28</v>
      </c>
      <c r="F1072" s="2143" t="s">
        <v>29</v>
      </c>
      <c r="G1072" t="s">
        <v>30</v>
      </c>
      <c r="H1072" t="s">
        <v>738</v>
      </c>
      <c r="I1072" s="7">
        <v>63.067757403092607</v>
      </c>
      <c r="J1072" t="s">
        <v>726</v>
      </c>
      <c r="K1072" s="7">
        <v>131180.93539843263</v>
      </c>
      <c r="L1072" s="8">
        <v>0</v>
      </c>
      <c r="M1072" s="9">
        <v>0.5</v>
      </c>
      <c r="N1072" s="9">
        <v>0.5</v>
      </c>
      <c r="O1072" s="9">
        <v>0.5</v>
      </c>
      <c r="P1072" s="9">
        <v>0.5</v>
      </c>
      <c r="Q1072" s="9">
        <v>0.5</v>
      </c>
      <c r="R1072" s="9">
        <v>0.5</v>
      </c>
      <c r="S1072" s="9">
        <v>0.5</v>
      </c>
      <c r="T1072" s="9">
        <v>0.5</v>
      </c>
      <c r="U1072" s="9">
        <v>0.5</v>
      </c>
      <c r="V1072" s="9">
        <v>0.5</v>
      </c>
      <c r="W1072" s="9">
        <v>0.5</v>
      </c>
      <c r="X1072" s="9">
        <v>0.5</v>
      </c>
      <c r="Y107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(0,2016,71281,0.5,0.5,0.5,0.5,0.5,0.5,0.5,0.5,0.5,0.5,0.5,0.5)</v>
      </c>
    </row>
    <row r="1073" spans="1:25" ht="12.75" customHeight="1" x14ac:dyDescent="0.25">
      <c r="A1073" t="s">
        <v>2687</v>
      </c>
      <c r="B1073" t="s">
        <v>2699</v>
      </c>
      <c r="C1073" t="s">
        <v>2700</v>
      </c>
      <c r="D1073" t="s">
        <v>27</v>
      </c>
      <c r="E1073" s="2144" t="s">
        <v>28</v>
      </c>
      <c r="F1073" s="2145" t="s">
        <v>29</v>
      </c>
      <c r="G1073" t="s">
        <v>102</v>
      </c>
      <c r="H1073" t="s">
        <v>2652</v>
      </c>
      <c r="I1073" s="7">
        <v>26.708889927910501</v>
      </c>
      <c r="J1073" t="s">
        <v>49</v>
      </c>
      <c r="K1073" s="7">
        <v>55554.491050053854</v>
      </c>
      <c r="L1073" s="8">
        <v>0</v>
      </c>
      <c r="M1073" s="9">
        <v>0.25</v>
      </c>
      <c r="N1073" s="9">
        <v>0.25</v>
      </c>
      <c r="O1073" s="9">
        <v>0.25</v>
      </c>
      <c r="P1073" s="9">
        <v>0.25</v>
      </c>
      <c r="Q1073" s="9">
        <v>0.25</v>
      </c>
      <c r="R1073" s="9">
        <v>0.25</v>
      </c>
      <c r="S1073" s="9">
        <v>0.25</v>
      </c>
      <c r="T1073" s="9">
        <v>0.25</v>
      </c>
      <c r="U1073" s="9">
        <v>0.25</v>
      </c>
      <c r="V1073" s="9">
        <v>0.25</v>
      </c>
      <c r="W1073" s="9">
        <v>0.25</v>
      </c>
      <c r="X1073" s="9">
        <v>0.25</v>
      </c>
      <c r="Y107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(0,2016,717,0.25,0.25,0.25,0.25,0.25,0.25,0.25,0.25,0.25,0.25,0.25,0.25)</v>
      </c>
    </row>
    <row r="1074" spans="1:25" ht="12.75" customHeight="1" x14ac:dyDescent="0.25">
      <c r="A1074" t="s">
        <v>379</v>
      </c>
      <c r="B1074" t="s">
        <v>387</v>
      </c>
      <c r="C1074" t="s">
        <v>388</v>
      </c>
      <c r="D1074" t="s">
        <v>27</v>
      </c>
      <c r="E1074" s="2146" t="s">
        <v>28</v>
      </c>
      <c r="F1074" s="2147" t="s">
        <v>389</v>
      </c>
      <c r="G1074" t="s">
        <v>30</v>
      </c>
      <c r="H1074" t="s">
        <v>165</v>
      </c>
      <c r="I1074" s="7">
        <v>43.593948340783896</v>
      </c>
      <c r="J1074" t="s">
        <v>56</v>
      </c>
      <c r="K1074" s="7">
        <v>8718.78966815678</v>
      </c>
      <c r="L1074" s="8">
        <v>0</v>
      </c>
      <c r="M1074" s="9">
        <v>0.25</v>
      </c>
      <c r="N1074" s="9">
        <v>0.25</v>
      </c>
      <c r="O1074" s="9">
        <v>0.25</v>
      </c>
      <c r="P1074" s="9">
        <v>0.25</v>
      </c>
      <c r="Q1074" s="9">
        <v>0.25</v>
      </c>
      <c r="R1074" s="9">
        <v>0.25</v>
      </c>
      <c r="S1074" s="9">
        <v>0.25</v>
      </c>
      <c r="T1074" s="9">
        <v>0.25</v>
      </c>
      <c r="U1074" s="9">
        <v>0.25</v>
      </c>
      <c r="V1074" s="9">
        <v>0.25</v>
      </c>
      <c r="W1074" s="9">
        <v>0.25</v>
      </c>
      <c r="X1074" s="9">
        <v>0.25</v>
      </c>
      <c r="Y107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(0,2016,718,0.25,0.25,0.25,0.25,0.25,0.25,0.25,0.25,0.25,0.25,0.25,0.25)</v>
      </c>
    </row>
    <row r="1075" spans="1:25" ht="12.75" customHeight="1" x14ac:dyDescent="0.25">
      <c r="A1075" t="s">
        <v>1224</v>
      </c>
      <c r="B1075" t="s">
        <v>1250</v>
      </c>
      <c r="C1075" t="s">
        <v>1251</v>
      </c>
      <c r="D1075" t="s">
        <v>27</v>
      </c>
      <c r="E1075" s="2148" t="s">
        <v>28</v>
      </c>
      <c r="F1075" s="2149" t="s">
        <v>29</v>
      </c>
      <c r="G1075" t="s">
        <v>350</v>
      </c>
      <c r="H1075" t="s">
        <v>618</v>
      </c>
      <c r="I1075" s="7">
        <v>48.426550560366785</v>
      </c>
      <c r="J1075" t="s">
        <v>49</v>
      </c>
      <c r="K1075" s="7">
        <v>100727.22516556291</v>
      </c>
      <c r="L1075" s="8">
        <v>0</v>
      </c>
      <c r="M1075" s="9">
        <v>0.55000000000000004</v>
      </c>
      <c r="N1075" s="9">
        <v>0.55000000000000004</v>
      </c>
      <c r="O1075" s="9">
        <v>0.55000000000000004</v>
      </c>
      <c r="P1075" s="9">
        <v>0.55000000000000004</v>
      </c>
      <c r="Q1075" s="9">
        <v>0.55000000000000004</v>
      </c>
      <c r="R1075" s="9">
        <v>0.55000000000000004</v>
      </c>
      <c r="S1075" s="9">
        <v>0.55000000000000004</v>
      </c>
      <c r="T1075" s="9">
        <v>0.55000000000000004</v>
      </c>
      <c r="U1075" s="9">
        <v>0.55000000000000004</v>
      </c>
      <c r="V1075" s="9">
        <v>0.55000000000000004</v>
      </c>
      <c r="W1075" s="9">
        <v>0.55000000000000004</v>
      </c>
      <c r="X1075" s="9">
        <v>0.55000000000000004</v>
      </c>
      <c r="Y107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(0,2016,722,0.55,0.55,0.55,0.55,0.55,0.55,0.55,0.55,0.55,0.55,0.55,0.55)</v>
      </c>
    </row>
    <row r="1076" spans="1:25" ht="12.75" customHeight="1" x14ac:dyDescent="0.25">
      <c r="A1076" t="s">
        <v>770</v>
      </c>
      <c r="B1076" t="s">
        <v>821</v>
      </c>
      <c r="C1076" t="s">
        <v>822</v>
      </c>
      <c r="D1076" t="s">
        <v>27</v>
      </c>
      <c r="E1076" s="2150" t="s">
        <v>28</v>
      </c>
      <c r="F1076" s="2151" t="s">
        <v>29</v>
      </c>
      <c r="G1076" t="s">
        <v>102</v>
      </c>
      <c r="H1076" t="s">
        <v>137</v>
      </c>
      <c r="I1076" s="7">
        <v>34.731748422689797</v>
      </c>
      <c r="J1076" t="s">
        <v>56</v>
      </c>
      <c r="K1076" s="7">
        <v>72242.036719194788</v>
      </c>
      <c r="L1076" s="8">
        <v>0</v>
      </c>
      <c r="M1076" s="9">
        <v>0.88</v>
      </c>
      <c r="N1076" s="9">
        <v>0.88</v>
      </c>
      <c r="O1076" s="9">
        <v>0.88</v>
      </c>
      <c r="P1076" s="9">
        <v>0.88</v>
      </c>
      <c r="Q1076" s="9">
        <v>0.88</v>
      </c>
      <c r="R1076" s="9">
        <v>0.88</v>
      </c>
      <c r="S1076" s="9">
        <v>0.88</v>
      </c>
      <c r="T1076" s="9">
        <v>0.88</v>
      </c>
      <c r="U1076" s="9">
        <v>0.88</v>
      </c>
      <c r="V1076" s="9">
        <v>0.88</v>
      </c>
      <c r="W1076" s="9">
        <v>0.88</v>
      </c>
      <c r="X1076" s="9">
        <v>0.88</v>
      </c>
      <c r="Y107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(0,2016,72398,0.88,0.88,0.88,0.88,0.88,0.88,0.88,0.88,0.88,0.88,0.88,0.88)</v>
      </c>
    </row>
    <row r="1077" spans="1:25" ht="12.75" customHeight="1" x14ac:dyDescent="0.25">
      <c r="A1077" t="s">
        <v>449</v>
      </c>
      <c r="B1077" t="s">
        <v>468</v>
      </c>
      <c r="C1077" t="s">
        <v>469</v>
      </c>
      <c r="D1077" t="s">
        <v>27</v>
      </c>
      <c r="E1077" s="2152" t="s">
        <v>28</v>
      </c>
      <c r="F1077" s="2153" t="s">
        <v>29</v>
      </c>
      <c r="G1077" t="s">
        <v>30</v>
      </c>
      <c r="H1077" t="s">
        <v>197</v>
      </c>
      <c r="I1077" s="7">
        <v>50.204596656203627</v>
      </c>
      <c r="J1077" t="s">
        <v>56</v>
      </c>
      <c r="K1077" s="7">
        <v>104425.56104490357</v>
      </c>
      <c r="L1077" s="8">
        <v>0</v>
      </c>
      <c r="M1077" s="9">
        <v>0.3</v>
      </c>
      <c r="N1077" s="9">
        <v>0.68125000000000002</v>
      </c>
      <c r="O1077" s="9">
        <v>0.57999999999999996</v>
      </c>
      <c r="P1077" s="9">
        <v>0.47499999999999998</v>
      </c>
      <c r="Q1077" s="9">
        <v>0.44</v>
      </c>
      <c r="R1077" s="9">
        <v>0.6</v>
      </c>
      <c r="S1077" s="9">
        <v>0.6</v>
      </c>
      <c r="T1077" s="9">
        <v>0.46</v>
      </c>
      <c r="U1077" s="9">
        <v>0.375</v>
      </c>
      <c r="V1077" s="9">
        <v>0.22500000000000001</v>
      </c>
      <c r="W1077" s="9">
        <v>0.22500000000000001</v>
      </c>
      <c r="X1077" s="9">
        <v>0.22500000000000001</v>
      </c>
      <c r="Y107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(0,2016,72506,0.3,0.68125,0.58,0.475,0.44,0.6,0.6,0.46,0.375,0.225,0.225,0.225)</v>
      </c>
    </row>
    <row r="1078" spans="1:25" ht="12.75" customHeight="1" x14ac:dyDescent="0.25">
      <c r="A1078" t="s">
        <v>2635</v>
      </c>
      <c r="B1078" t="s">
        <v>2655</v>
      </c>
      <c r="C1078" t="s">
        <v>2656</v>
      </c>
      <c r="D1078" t="s">
        <v>27</v>
      </c>
      <c r="E1078" s="2154" t="s">
        <v>28</v>
      </c>
      <c r="F1078" s="2155" t="s">
        <v>29</v>
      </c>
      <c r="G1078" t="s">
        <v>30</v>
      </c>
      <c r="H1078" t="s">
        <v>1105</v>
      </c>
      <c r="I1078" s="7">
        <v>30.264921346325995</v>
      </c>
      <c r="J1078" t="s">
        <v>49</v>
      </c>
      <c r="K1078" s="7">
        <v>62951.036400358069</v>
      </c>
      <c r="L1078" s="8">
        <v>0</v>
      </c>
      <c r="M1078" s="9">
        <v>0</v>
      </c>
      <c r="N1078" s="9">
        <v>0</v>
      </c>
      <c r="O1078" s="9">
        <v>0</v>
      </c>
      <c r="P1078" s="9">
        <v>0</v>
      </c>
      <c r="Q1078" s="9">
        <v>0</v>
      </c>
      <c r="R1078" s="9">
        <v>0</v>
      </c>
      <c r="S1078" s="9">
        <v>0</v>
      </c>
      <c r="T1078" s="9">
        <v>0</v>
      </c>
      <c r="U1078" s="9">
        <v>0</v>
      </c>
      <c r="V1078" s="9">
        <v>0</v>
      </c>
      <c r="W1078" s="9">
        <v>0</v>
      </c>
      <c r="X1078" s="9">
        <v>0</v>
      </c>
      <c r="Y107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(0,2016,72707,0,0,0,0,0,0,0,0,0,0,0,0)</v>
      </c>
    </row>
    <row r="1079" spans="1:25" ht="12.75" customHeight="1" x14ac:dyDescent="0.25">
      <c r="A1079" t="s">
        <v>2171</v>
      </c>
      <c r="B1079" t="s">
        <v>2213</v>
      </c>
      <c r="C1079" t="s">
        <v>2214</v>
      </c>
      <c r="D1079" t="s">
        <v>27</v>
      </c>
      <c r="E1079" s="2156" t="s">
        <v>28</v>
      </c>
      <c r="F1079" s="2157" t="s">
        <v>29</v>
      </c>
      <c r="G1079" t="s">
        <v>102</v>
      </c>
      <c r="H1079" t="s">
        <v>2212</v>
      </c>
      <c r="I1079" s="7">
        <v>26.692972739173811</v>
      </c>
      <c r="J1079" t="s">
        <v>49</v>
      </c>
      <c r="K1079" s="7">
        <v>55521.383297481538</v>
      </c>
      <c r="L1079" s="8">
        <v>0</v>
      </c>
      <c r="M1079" s="9">
        <v>0</v>
      </c>
      <c r="N1079" s="9">
        <v>0</v>
      </c>
      <c r="O1079" s="9">
        <v>0</v>
      </c>
      <c r="P1079" s="9">
        <v>0</v>
      </c>
      <c r="Q1079" s="9">
        <v>0</v>
      </c>
      <c r="R1079" s="9">
        <v>0</v>
      </c>
      <c r="S1079" s="9">
        <v>0</v>
      </c>
      <c r="T1079" s="9">
        <v>0</v>
      </c>
      <c r="U1079" s="9">
        <v>0</v>
      </c>
      <c r="V1079" s="9">
        <v>0</v>
      </c>
      <c r="W1079" s="9">
        <v>0</v>
      </c>
      <c r="X1079" s="9">
        <v>0</v>
      </c>
      <c r="Y107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(0,2016,72791,0,0,0,0,0,0,0,0,0,0,0,0)</v>
      </c>
    </row>
    <row r="1080" spans="1:25" ht="12.75" customHeight="1" x14ac:dyDescent="0.25">
      <c r="A1080" t="s">
        <v>2393</v>
      </c>
      <c r="B1080" t="s">
        <v>2436</v>
      </c>
      <c r="C1080" t="s">
        <v>2437</v>
      </c>
      <c r="D1080" t="s">
        <v>27</v>
      </c>
      <c r="E1080" s="2158" t="s">
        <v>28</v>
      </c>
      <c r="F1080" s="2159" t="s">
        <v>29</v>
      </c>
      <c r="G1080" t="s">
        <v>30</v>
      </c>
      <c r="H1080" t="s">
        <v>2419</v>
      </c>
      <c r="I1080" s="7">
        <v>59.860486670404278</v>
      </c>
      <c r="J1080" t="s">
        <v>49</v>
      </c>
      <c r="K1080" s="7">
        <v>124509.81227444093</v>
      </c>
      <c r="L1080" s="8">
        <v>0</v>
      </c>
      <c r="M1080" s="2609">
        <v>0</v>
      </c>
      <c r="N1080" s="2609">
        <v>0</v>
      </c>
      <c r="O1080" s="2609">
        <v>0</v>
      </c>
      <c r="P1080" s="2609">
        <v>0</v>
      </c>
      <c r="Q1080" s="2609">
        <v>0</v>
      </c>
      <c r="R1080" s="2609">
        <v>0</v>
      </c>
      <c r="S1080" s="2609">
        <v>0</v>
      </c>
      <c r="T1080" s="2609">
        <v>0</v>
      </c>
      <c r="U1080" s="2609">
        <v>0</v>
      </c>
      <c r="V1080" s="2609">
        <v>0</v>
      </c>
      <c r="W1080" s="2609">
        <v>0</v>
      </c>
      <c r="X1080" s="2609">
        <v>0</v>
      </c>
      <c r="Y1080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(0,2016,72842,0,0,0,0,0,0,0,0,0,0,0,0)</v>
      </c>
    </row>
    <row r="1081" spans="1:25" ht="12.75" customHeight="1" x14ac:dyDescent="0.25">
      <c r="A1081" t="s">
        <v>1360</v>
      </c>
      <c r="B1081" t="s">
        <v>1434</v>
      </c>
      <c r="C1081" t="s">
        <v>1435</v>
      </c>
      <c r="D1081" t="s">
        <v>27</v>
      </c>
      <c r="E1081" s="2160" t="s">
        <v>28</v>
      </c>
      <c r="F1081" s="2161" t="s">
        <v>762</v>
      </c>
      <c r="G1081" t="s">
        <v>350</v>
      </c>
      <c r="H1081" t="s">
        <v>612</v>
      </c>
      <c r="I1081" s="7">
        <v>53.132296370421123</v>
      </c>
      <c r="J1081" t="s">
        <v>56</v>
      </c>
      <c r="K1081" s="7">
        <v>0</v>
      </c>
      <c r="L1081" s="8">
        <v>0</v>
      </c>
      <c r="M1081" s="9">
        <v>0.85</v>
      </c>
      <c r="N1081" s="9">
        <v>0.85</v>
      </c>
      <c r="O1081" s="9">
        <v>0.85</v>
      </c>
      <c r="P1081" s="9">
        <v>0.85</v>
      </c>
      <c r="Q1081" s="9">
        <v>0.85</v>
      </c>
      <c r="R1081" s="9">
        <v>0.85</v>
      </c>
      <c r="S1081" s="9">
        <v>0.85</v>
      </c>
      <c r="T1081" s="9">
        <v>0.85</v>
      </c>
      <c r="U1081" s="9">
        <v>0.85</v>
      </c>
      <c r="V1081" s="9">
        <v>0.85</v>
      </c>
      <c r="W1081" s="9">
        <v>0.85</v>
      </c>
      <c r="X1081" s="9">
        <v>0.85</v>
      </c>
      <c r="Y108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(0,2016,72862,0.85,0.85,0.85,0.85,0.85,0.85,0.85,0.85,0.85,0.85,0.85,0.85)</v>
      </c>
    </row>
    <row r="1082" spans="1:25" ht="12.75" customHeight="1" x14ac:dyDescent="0.25">
      <c r="A1082" t="s">
        <v>564</v>
      </c>
      <c r="B1082" t="s">
        <v>619</v>
      </c>
      <c r="C1082" t="s">
        <v>620</v>
      </c>
      <c r="D1082" t="s">
        <v>27</v>
      </c>
      <c r="E1082" s="2162" t="s">
        <v>28</v>
      </c>
      <c r="F1082" s="2163" t="s">
        <v>29</v>
      </c>
      <c r="G1082" t="s">
        <v>30</v>
      </c>
      <c r="H1082" t="s">
        <v>612</v>
      </c>
      <c r="I1082" s="7">
        <v>51.17099828968886</v>
      </c>
      <c r="J1082" t="s">
        <v>56</v>
      </c>
      <c r="K1082" s="7">
        <v>106435.67644255282</v>
      </c>
      <c r="L1082" s="8">
        <v>0</v>
      </c>
      <c r="M1082" s="9">
        <v>0.65</v>
      </c>
      <c r="N1082" s="9">
        <v>0.65</v>
      </c>
      <c r="O1082" s="9">
        <v>0.65</v>
      </c>
      <c r="P1082" s="9">
        <v>0.65</v>
      </c>
      <c r="Q1082" s="9">
        <v>0.65</v>
      </c>
      <c r="R1082" s="9">
        <v>0.65</v>
      </c>
      <c r="S1082" s="9">
        <v>0.65</v>
      </c>
      <c r="T1082" s="9">
        <v>0.65</v>
      </c>
      <c r="U1082" s="9">
        <v>0.65</v>
      </c>
      <c r="V1082" s="9">
        <v>0.65</v>
      </c>
      <c r="W1082" s="9">
        <v>0.65</v>
      </c>
      <c r="X1082" s="9">
        <v>0.65</v>
      </c>
      <c r="Y108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(0,2016,72941,0.65,0.65,0.65,0.65,0.65,0.65,0.65,0.65,0.65,0.65,0.65,0.65)</v>
      </c>
    </row>
    <row r="1083" spans="1:25" ht="12.75" customHeight="1" x14ac:dyDescent="0.25">
      <c r="A1083" t="s">
        <v>2171</v>
      </c>
      <c r="B1083" t="s">
        <v>2215</v>
      </c>
      <c r="C1083" t="s">
        <v>2216</v>
      </c>
      <c r="D1083" t="s">
        <v>27</v>
      </c>
      <c r="E1083" s="2164" t="s">
        <v>28</v>
      </c>
      <c r="F1083" s="2165" t="s">
        <v>29</v>
      </c>
      <c r="G1083" t="s">
        <v>30</v>
      </c>
      <c r="H1083" t="s">
        <v>210</v>
      </c>
      <c r="I1083" s="7">
        <v>108.85500861147651</v>
      </c>
      <c r="J1083" t="s">
        <v>56</v>
      </c>
      <c r="K1083" s="7">
        <v>226418.4179118711</v>
      </c>
      <c r="L1083" s="8">
        <v>0</v>
      </c>
      <c r="M1083" s="9">
        <v>0</v>
      </c>
      <c r="N1083" s="9">
        <v>0</v>
      </c>
      <c r="O1083" s="9">
        <v>0</v>
      </c>
      <c r="P1083" s="9">
        <v>0</v>
      </c>
      <c r="Q1083" s="9">
        <v>0</v>
      </c>
      <c r="R1083" s="9">
        <v>0</v>
      </c>
      <c r="S1083" s="9">
        <v>0</v>
      </c>
      <c r="T1083" s="9">
        <v>0</v>
      </c>
      <c r="U1083" s="9">
        <v>0</v>
      </c>
      <c r="V1083" s="9">
        <v>0</v>
      </c>
      <c r="W1083" s="9">
        <v>0</v>
      </c>
      <c r="X1083" s="9">
        <v>0</v>
      </c>
      <c r="Y108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(0,2016,73043,0,0,0,0,0,0,0,0,0,0,0,0)</v>
      </c>
    </row>
    <row r="1084" spans="1:25" ht="12.75" customHeight="1" x14ac:dyDescent="0.25">
      <c r="A1084" t="s">
        <v>24</v>
      </c>
      <c r="B1084" t="s">
        <v>105</v>
      </c>
      <c r="C1084" t="s">
        <v>106</v>
      </c>
      <c r="D1084" t="s">
        <v>27</v>
      </c>
      <c r="E1084" s="2166" t="s">
        <v>28</v>
      </c>
      <c r="F1084" s="2167" t="s">
        <v>29</v>
      </c>
      <c r="G1084" t="s">
        <v>30</v>
      </c>
      <c r="H1084" t="s">
        <v>36</v>
      </c>
      <c r="I1084" s="7">
        <v>37.18354441225857</v>
      </c>
      <c r="J1084" t="s">
        <v>32</v>
      </c>
      <c r="K1084" s="7">
        <v>77341.772377497822</v>
      </c>
      <c r="L1084" s="8">
        <v>0</v>
      </c>
      <c r="M1084" s="9">
        <v>0.76</v>
      </c>
      <c r="N1084" s="9">
        <v>0.9</v>
      </c>
      <c r="O1084" s="9">
        <v>0.89</v>
      </c>
      <c r="P1084" s="9">
        <v>0.89</v>
      </c>
      <c r="Q1084" s="9">
        <v>0.88</v>
      </c>
      <c r="R1084" s="9">
        <v>0.84</v>
      </c>
      <c r="S1084" s="9">
        <v>0.81</v>
      </c>
      <c r="T1084" s="9">
        <v>0.84</v>
      </c>
      <c r="U1084" s="9">
        <v>0.77</v>
      </c>
      <c r="V1084" s="9">
        <v>0.89</v>
      </c>
      <c r="W1084" s="9">
        <v>0.8</v>
      </c>
      <c r="X1084" s="9">
        <v>0.71</v>
      </c>
      <c r="Y108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(0,2016,73061,0.76,0.9,0.89,0.89,0.88,0.84,0.81,0.84,0.77,0.89,0.8,0.71)</v>
      </c>
    </row>
    <row r="1085" spans="1:25" ht="12.75" customHeight="1" x14ac:dyDescent="0.25">
      <c r="A1085" t="s">
        <v>24</v>
      </c>
      <c r="B1085" t="s">
        <v>107</v>
      </c>
      <c r="C1085" t="s">
        <v>108</v>
      </c>
      <c r="D1085" t="s">
        <v>27</v>
      </c>
      <c r="E1085" s="2168" t="s">
        <v>28</v>
      </c>
      <c r="F1085" s="2169" t="s">
        <v>29</v>
      </c>
      <c r="G1085" t="s">
        <v>30</v>
      </c>
      <c r="H1085" t="s">
        <v>31</v>
      </c>
      <c r="I1085" s="7">
        <v>29.559029541010382</v>
      </c>
      <c r="J1085" t="s">
        <v>32</v>
      </c>
      <c r="K1085" s="7">
        <v>61482.781445301604</v>
      </c>
      <c r="L1085" s="8">
        <v>0</v>
      </c>
      <c r="M1085" s="9">
        <v>0.76</v>
      </c>
      <c r="N1085" s="9">
        <v>0.9</v>
      </c>
      <c r="O1085" s="9">
        <v>0.89</v>
      </c>
      <c r="P1085" s="9">
        <v>0.89</v>
      </c>
      <c r="Q1085" s="9">
        <v>0.88</v>
      </c>
      <c r="R1085" s="9">
        <v>0.84</v>
      </c>
      <c r="S1085" s="9">
        <v>0.81</v>
      </c>
      <c r="T1085" s="9">
        <v>0.84</v>
      </c>
      <c r="U1085" s="9">
        <v>0.77</v>
      </c>
      <c r="V1085" s="9">
        <v>0.89</v>
      </c>
      <c r="W1085" s="9">
        <v>0.8</v>
      </c>
      <c r="X1085" s="9">
        <v>0.71</v>
      </c>
      <c r="Y108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(0,2016,73090,0.76,0.9,0.89,0.89,0.88,0.84,0.81,0.84,0.77,0.89,0.8,0.71)</v>
      </c>
    </row>
    <row r="1086" spans="1:25" ht="12.75" customHeight="1" x14ac:dyDescent="0.25">
      <c r="A1086" t="s">
        <v>1057</v>
      </c>
      <c r="B1086" t="s">
        <v>1079</v>
      </c>
      <c r="C1086" t="s">
        <v>1080</v>
      </c>
      <c r="D1086" t="s">
        <v>27</v>
      </c>
      <c r="E1086" s="2170" t="s">
        <v>28</v>
      </c>
      <c r="F1086" s="2171" t="s">
        <v>29</v>
      </c>
      <c r="G1086" t="s">
        <v>350</v>
      </c>
      <c r="H1086" t="s">
        <v>700</v>
      </c>
      <c r="I1086" s="7">
        <v>30.70313528764785</v>
      </c>
      <c r="J1086" t="s">
        <v>32</v>
      </c>
      <c r="K1086" s="7">
        <v>63862.521398307545</v>
      </c>
      <c r="L1086" s="8">
        <v>0</v>
      </c>
      <c r="M1086" s="9">
        <v>0.7</v>
      </c>
      <c r="N1086" s="9">
        <v>0.81</v>
      </c>
      <c r="O1086" s="9">
        <v>0.81</v>
      </c>
      <c r="P1086" s="9">
        <v>0.81</v>
      </c>
      <c r="Q1086" s="9">
        <v>0.81</v>
      </c>
      <c r="R1086" s="9">
        <v>0.81</v>
      </c>
      <c r="S1086" s="9">
        <v>0.81</v>
      </c>
      <c r="T1086" s="9">
        <v>0.81</v>
      </c>
      <c r="U1086" s="9">
        <v>0.81</v>
      </c>
      <c r="V1086" s="9">
        <v>0.81</v>
      </c>
      <c r="W1086" s="9">
        <v>0.81</v>
      </c>
      <c r="X1086" s="9">
        <v>0.81</v>
      </c>
      <c r="Y108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(0,2016,73185,0.7,0.81,0.81,0.81,0.81,0.81,0.81,0.81,0.81,0.81,0.81,0.81)</v>
      </c>
    </row>
    <row r="1087" spans="1:25" ht="12.75" customHeight="1" x14ac:dyDescent="0.25">
      <c r="A1087" t="s">
        <v>2635</v>
      </c>
      <c r="B1087" t="s">
        <v>2657</v>
      </c>
      <c r="C1087" t="s">
        <v>2658</v>
      </c>
      <c r="D1087" t="s">
        <v>27</v>
      </c>
      <c r="E1087" s="2172" t="s">
        <v>28</v>
      </c>
      <c r="F1087" s="2173" t="s">
        <v>29</v>
      </c>
      <c r="G1087" t="s">
        <v>30</v>
      </c>
      <c r="H1087" t="s">
        <v>2652</v>
      </c>
      <c r="I1087" s="7">
        <v>25.060587957233388</v>
      </c>
      <c r="J1087" t="s">
        <v>49</v>
      </c>
      <c r="K1087" s="7">
        <v>52126.022951045445</v>
      </c>
      <c r="L1087" s="8">
        <v>0</v>
      </c>
      <c r="M1087" s="9">
        <v>0</v>
      </c>
      <c r="N1087" s="9">
        <v>0</v>
      </c>
      <c r="O1087" s="9">
        <v>0</v>
      </c>
      <c r="P1087" s="9">
        <v>0</v>
      </c>
      <c r="Q1087" s="9">
        <v>0</v>
      </c>
      <c r="R1087" s="9">
        <v>0</v>
      </c>
      <c r="S1087" s="9">
        <v>0</v>
      </c>
      <c r="T1087" s="9">
        <v>0</v>
      </c>
      <c r="U1087" s="9">
        <v>0</v>
      </c>
      <c r="V1087" s="9">
        <v>0</v>
      </c>
      <c r="W1087" s="9">
        <v>0</v>
      </c>
      <c r="X1087" s="9">
        <v>0</v>
      </c>
      <c r="Y108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(0,2016,73251,0,0,0,0,0,0,0,0,0,0,0,0)</v>
      </c>
    </row>
    <row r="1088" spans="1:25" ht="12.75" customHeight="1" x14ac:dyDescent="0.25">
      <c r="A1088" t="s">
        <v>1057</v>
      </c>
      <c r="B1088" t="s">
        <v>1081</v>
      </c>
      <c r="C1088" t="s">
        <v>1082</v>
      </c>
      <c r="D1088" t="s">
        <v>27</v>
      </c>
      <c r="E1088" s="2174" t="s">
        <v>28</v>
      </c>
      <c r="F1088" s="2175" t="s">
        <v>29</v>
      </c>
      <c r="G1088" t="s">
        <v>350</v>
      </c>
      <c r="H1088" t="s">
        <v>423</v>
      </c>
      <c r="I1088" s="7">
        <v>37.426030163483404</v>
      </c>
      <c r="J1088" t="s">
        <v>32</v>
      </c>
      <c r="K1088" s="7">
        <v>77846.142740045485</v>
      </c>
      <c r="L1088" s="8">
        <v>0</v>
      </c>
      <c r="M1088" s="9">
        <v>0.6</v>
      </c>
      <c r="N1088" s="9">
        <v>0.71</v>
      </c>
      <c r="O1088" s="9">
        <v>0.71</v>
      </c>
      <c r="P1088" s="9">
        <v>0.71</v>
      </c>
      <c r="Q1088" s="9">
        <v>0.71</v>
      </c>
      <c r="R1088" s="9">
        <v>0.71</v>
      </c>
      <c r="S1088" s="9">
        <v>0.71</v>
      </c>
      <c r="T1088" s="9">
        <v>0.71</v>
      </c>
      <c r="U1088" s="9">
        <v>0.71</v>
      </c>
      <c r="V1088" s="9">
        <v>0.71</v>
      </c>
      <c r="W1088" s="9">
        <v>0.71</v>
      </c>
      <c r="X1088" s="9">
        <v>0.71</v>
      </c>
      <c r="Y108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(0,2016,73374,0.6,0.71,0.71,0.71,0.71,0.71,0.71,0.71,0.71,0.71,0.71,0.71)</v>
      </c>
    </row>
    <row r="1089" spans="1:25" ht="12.75" customHeight="1" x14ac:dyDescent="0.25">
      <c r="A1089" t="s">
        <v>1492</v>
      </c>
      <c r="B1089" t="s">
        <v>1696</v>
      </c>
      <c r="C1089" t="s">
        <v>1697</v>
      </c>
      <c r="D1089" t="s">
        <v>27</v>
      </c>
      <c r="E1089" s="2176" t="s">
        <v>28</v>
      </c>
      <c r="F1089" s="2177" t="s">
        <v>29</v>
      </c>
      <c r="G1089" t="s">
        <v>350</v>
      </c>
      <c r="H1089" t="s">
        <v>1495</v>
      </c>
      <c r="I1089" s="7">
        <v>23.755058081489331</v>
      </c>
      <c r="J1089" t="s">
        <v>1496</v>
      </c>
      <c r="K1089" s="7">
        <v>49410.520809497808</v>
      </c>
      <c r="L1089" s="8">
        <v>1.5</v>
      </c>
      <c r="M1089" s="9">
        <v>1</v>
      </c>
      <c r="N1089" s="9">
        <v>1</v>
      </c>
      <c r="O1089" s="9">
        <v>1</v>
      </c>
      <c r="P1089" s="9">
        <v>1</v>
      </c>
      <c r="Q1089" s="9">
        <v>1</v>
      </c>
      <c r="R1089" s="9">
        <v>1</v>
      </c>
      <c r="S1089" s="9">
        <v>1</v>
      </c>
      <c r="T1089" s="9">
        <v>1</v>
      </c>
      <c r="U1089" s="9">
        <v>1</v>
      </c>
      <c r="V1089" s="9">
        <v>1</v>
      </c>
      <c r="W1089" s="9">
        <v>1</v>
      </c>
      <c r="X1089" s="9">
        <v>1</v>
      </c>
      <c r="Y108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(0,2016,734,1,1,1,1,1,1,1,1,1,1,1,1)</v>
      </c>
    </row>
    <row r="1090" spans="1:25" ht="12.75" customHeight="1" x14ac:dyDescent="0.25">
      <c r="A1090" t="s">
        <v>1492</v>
      </c>
      <c r="B1090" t="s">
        <v>1866</v>
      </c>
      <c r="C1090" t="s">
        <v>1867</v>
      </c>
      <c r="D1090" t="s">
        <v>27</v>
      </c>
      <c r="E1090" s="2178" t="s">
        <v>28</v>
      </c>
      <c r="F1090" s="2179" t="s">
        <v>29</v>
      </c>
      <c r="G1090" t="s">
        <v>350</v>
      </c>
      <c r="H1090" t="s">
        <v>1506</v>
      </c>
      <c r="I1090" s="7">
        <v>28.118232014824109</v>
      </c>
      <c r="J1090" t="s">
        <v>1496</v>
      </c>
      <c r="K1090" s="7">
        <v>58485.922590834154</v>
      </c>
      <c r="L1090" s="8">
        <v>1.5</v>
      </c>
      <c r="M1090" s="9">
        <v>1</v>
      </c>
      <c r="N1090" s="9">
        <v>1</v>
      </c>
      <c r="O1090" s="9">
        <v>1</v>
      </c>
      <c r="P1090" s="9">
        <v>1</v>
      </c>
      <c r="Q1090" s="9">
        <v>1</v>
      </c>
      <c r="R1090" s="9">
        <v>1</v>
      </c>
      <c r="S1090" s="9">
        <v>1</v>
      </c>
      <c r="T1090" s="9">
        <v>1</v>
      </c>
      <c r="U1090" s="9">
        <v>1</v>
      </c>
      <c r="V1090" s="9">
        <v>1</v>
      </c>
      <c r="W1090" s="9">
        <v>1</v>
      </c>
      <c r="X1090" s="9">
        <v>1</v>
      </c>
      <c r="Y109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(0,2016,737,1,1,1,1,1,1,1,1,1,1,1,1)</v>
      </c>
    </row>
    <row r="1091" spans="1:25" ht="12.75" customHeight="1" x14ac:dyDescent="0.25">
      <c r="A1091" t="s">
        <v>2141</v>
      </c>
      <c r="B1091" t="s">
        <v>2152</v>
      </c>
      <c r="C1091" t="s">
        <v>2153</v>
      </c>
      <c r="D1091" t="s">
        <v>27</v>
      </c>
      <c r="E1091" s="2180" t="s">
        <v>28</v>
      </c>
      <c r="F1091" s="2181" t="s">
        <v>29</v>
      </c>
      <c r="G1091" t="s">
        <v>350</v>
      </c>
      <c r="H1091" t="s">
        <v>1503</v>
      </c>
      <c r="I1091" s="7">
        <v>49.733918685140857</v>
      </c>
      <c r="J1091" t="s">
        <v>1496</v>
      </c>
      <c r="K1091" s="7">
        <v>103446.55086509298</v>
      </c>
      <c r="L1091" s="8">
        <v>1.5</v>
      </c>
      <c r="M1091" s="9">
        <v>1</v>
      </c>
      <c r="N1091" s="9">
        <v>1</v>
      </c>
      <c r="O1091" s="9">
        <v>1</v>
      </c>
      <c r="P1091" s="9">
        <v>1</v>
      </c>
      <c r="Q1091" s="9">
        <v>1</v>
      </c>
      <c r="R1091" s="9">
        <v>1</v>
      </c>
      <c r="S1091" s="9">
        <v>1</v>
      </c>
      <c r="T1091" s="9">
        <v>1</v>
      </c>
      <c r="U1091" s="9">
        <v>1</v>
      </c>
      <c r="V1091" s="9">
        <v>1</v>
      </c>
      <c r="W1091" s="9">
        <v>1</v>
      </c>
      <c r="X1091" s="9">
        <v>1</v>
      </c>
      <c r="Y109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(0,2016,740,1,1,1,1,1,1,1,1,1,1,1,1)</v>
      </c>
    </row>
    <row r="1092" spans="1:25" ht="12.75" customHeight="1" x14ac:dyDescent="0.25">
      <c r="A1092" t="s">
        <v>1224</v>
      </c>
      <c r="B1092" t="s">
        <v>1272</v>
      </c>
      <c r="C1092" t="s">
        <v>1273</v>
      </c>
      <c r="D1092" t="s">
        <v>27</v>
      </c>
      <c r="E1092" s="2182" t="s">
        <v>28</v>
      </c>
      <c r="F1092" s="2183" t="s">
        <v>29</v>
      </c>
      <c r="G1092" t="s">
        <v>350</v>
      </c>
      <c r="H1092" t="s">
        <v>165</v>
      </c>
      <c r="I1092" s="7">
        <v>40.880033749363221</v>
      </c>
      <c r="J1092" t="s">
        <v>32</v>
      </c>
      <c r="K1092" s="7">
        <v>85030.470198675495</v>
      </c>
      <c r="L1092" s="8">
        <v>0</v>
      </c>
      <c r="M1092" s="9">
        <v>0.85</v>
      </c>
      <c r="N1092" s="9">
        <v>0.85</v>
      </c>
      <c r="O1092" s="9">
        <v>0.85</v>
      </c>
      <c r="P1092" s="9">
        <v>0.85</v>
      </c>
      <c r="Q1092" s="9">
        <v>0.85</v>
      </c>
      <c r="R1092" s="9">
        <v>0.85</v>
      </c>
      <c r="S1092" s="9">
        <v>0.85</v>
      </c>
      <c r="T1092" s="9">
        <v>0.85</v>
      </c>
      <c r="U1092" s="9">
        <v>0.85</v>
      </c>
      <c r="V1092" s="9">
        <v>0.85</v>
      </c>
      <c r="W1092" s="9">
        <v>0.85</v>
      </c>
      <c r="X1092" s="9">
        <v>0.85</v>
      </c>
      <c r="Y109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(0,2016,74396,0.85,0.85,0.85,0.85,0.85,0.85,0.85,0.85,0.85,0.85,0.85,0.85)</v>
      </c>
    </row>
    <row r="1093" spans="1:25" ht="12.75" customHeight="1" x14ac:dyDescent="0.25">
      <c r="A1093" t="s">
        <v>1492</v>
      </c>
      <c r="B1093" t="s">
        <v>1674</v>
      </c>
      <c r="C1093" t="s">
        <v>1675</v>
      </c>
      <c r="D1093" t="s">
        <v>27</v>
      </c>
      <c r="E1093" s="2184" t="s">
        <v>28</v>
      </c>
      <c r="F1093" s="2185" t="s">
        <v>29</v>
      </c>
      <c r="G1093" t="s">
        <v>350</v>
      </c>
      <c r="H1093" t="s">
        <v>1515</v>
      </c>
      <c r="I1093" s="7">
        <v>35.874985674085927</v>
      </c>
      <c r="J1093" t="s">
        <v>1496</v>
      </c>
      <c r="K1093" s="7">
        <v>74619.970202098732</v>
      </c>
      <c r="L1093" s="8">
        <v>1.5</v>
      </c>
      <c r="M1093" s="9">
        <v>1</v>
      </c>
      <c r="N1093" s="9">
        <v>1</v>
      </c>
      <c r="O1093" s="9">
        <v>1</v>
      </c>
      <c r="P1093" s="9">
        <v>1</v>
      </c>
      <c r="Q1093" s="9">
        <v>1</v>
      </c>
      <c r="R1093" s="9">
        <v>1</v>
      </c>
      <c r="S1093" s="9">
        <v>1</v>
      </c>
      <c r="T1093" s="9">
        <v>1</v>
      </c>
      <c r="U1093" s="9">
        <v>1</v>
      </c>
      <c r="V1093" s="9">
        <v>1</v>
      </c>
      <c r="W1093" s="9">
        <v>1</v>
      </c>
      <c r="X1093" s="9">
        <v>1</v>
      </c>
      <c r="Y109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(0,2016,749,1,1,1,1,1,1,1,1,1,1,1,1)</v>
      </c>
    </row>
    <row r="1094" spans="1:25" ht="12.75" customHeight="1" x14ac:dyDescent="0.25">
      <c r="A1094" t="s">
        <v>134</v>
      </c>
      <c r="B1094" t="s">
        <v>264</v>
      </c>
      <c r="C1094" t="s">
        <v>265</v>
      </c>
      <c r="D1094" t="s">
        <v>27</v>
      </c>
      <c r="E1094" s="2186" t="s">
        <v>28</v>
      </c>
      <c r="F1094" s="2187" t="s">
        <v>29</v>
      </c>
      <c r="G1094" t="s">
        <v>30</v>
      </c>
      <c r="H1094" t="s">
        <v>197</v>
      </c>
      <c r="I1094" s="7">
        <v>52.138278460619581</v>
      </c>
      <c r="J1094" t="s">
        <v>49</v>
      </c>
      <c r="K1094" s="7">
        <v>108447.61919808874</v>
      </c>
      <c r="L1094" s="8">
        <v>0</v>
      </c>
      <c r="M1094" s="9">
        <v>0.65</v>
      </c>
      <c r="N1094" s="9">
        <v>0.65</v>
      </c>
      <c r="O1094" s="9">
        <v>0.65</v>
      </c>
      <c r="P1094" s="9">
        <v>0.65</v>
      </c>
      <c r="Q1094" s="9">
        <v>0.65</v>
      </c>
      <c r="R1094" s="9">
        <v>0.65</v>
      </c>
      <c r="S1094" s="9">
        <v>0.65</v>
      </c>
      <c r="T1094" s="9">
        <v>0.65</v>
      </c>
      <c r="U1094" s="9">
        <v>0.65</v>
      </c>
      <c r="V1094" s="9">
        <v>0.65</v>
      </c>
      <c r="W1094" s="9">
        <v>0.65</v>
      </c>
      <c r="X1094" s="9">
        <v>0.65</v>
      </c>
      <c r="Y109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(0,2016,75599,0.65,0.65,0.65,0.65,0.65,0.65,0.65,0.65,0.65,0.65,0.65,0.65)</v>
      </c>
    </row>
    <row r="1095" spans="1:25" ht="12.75" customHeight="1" x14ac:dyDescent="0.25">
      <c r="A1095" t="s">
        <v>488</v>
      </c>
      <c r="B1095" t="s">
        <v>493</v>
      </c>
      <c r="C1095" t="s">
        <v>494</v>
      </c>
      <c r="D1095" t="s">
        <v>27</v>
      </c>
      <c r="E1095" s="2188" t="s">
        <v>28</v>
      </c>
      <c r="F1095" s="2189" t="s">
        <v>29</v>
      </c>
      <c r="G1095" t="s">
        <v>386</v>
      </c>
      <c r="H1095" t="s">
        <v>39</v>
      </c>
      <c r="I1095" s="7">
        <v>50.364115076622681</v>
      </c>
      <c r="J1095" t="s">
        <v>32</v>
      </c>
      <c r="K1095" s="7">
        <v>104757.35935937519</v>
      </c>
      <c r="L1095" s="8">
        <v>0</v>
      </c>
      <c r="M1095" s="9">
        <v>1</v>
      </c>
      <c r="N1095" s="9">
        <v>1</v>
      </c>
      <c r="O1095" s="9">
        <v>1</v>
      </c>
      <c r="P1095" s="9">
        <v>1</v>
      </c>
      <c r="Q1095" s="9">
        <v>1</v>
      </c>
      <c r="R1095" s="9">
        <v>1</v>
      </c>
      <c r="S1095" s="9">
        <v>1</v>
      </c>
      <c r="T1095" s="9">
        <v>1</v>
      </c>
      <c r="U1095" s="9">
        <v>1</v>
      </c>
      <c r="V1095" s="9">
        <v>1</v>
      </c>
      <c r="W1095" s="9">
        <v>1</v>
      </c>
      <c r="X1095" s="9">
        <v>1</v>
      </c>
      <c r="Y109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(0,2016,7587,1,1,1,1,1,1,1,1,1,1,1,1)</v>
      </c>
    </row>
    <row r="1096" spans="1:25" ht="12.75" customHeight="1" x14ac:dyDescent="0.25">
      <c r="A1096" t="s">
        <v>2565</v>
      </c>
      <c r="B1096" t="s">
        <v>2573</v>
      </c>
      <c r="C1096" t="s">
        <v>2574</v>
      </c>
      <c r="D1096" t="s">
        <v>27</v>
      </c>
      <c r="E1096" s="2190" t="s">
        <v>28</v>
      </c>
      <c r="F1096" s="2191" t="s">
        <v>29</v>
      </c>
      <c r="G1096" t="s">
        <v>30</v>
      </c>
      <c r="H1096" t="s">
        <v>2568</v>
      </c>
      <c r="I1096" s="7">
        <v>53.432823239434839</v>
      </c>
      <c r="J1096" t="s">
        <v>49</v>
      </c>
      <c r="K1096" s="7">
        <v>111140.2723380245</v>
      </c>
      <c r="L1096" s="8">
        <v>0</v>
      </c>
      <c r="M1096" s="2609">
        <v>0</v>
      </c>
      <c r="N1096" s="2609">
        <v>0</v>
      </c>
      <c r="O1096" s="2609">
        <v>0</v>
      </c>
      <c r="P1096" s="2609">
        <v>0</v>
      </c>
      <c r="Q1096" s="2609">
        <v>0</v>
      </c>
      <c r="R1096" s="2609">
        <v>0</v>
      </c>
      <c r="S1096" s="2609">
        <v>0</v>
      </c>
      <c r="T1096" s="2609">
        <v>0</v>
      </c>
      <c r="U1096" s="2609">
        <v>0</v>
      </c>
      <c r="V1096" s="2609">
        <v>0</v>
      </c>
      <c r="W1096" s="2609">
        <v>0</v>
      </c>
      <c r="X1096" s="2609">
        <v>0</v>
      </c>
      <c r="Y1096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(0,2016,75938,0,0,0,0,0,0,0,0,0,0,0,0)</v>
      </c>
    </row>
    <row r="1097" spans="1:25" ht="12.75" customHeight="1" x14ac:dyDescent="0.25">
      <c r="A1097" t="s">
        <v>993</v>
      </c>
      <c r="B1097" t="s">
        <v>1027</v>
      </c>
      <c r="C1097" t="s">
        <v>1028</v>
      </c>
      <c r="D1097" t="s">
        <v>27</v>
      </c>
      <c r="E1097" s="2192" t="s">
        <v>28</v>
      </c>
      <c r="F1097" s="2193" t="s">
        <v>29</v>
      </c>
      <c r="G1097" t="s">
        <v>386</v>
      </c>
      <c r="H1097" t="s">
        <v>618</v>
      </c>
      <c r="I1097" s="7">
        <v>48.456190601228201</v>
      </c>
      <c r="J1097" t="s">
        <v>49</v>
      </c>
      <c r="K1097" s="7">
        <v>100788.87645055464</v>
      </c>
      <c r="L1097" s="8">
        <v>0</v>
      </c>
      <c r="M1097" s="9">
        <v>0.4</v>
      </c>
      <c r="N1097" s="9">
        <v>0.51</v>
      </c>
      <c r="O1097" s="9">
        <v>0.51</v>
      </c>
      <c r="P1097" s="9">
        <v>0.51</v>
      </c>
      <c r="Q1097" s="9">
        <v>0.51</v>
      </c>
      <c r="R1097" s="9">
        <v>0.51</v>
      </c>
      <c r="S1097" s="9">
        <v>0.51</v>
      </c>
      <c r="T1097" s="9">
        <v>0.51</v>
      </c>
      <c r="U1097" s="9">
        <v>0.51</v>
      </c>
      <c r="V1097" s="9">
        <v>0.51</v>
      </c>
      <c r="W1097" s="9">
        <v>0.51</v>
      </c>
      <c r="X1097" s="9">
        <v>0.51</v>
      </c>
      <c r="Y109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(0,2016,76411,0.4,0.51,0.51,0.51,0.51,0.51,0.51,0.51,0.51,0.51,0.51,0.51)</v>
      </c>
    </row>
    <row r="1098" spans="1:25" ht="12.75" customHeight="1" x14ac:dyDescent="0.25">
      <c r="A1098" t="s">
        <v>2246</v>
      </c>
      <c r="B1098" t="s">
        <v>2297</v>
      </c>
      <c r="C1098" t="s">
        <v>2298</v>
      </c>
      <c r="D1098" t="s">
        <v>27</v>
      </c>
      <c r="E1098" s="2194" t="s">
        <v>94</v>
      </c>
      <c r="F1098" s="2195" t="s">
        <v>2299</v>
      </c>
      <c r="G1098" t="s">
        <v>30</v>
      </c>
      <c r="H1098" t="s">
        <v>2249</v>
      </c>
      <c r="I1098" s="7">
        <v>22.963380961810788</v>
      </c>
      <c r="J1098" t="s">
        <v>49</v>
      </c>
      <c r="K1098" s="7">
        <v>0</v>
      </c>
      <c r="L1098" s="8">
        <v>0</v>
      </c>
      <c r="M1098" s="9">
        <v>0</v>
      </c>
      <c r="N1098" s="9">
        <v>0</v>
      </c>
      <c r="O1098" s="9">
        <v>4.6242774569999999E-2</v>
      </c>
      <c r="P1098" s="9">
        <v>0</v>
      </c>
      <c r="Q1098" s="9">
        <v>0</v>
      </c>
      <c r="R1098" s="9">
        <v>0</v>
      </c>
      <c r="S1098" s="9">
        <v>0</v>
      </c>
      <c r="T1098" s="9">
        <v>0</v>
      </c>
      <c r="U1098" s="9">
        <v>0</v>
      </c>
      <c r="V1098" s="9">
        <v>0</v>
      </c>
      <c r="W1098" s="9">
        <v>0</v>
      </c>
      <c r="X1098" s="9">
        <v>0</v>
      </c>
      <c r="Y109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(0,2016,76424,0,0,0.04624277457,0,0,0,0,0,0,0,0,0)</v>
      </c>
    </row>
    <row r="1099" spans="1:25" ht="12.75" customHeight="1" x14ac:dyDescent="0.25">
      <c r="A1099" t="s">
        <v>1492</v>
      </c>
      <c r="B1099" t="s">
        <v>1957</v>
      </c>
      <c r="C1099" t="s">
        <v>1958</v>
      </c>
      <c r="D1099" t="s">
        <v>27</v>
      </c>
      <c r="E1099" s="2196" t="s">
        <v>28</v>
      </c>
      <c r="F1099" s="2197" t="s">
        <v>29</v>
      </c>
      <c r="G1099" t="s">
        <v>30</v>
      </c>
      <c r="H1099" t="s">
        <v>707</v>
      </c>
      <c r="I1099" s="7">
        <v>73.107403238542688</v>
      </c>
      <c r="J1099" t="s">
        <v>56</v>
      </c>
      <c r="K1099" s="7">
        <v>152063.39873616878</v>
      </c>
      <c r="L1099" s="8">
        <v>1.5</v>
      </c>
      <c r="M1099" s="9">
        <v>0.35</v>
      </c>
      <c r="N1099" s="9">
        <v>0.35</v>
      </c>
      <c r="O1099" s="9">
        <v>0.35</v>
      </c>
      <c r="P1099" s="9">
        <v>0.35</v>
      </c>
      <c r="Q1099" s="9">
        <v>0.35</v>
      </c>
      <c r="R1099" s="9">
        <v>0.35</v>
      </c>
      <c r="S1099" s="9">
        <v>0.35</v>
      </c>
      <c r="T1099" s="9">
        <v>0.35</v>
      </c>
      <c r="U1099" s="9">
        <v>0.35</v>
      </c>
      <c r="V1099" s="9">
        <v>0.35</v>
      </c>
      <c r="W1099" s="9">
        <v>0.35</v>
      </c>
      <c r="X1099" s="9">
        <v>0.35</v>
      </c>
      <c r="Y109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(0,2016,76504,0.35,0.35,0.35,0.35,0.35,0.35,0.35,0.35,0.35,0.35,0.35,0.35)</v>
      </c>
    </row>
    <row r="1100" spans="1:25" ht="12.75" customHeight="1" x14ac:dyDescent="0.25">
      <c r="A1100" t="s">
        <v>2393</v>
      </c>
      <c r="B1100" t="s">
        <v>2428</v>
      </c>
      <c r="C1100" t="s">
        <v>2429</v>
      </c>
      <c r="D1100" t="s">
        <v>27</v>
      </c>
      <c r="E1100" s="2198" t="s">
        <v>28</v>
      </c>
      <c r="F1100" s="2199" t="s">
        <v>29</v>
      </c>
      <c r="G1100" t="s">
        <v>30</v>
      </c>
      <c r="H1100" t="s">
        <v>2286</v>
      </c>
      <c r="I1100" s="7">
        <v>53.561392090929338</v>
      </c>
      <c r="J1100" t="s">
        <v>49</v>
      </c>
      <c r="K1100" s="7">
        <v>111407.69554913306</v>
      </c>
      <c r="L1100" s="8">
        <v>0</v>
      </c>
      <c r="M1100" s="2609">
        <v>0</v>
      </c>
      <c r="N1100" s="2609">
        <v>0</v>
      </c>
      <c r="O1100" s="2609">
        <v>0</v>
      </c>
      <c r="P1100" s="2609">
        <v>0</v>
      </c>
      <c r="Q1100" s="2609">
        <v>0</v>
      </c>
      <c r="R1100" s="2609">
        <v>0</v>
      </c>
      <c r="S1100" s="2609">
        <v>0</v>
      </c>
      <c r="T1100" s="2609">
        <v>0</v>
      </c>
      <c r="U1100" s="2609">
        <v>0</v>
      </c>
      <c r="V1100" s="2609">
        <v>0</v>
      </c>
      <c r="W1100" s="2609">
        <v>0</v>
      </c>
      <c r="X1100" s="2609">
        <v>0</v>
      </c>
      <c r="Y1100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(0,2016,767,0,0,0,0,0,0,0,0,0,0,0,0)</v>
      </c>
    </row>
    <row r="1101" spans="1:25" ht="12.75" customHeight="1" x14ac:dyDescent="0.25">
      <c r="A1101" t="s">
        <v>134</v>
      </c>
      <c r="B1101" t="s">
        <v>148</v>
      </c>
      <c r="C1101" t="s">
        <v>149</v>
      </c>
      <c r="D1101" t="s">
        <v>27</v>
      </c>
      <c r="E1101" s="2200" t="s">
        <v>28</v>
      </c>
      <c r="F1101" s="2201" t="s">
        <v>29</v>
      </c>
      <c r="G1101" t="s">
        <v>30</v>
      </c>
      <c r="H1101" t="s">
        <v>150</v>
      </c>
      <c r="I1101" s="7">
        <v>53.104170937831213</v>
      </c>
      <c r="J1101" t="s">
        <v>32</v>
      </c>
      <c r="K1101" s="7">
        <v>110456.67555068896</v>
      </c>
      <c r="L1101" s="8">
        <v>0</v>
      </c>
      <c r="M1101" s="9">
        <v>0.25</v>
      </c>
      <c r="N1101" s="9">
        <v>0.25</v>
      </c>
      <c r="O1101" s="9">
        <v>0.25</v>
      </c>
      <c r="P1101" s="9">
        <v>0.25</v>
      </c>
      <c r="Q1101" s="9">
        <v>0.25</v>
      </c>
      <c r="R1101" s="9">
        <v>0.25</v>
      </c>
      <c r="S1101" s="9">
        <v>0.25</v>
      </c>
      <c r="T1101" s="9">
        <v>0.25</v>
      </c>
      <c r="U1101" s="9">
        <v>0.25</v>
      </c>
      <c r="V1101" s="9">
        <v>0.25</v>
      </c>
      <c r="W1101" s="9">
        <v>0.25</v>
      </c>
      <c r="X1101" s="9">
        <v>0.25</v>
      </c>
      <c r="Y110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(0,2016,7670,0.25,0.25,0.25,0.25,0.25,0.25,0.25,0.25,0.25,0.25,0.25,0.25)</v>
      </c>
    </row>
    <row r="1102" spans="1:25" ht="12.75" customHeight="1" x14ac:dyDescent="0.25">
      <c r="A1102" t="s">
        <v>651</v>
      </c>
      <c r="B1102" t="s">
        <v>652</v>
      </c>
      <c r="C1102" t="s">
        <v>653</v>
      </c>
      <c r="D1102" t="s">
        <v>27</v>
      </c>
      <c r="E1102" s="2202" t="s">
        <v>28</v>
      </c>
      <c r="F1102" s="2203" t="s">
        <v>29</v>
      </c>
      <c r="G1102" t="s">
        <v>30</v>
      </c>
      <c r="H1102" t="s">
        <v>612</v>
      </c>
      <c r="I1102" s="7">
        <v>55.064131071024022</v>
      </c>
      <c r="J1102" t="s">
        <v>56</v>
      </c>
      <c r="K1102" s="7">
        <v>114533.39262772995</v>
      </c>
      <c r="L1102" s="8">
        <v>0</v>
      </c>
      <c r="M1102" s="9">
        <v>0.75</v>
      </c>
      <c r="N1102" s="9">
        <v>0.75</v>
      </c>
      <c r="O1102" s="9">
        <v>0.75</v>
      </c>
      <c r="P1102" s="9">
        <v>0.75</v>
      </c>
      <c r="Q1102" s="9">
        <v>0.75</v>
      </c>
      <c r="R1102" s="9">
        <v>0.75</v>
      </c>
      <c r="S1102" s="9">
        <v>0.75</v>
      </c>
      <c r="T1102" s="9">
        <v>0.75</v>
      </c>
      <c r="U1102" s="9">
        <v>0.75</v>
      </c>
      <c r="V1102" s="9">
        <v>0.75</v>
      </c>
      <c r="W1102" s="9">
        <v>0.75</v>
      </c>
      <c r="X1102" s="9">
        <v>0.75</v>
      </c>
      <c r="Y110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(0,2016,7695,0.75,0.75,0.75,0.75,0.75,0.75,0.75,0.75,0.75,0.75,0.75,0.75)</v>
      </c>
    </row>
    <row r="1103" spans="1:25" ht="12.75" customHeight="1" x14ac:dyDescent="0.25">
      <c r="A1103" t="s">
        <v>449</v>
      </c>
      <c r="B1103" t="s">
        <v>470</v>
      </c>
      <c r="C1103" t="s">
        <v>471</v>
      </c>
      <c r="D1103" t="s">
        <v>27</v>
      </c>
      <c r="E1103" s="2204" t="s">
        <v>472</v>
      </c>
      <c r="F1103" s="2205" t="s">
        <v>29</v>
      </c>
      <c r="G1103" t="s">
        <v>30</v>
      </c>
      <c r="H1103" t="s">
        <v>165</v>
      </c>
      <c r="I1103" s="7">
        <v>42.591447354250668</v>
      </c>
      <c r="J1103" t="s">
        <v>56</v>
      </c>
      <c r="K1103" s="7">
        <v>88590.210496841406</v>
      </c>
      <c r="L1103" s="8">
        <v>0</v>
      </c>
      <c r="M1103" s="9">
        <v>1</v>
      </c>
      <c r="N1103" s="9">
        <v>0.85</v>
      </c>
      <c r="O1103" s="9">
        <v>0.85</v>
      </c>
      <c r="P1103" s="9">
        <v>0.85</v>
      </c>
      <c r="Q1103" s="9">
        <v>0.85</v>
      </c>
      <c r="R1103" s="9">
        <v>0.85</v>
      </c>
      <c r="S1103" s="9">
        <v>0.95</v>
      </c>
      <c r="T1103" s="9">
        <v>0.84</v>
      </c>
      <c r="U1103" s="9">
        <v>0.9</v>
      </c>
      <c r="V1103" s="9">
        <v>0.85</v>
      </c>
      <c r="W1103" s="9">
        <v>0.85</v>
      </c>
      <c r="X1103" s="9">
        <v>0.85</v>
      </c>
      <c r="Y110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(0,2016,77207,1,0.85,0.85,0.85,0.85,0.85,0.95,0.84,0.9,0.85,0.85,0.85)</v>
      </c>
    </row>
    <row r="1104" spans="1:25" ht="12.75" customHeight="1" x14ac:dyDescent="0.25">
      <c r="A1104" t="s">
        <v>2393</v>
      </c>
      <c r="B1104" t="s">
        <v>2442</v>
      </c>
      <c r="C1104" t="s">
        <v>2443</v>
      </c>
      <c r="D1104" t="s">
        <v>27</v>
      </c>
      <c r="E1104" s="2206" t="s">
        <v>28</v>
      </c>
      <c r="F1104" s="2207" t="s">
        <v>29</v>
      </c>
      <c r="G1104" t="s">
        <v>30</v>
      </c>
      <c r="H1104" t="s">
        <v>2398</v>
      </c>
      <c r="I1104" s="7">
        <v>36.620645305220222</v>
      </c>
      <c r="J1104" t="s">
        <v>49</v>
      </c>
      <c r="K1104" s="7">
        <v>76170.942234858056</v>
      </c>
      <c r="L1104" s="8">
        <v>0</v>
      </c>
      <c r="M1104" s="2609">
        <v>0</v>
      </c>
      <c r="N1104" s="2609">
        <v>0</v>
      </c>
      <c r="O1104" s="2609">
        <v>0</v>
      </c>
      <c r="P1104" s="2609">
        <v>0</v>
      </c>
      <c r="Q1104" s="2609">
        <v>0</v>
      </c>
      <c r="R1104" s="2609">
        <v>0</v>
      </c>
      <c r="S1104" s="2609">
        <v>0</v>
      </c>
      <c r="T1104" s="2609">
        <v>0</v>
      </c>
      <c r="U1104" s="2609">
        <v>0</v>
      </c>
      <c r="V1104" s="2609">
        <v>0</v>
      </c>
      <c r="W1104" s="2609">
        <v>0</v>
      </c>
      <c r="X1104" s="2609">
        <v>0</v>
      </c>
      <c r="Y1104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(0,2016,77581,0,0,0,0,0,0,0,0,0,0,0,0)</v>
      </c>
    </row>
    <row r="1105" spans="1:25" ht="12.75" customHeight="1" x14ac:dyDescent="0.25">
      <c r="A1105" t="s">
        <v>1360</v>
      </c>
      <c r="B1105" t="s">
        <v>1436</v>
      </c>
      <c r="C1105" t="s">
        <v>1437</v>
      </c>
      <c r="D1105" t="s">
        <v>27</v>
      </c>
      <c r="E1105" s="2208" t="s">
        <v>28</v>
      </c>
      <c r="F1105" s="2209" t="s">
        <v>29</v>
      </c>
      <c r="G1105" t="s">
        <v>350</v>
      </c>
      <c r="H1105" t="s">
        <v>615</v>
      </c>
      <c r="I1105" s="7">
        <v>37.872813217209163</v>
      </c>
      <c r="J1105" t="s">
        <v>32</v>
      </c>
      <c r="K1105" s="7">
        <v>78775.451491795073</v>
      </c>
      <c r="L1105" s="8">
        <v>0</v>
      </c>
      <c r="M1105" s="9">
        <v>0.85</v>
      </c>
      <c r="N1105" s="9">
        <v>0.85</v>
      </c>
      <c r="O1105" s="9">
        <v>0.85</v>
      </c>
      <c r="P1105" s="9">
        <v>0.85</v>
      </c>
      <c r="Q1105" s="9">
        <v>0.85</v>
      </c>
      <c r="R1105" s="9">
        <v>0.85</v>
      </c>
      <c r="S1105" s="9">
        <v>0.85</v>
      </c>
      <c r="T1105" s="9">
        <v>0.85</v>
      </c>
      <c r="U1105" s="9">
        <v>0.85</v>
      </c>
      <c r="V1105" s="9">
        <v>0.85</v>
      </c>
      <c r="W1105" s="9">
        <v>0.85</v>
      </c>
      <c r="X1105" s="9">
        <v>0.85</v>
      </c>
      <c r="Y110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(0,2016,77729,0.85,0.85,0.85,0.85,0.85,0.85,0.85,0.85,0.85,0.85,0.85,0.85)</v>
      </c>
    </row>
    <row r="1106" spans="1:25" ht="12.75" customHeight="1" x14ac:dyDescent="0.25">
      <c r="A1106" t="s">
        <v>564</v>
      </c>
      <c r="B1106" t="s">
        <v>621</v>
      </c>
      <c r="C1106" t="s">
        <v>622</v>
      </c>
      <c r="D1106" t="s">
        <v>27</v>
      </c>
      <c r="E1106" s="2210" t="s">
        <v>28</v>
      </c>
      <c r="F1106" s="2211" t="s">
        <v>29</v>
      </c>
      <c r="G1106" t="s">
        <v>30</v>
      </c>
      <c r="H1106" t="s">
        <v>165</v>
      </c>
      <c r="I1106" s="7">
        <v>42.919481571525289</v>
      </c>
      <c r="J1106" t="s">
        <v>56</v>
      </c>
      <c r="K1106" s="7">
        <v>89272.521668772606</v>
      </c>
      <c r="L1106" s="8">
        <v>0</v>
      </c>
      <c r="M1106" s="9">
        <v>0.85</v>
      </c>
      <c r="N1106" s="9">
        <v>0.85</v>
      </c>
      <c r="O1106" s="9">
        <v>0.85</v>
      </c>
      <c r="P1106" s="9">
        <v>0.85</v>
      </c>
      <c r="Q1106" s="9">
        <v>0.85</v>
      </c>
      <c r="R1106" s="9">
        <v>0.85</v>
      </c>
      <c r="S1106" s="9">
        <v>0.85</v>
      </c>
      <c r="T1106" s="9">
        <v>0.85</v>
      </c>
      <c r="U1106" s="9">
        <v>0.85</v>
      </c>
      <c r="V1106" s="9">
        <v>0.85</v>
      </c>
      <c r="W1106" s="9">
        <v>0.85</v>
      </c>
      <c r="X1106" s="9">
        <v>0.85</v>
      </c>
      <c r="Y110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(0,2016,77800,0.85,0.85,0.85,0.85,0.85,0.85,0.85,0.85,0.85,0.85,0.85,0.85)</v>
      </c>
    </row>
    <row r="1107" spans="1:25" ht="12.75" customHeight="1" x14ac:dyDescent="0.25">
      <c r="A1107" t="s">
        <v>134</v>
      </c>
      <c r="B1107" t="s">
        <v>257</v>
      </c>
      <c r="C1107" t="s">
        <v>258</v>
      </c>
      <c r="D1107" t="s">
        <v>27</v>
      </c>
      <c r="E1107" s="2212" t="s">
        <v>28</v>
      </c>
      <c r="F1107" s="2213" t="s">
        <v>29</v>
      </c>
      <c r="G1107" t="s">
        <v>30</v>
      </c>
      <c r="H1107" t="s">
        <v>165</v>
      </c>
      <c r="I1107" s="7">
        <v>44.231900863650154</v>
      </c>
      <c r="J1107" t="s">
        <v>56</v>
      </c>
      <c r="K1107" s="7">
        <v>92002.353796392315</v>
      </c>
      <c r="L1107" s="8">
        <v>0</v>
      </c>
      <c r="M1107" s="9">
        <v>0.95</v>
      </c>
      <c r="N1107" s="9">
        <v>0.95</v>
      </c>
      <c r="O1107" s="9">
        <v>0.95</v>
      </c>
      <c r="P1107" s="9">
        <v>0.95</v>
      </c>
      <c r="Q1107" s="9">
        <v>0.95</v>
      </c>
      <c r="R1107" s="9">
        <v>0.95</v>
      </c>
      <c r="S1107" s="9">
        <v>0.95</v>
      </c>
      <c r="T1107" s="9">
        <v>0.95</v>
      </c>
      <c r="U1107" s="9">
        <v>0.95</v>
      </c>
      <c r="V1107" s="9">
        <v>0.95</v>
      </c>
      <c r="W1107" s="9">
        <v>0.95</v>
      </c>
      <c r="X1107" s="9">
        <v>0.95</v>
      </c>
      <c r="Y110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(0,2016,77836,0.95,0.95,0.95,0.95,0.95,0.95,0.95,0.95,0.95,0.95,0.95,0.95)</v>
      </c>
    </row>
    <row r="1108" spans="1:25" ht="12.75" customHeight="1" x14ac:dyDescent="0.25">
      <c r="A1108" t="s">
        <v>449</v>
      </c>
      <c r="B1108" t="s">
        <v>473</v>
      </c>
      <c r="C1108" t="s">
        <v>474</v>
      </c>
      <c r="D1108" t="s">
        <v>27</v>
      </c>
      <c r="E1108" s="2214" t="s">
        <v>28</v>
      </c>
      <c r="F1108" s="2215" t="s">
        <v>29</v>
      </c>
      <c r="G1108" t="s">
        <v>30</v>
      </c>
      <c r="H1108" t="s">
        <v>144</v>
      </c>
      <c r="I1108" s="7">
        <v>74.300118313392261</v>
      </c>
      <c r="J1108" t="s">
        <v>56</v>
      </c>
      <c r="K1108" s="7">
        <v>154544.24609185589</v>
      </c>
      <c r="L1108" s="8">
        <v>0</v>
      </c>
      <c r="M1108" s="9">
        <v>0</v>
      </c>
      <c r="N1108" s="9">
        <v>0.15</v>
      </c>
      <c r="O1108" s="9">
        <v>0.3</v>
      </c>
      <c r="P1108" s="9">
        <v>0.3</v>
      </c>
      <c r="Q1108" s="9">
        <v>0.3</v>
      </c>
      <c r="R1108" s="9">
        <v>0.3</v>
      </c>
      <c r="S1108" s="9">
        <v>0.3</v>
      </c>
      <c r="T1108" s="9">
        <v>0.3</v>
      </c>
      <c r="U1108" s="9">
        <v>0.3</v>
      </c>
      <c r="V1108" s="9">
        <v>0.3</v>
      </c>
      <c r="W1108" s="9">
        <v>0.3</v>
      </c>
      <c r="X1108" s="9">
        <v>0.3</v>
      </c>
      <c r="Y110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(0,2016,77841,0,0.15,0.3,0.3,0.3,0.3,0.3,0.3,0.3,0.3,0.3,0.3)</v>
      </c>
    </row>
    <row r="1109" spans="1:25" ht="12.75" customHeight="1" x14ac:dyDescent="0.25">
      <c r="A1109" t="s">
        <v>2471</v>
      </c>
      <c r="B1109" t="s">
        <v>2543</v>
      </c>
      <c r="C1109" t="s">
        <v>2544</v>
      </c>
      <c r="D1109" t="s">
        <v>27</v>
      </c>
      <c r="E1109" s="2216" t="s">
        <v>28</v>
      </c>
      <c r="F1109" s="2217" t="s">
        <v>29</v>
      </c>
      <c r="G1109" t="s">
        <v>386</v>
      </c>
      <c r="H1109" t="s">
        <v>2212</v>
      </c>
      <c r="I1109" s="7">
        <v>26.106560551388675</v>
      </c>
      <c r="J1109" t="s">
        <v>49</v>
      </c>
      <c r="K1109" s="7">
        <v>54301.645946888435</v>
      </c>
      <c r="L1109" s="8">
        <v>0</v>
      </c>
      <c r="M1109" s="2609">
        <v>0</v>
      </c>
      <c r="N1109" s="2609">
        <v>0</v>
      </c>
      <c r="O1109" s="2609">
        <v>0</v>
      </c>
      <c r="P1109" s="2609">
        <v>0</v>
      </c>
      <c r="Q1109" s="2609">
        <v>0</v>
      </c>
      <c r="R1109" s="2609">
        <v>0</v>
      </c>
      <c r="S1109" s="2609">
        <v>0</v>
      </c>
      <c r="T1109" s="2609">
        <v>0</v>
      </c>
      <c r="U1109" s="2609">
        <v>0</v>
      </c>
      <c r="V1109" s="2609">
        <v>0</v>
      </c>
      <c r="W1109" s="2609">
        <v>0</v>
      </c>
      <c r="X1109" s="2609">
        <v>0</v>
      </c>
      <c r="Y1109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(0,2016,77873,0,0,0,0,0,0,0,0,0,0,0,0)</v>
      </c>
    </row>
    <row r="1110" spans="1:25" ht="12.75" customHeight="1" x14ac:dyDescent="0.25">
      <c r="A1110" t="s">
        <v>2246</v>
      </c>
      <c r="B1110" t="s">
        <v>2300</v>
      </c>
      <c r="C1110" t="s">
        <v>2301</v>
      </c>
      <c r="D1110" t="s">
        <v>27</v>
      </c>
      <c r="E1110" s="2218" t="s">
        <v>28</v>
      </c>
      <c r="F1110" s="2219" t="s">
        <v>29</v>
      </c>
      <c r="G1110" t="s">
        <v>30</v>
      </c>
      <c r="H1110" t="s">
        <v>2253</v>
      </c>
      <c r="I1110" s="7">
        <v>17.458460868226013</v>
      </c>
      <c r="J1110" t="s">
        <v>49</v>
      </c>
      <c r="K1110" s="7">
        <v>36313.598605910105</v>
      </c>
      <c r="L1110" s="8">
        <v>0</v>
      </c>
      <c r="M1110" s="9">
        <v>0</v>
      </c>
      <c r="N1110" s="9">
        <v>0</v>
      </c>
      <c r="O1110" s="9">
        <v>0</v>
      </c>
      <c r="P1110" s="9">
        <v>0</v>
      </c>
      <c r="Q1110" s="9">
        <v>0</v>
      </c>
      <c r="R1110" s="9">
        <v>0</v>
      </c>
      <c r="S1110" s="9">
        <v>0</v>
      </c>
      <c r="T1110" s="9">
        <v>0</v>
      </c>
      <c r="U1110" s="9">
        <v>0</v>
      </c>
      <c r="V1110" s="9">
        <v>5.8823529400000001E-3</v>
      </c>
      <c r="W1110" s="9">
        <v>5.8823529400000001E-3</v>
      </c>
      <c r="X1110" s="9">
        <v>5.8823529400000001E-3</v>
      </c>
      <c r="Y111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(0,2016,77919,0,0,0,0,0,0,0,0,0,0.00588235294,0.00588235294,0.00588235294)</v>
      </c>
    </row>
    <row r="1111" spans="1:25" ht="12.75" customHeight="1" x14ac:dyDescent="0.25">
      <c r="A1111" t="s">
        <v>344</v>
      </c>
      <c r="B1111" t="s">
        <v>366</v>
      </c>
      <c r="C1111" t="s">
        <v>367</v>
      </c>
      <c r="D1111" t="s">
        <v>27</v>
      </c>
      <c r="E1111" s="2220" t="s">
        <v>28</v>
      </c>
      <c r="F1111" s="2221" t="s">
        <v>29</v>
      </c>
      <c r="G1111" t="s">
        <v>30</v>
      </c>
      <c r="H1111" t="s">
        <v>144</v>
      </c>
      <c r="I1111" s="7">
        <v>77.905333086727339</v>
      </c>
      <c r="J1111" t="s">
        <v>56</v>
      </c>
      <c r="K1111" s="7">
        <v>162043.09282039283</v>
      </c>
      <c r="L1111" s="8">
        <v>0</v>
      </c>
      <c r="M1111" s="9">
        <v>0.5</v>
      </c>
      <c r="N1111" s="9">
        <v>0.5</v>
      </c>
      <c r="O1111" s="9">
        <v>0.5</v>
      </c>
      <c r="P1111" s="9">
        <v>0.5</v>
      </c>
      <c r="Q1111" s="9">
        <v>0.5</v>
      </c>
      <c r="R1111" s="9">
        <v>0.5</v>
      </c>
      <c r="S1111" s="9">
        <v>0.5</v>
      </c>
      <c r="T1111" s="9">
        <v>0.5</v>
      </c>
      <c r="U1111" s="9">
        <v>0.5</v>
      </c>
      <c r="V1111" s="9">
        <v>0.5</v>
      </c>
      <c r="W1111" s="9">
        <v>0.5</v>
      </c>
      <c r="X1111" s="9">
        <v>0.5</v>
      </c>
      <c r="Y111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(0,2016,77923,0.5,0.5,0.5,0.5,0.5,0.5,0.5,0.5,0.5,0.5,0.5,0.5)</v>
      </c>
    </row>
    <row r="1112" spans="1:25" ht="12.75" customHeight="1" x14ac:dyDescent="0.25">
      <c r="A1112" t="s">
        <v>1492</v>
      </c>
      <c r="B1112" t="s">
        <v>1975</v>
      </c>
      <c r="C1112" t="s">
        <v>1976</v>
      </c>
      <c r="D1112" t="s">
        <v>27</v>
      </c>
      <c r="E1112" s="2222" t="s">
        <v>28</v>
      </c>
      <c r="F1112" s="2223" t="s">
        <v>29</v>
      </c>
      <c r="G1112" t="s">
        <v>350</v>
      </c>
      <c r="H1112" t="s">
        <v>1531</v>
      </c>
      <c r="I1112" s="7">
        <v>42.225827732606547</v>
      </c>
      <c r="J1112" t="s">
        <v>56</v>
      </c>
      <c r="K1112" s="7">
        <v>87829.721683821626</v>
      </c>
      <c r="L1112" s="8">
        <v>1.5</v>
      </c>
      <c r="M1112" s="9">
        <v>1</v>
      </c>
      <c r="N1112" s="9">
        <v>1</v>
      </c>
      <c r="O1112" s="9">
        <v>1</v>
      </c>
      <c r="P1112" s="9">
        <v>1</v>
      </c>
      <c r="Q1112" s="9">
        <v>1</v>
      </c>
      <c r="R1112" s="9">
        <v>1</v>
      </c>
      <c r="S1112" s="9">
        <v>1</v>
      </c>
      <c r="T1112" s="9">
        <v>1</v>
      </c>
      <c r="U1112" s="9">
        <v>1</v>
      </c>
      <c r="V1112" s="9">
        <v>1</v>
      </c>
      <c r="W1112" s="9">
        <v>1</v>
      </c>
      <c r="X1112" s="9">
        <v>1</v>
      </c>
      <c r="Y111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(0,2016,77945,1,1,1,1,1,1,1,1,1,1,1,1)</v>
      </c>
    </row>
    <row r="1113" spans="1:25" ht="12.75" customHeight="1" x14ac:dyDescent="0.25">
      <c r="A1113" t="s">
        <v>304</v>
      </c>
      <c r="B1113" t="s">
        <v>332</v>
      </c>
      <c r="C1113" t="s">
        <v>333</v>
      </c>
      <c r="D1113" t="s">
        <v>27</v>
      </c>
      <c r="E1113" s="2224" t="s">
        <v>28</v>
      </c>
      <c r="F1113" s="2225" t="s">
        <v>29</v>
      </c>
      <c r="G1113" t="s">
        <v>30</v>
      </c>
      <c r="H1113" t="s">
        <v>155</v>
      </c>
      <c r="I1113" s="7">
        <v>75.790573047218473</v>
      </c>
      <c r="J1113" t="s">
        <v>49</v>
      </c>
      <c r="K1113" s="7">
        <v>157644.39193821442</v>
      </c>
      <c r="L1113" s="8">
        <v>0</v>
      </c>
      <c r="M1113" s="9">
        <v>0.9</v>
      </c>
      <c r="N1113" s="9">
        <v>0.9</v>
      </c>
      <c r="O1113" s="9">
        <v>0.9</v>
      </c>
      <c r="P1113" s="9">
        <v>0.9</v>
      </c>
      <c r="Q1113" s="9">
        <v>0.9</v>
      </c>
      <c r="R1113" s="9">
        <v>0.9</v>
      </c>
      <c r="S1113" s="9">
        <v>0.9</v>
      </c>
      <c r="T1113" s="9">
        <v>0.9</v>
      </c>
      <c r="U1113" s="9">
        <v>0.9</v>
      </c>
      <c r="V1113" s="9">
        <v>0.9</v>
      </c>
      <c r="W1113" s="9">
        <v>0.9</v>
      </c>
      <c r="X1113" s="9">
        <v>0.9</v>
      </c>
      <c r="Y111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(0,2016,77947,0.9,0.9,0.9,0.9,0.9,0.9,0.9,0.9,0.9,0.9,0.9,0.9)</v>
      </c>
    </row>
    <row r="1114" spans="1:25" ht="12.75" customHeight="1" x14ac:dyDescent="0.25">
      <c r="A1114" t="s">
        <v>1295</v>
      </c>
      <c r="B1114" t="s">
        <v>1318</v>
      </c>
      <c r="C1114" t="s">
        <v>1319</v>
      </c>
      <c r="D1114" t="s">
        <v>27</v>
      </c>
      <c r="E1114" s="2226" t="s">
        <v>28</v>
      </c>
      <c r="F1114" s="2227" t="s">
        <v>29</v>
      </c>
      <c r="G1114" t="s">
        <v>350</v>
      </c>
      <c r="H1114" t="s">
        <v>607</v>
      </c>
      <c r="I1114" s="7">
        <v>64.816642263335538</v>
      </c>
      <c r="J1114" t="s">
        <v>49</v>
      </c>
      <c r="K1114" s="7">
        <v>134818.6159077379</v>
      </c>
      <c r="L1114" s="8">
        <v>0</v>
      </c>
      <c r="M1114" s="9">
        <v>0.50600000000000001</v>
      </c>
      <c r="N1114" s="9">
        <v>0.63100000000000001</v>
      </c>
      <c r="O1114" s="9">
        <v>0.56999999999999995</v>
      </c>
      <c r="P1114" s="9">
        <v>0.65</v>
      </c>
      <c r="Q1114" s="9">
        <v>0.36299999999999999</v>
      </c>
      <c r="R1114" s="9">
        <v>0.185</v>
      </c>
      <c r="S1114" s="9">
        <v>0.375</v>
      </c>
      <c r="T1114" s="9">
        <v>0.41</v>
      </c>
      <c r="U1114" s="9">
        <v>0.188</v>
      </c>
      <c r="V1114" s="9">
        <v>0.51300000000000001</v>
      </c>
      <c r="W1114" s="9">
        <v>0.25</v>
      </c>
      <c r="X1114" s="9">
        <v>0.3</v>
      </c>
      <c r="Y111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(0,2016,77949,0.506,0.631,0.57,0.65,0.363,0.185,0.375,0.41,0.188,0.513,0.25,0.3)</v>
      </c>
    </row>
    <row r="1115" spans="1:25" ht="12.75" customHeight="1" x14ac:dyDescent="0.25">
      <c r="A1115" t="s">
        <v>2735</v>
      </c>
      <c r="B1115" t="s">
        <v>2769</v>
      </c>
      <c r="C1115" t="s">
        <v>2770</v>
      </c>
      <c r="D1115" t="s">
        <v>27</v>
      </c>
      <c r="E1115" s="2228" t="s">
        <v>28</v>
      </c>
      <c r="F1115" s="2229" t="s">
        <v>29</v>
      </c>
      <c r="G1115" t="s">
        <v>30</v>
      </c>
      <c r="H1115" t="s">
        <v>159</v>
      </c>
      <c r="I1115" s="7">
        <v>32.419649495277881</v>
      </c>
      <c r="J1115" t="s">
        <v>49</v>
      </c>
      <c r="K1115" s="7">
        <v>67432.870950177996</v>
      </c>
      <c r="L1115" s="8">
        <v>0</v>
      </c>
      <c r="M1115" s="2609">
        <v>0</v>
      </c>
      <c r="N1115" s="2609">
        <v>0</v>
      </c>
      <c r="O1115" s="2609">
        <v>0</v>
      </c>
      <c r="P1115" s="2609">
        <v>0</v>
      </c>
      <c r="Q1115" s="2609">
        <v>0</v>
      </c>
      <c r="R1115" s="2609">
        <v>0</v>
      </c>
      <c r="S1115" s="2609">
        <v>0</v>
      </c>
      <c r="T1115" s="2609">
        <v>0</v>
      </c>
      <c r="U1115" s="2609">
        <v>0</v>
      </c>
      <c r="V1115" s="2609">
        <v>0</v>
      </c>
      <c r="W1115" s="2609">
        <v>0</v>
      </c>
      <c r="X1115" s="2609">
        <v>0</v>
      </c>
      <c r="Y1115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(0,2016,78190,0,0,0,0,0,0,0,0,0,0,0,0)</v>
      </c>
    </row>
    <row r="1116" spans="1:25" ht="12.75" customHeight="1" x14ac:dyDescent="0.25">
      <c r="A1116" t="s">
        <v>1094</v>
      </c>
      <c r="B1116" t="s">
        <v>1169</v>
      </c>
      <c r="C1116" t="s">
        <v>1170</v>
      </c>
      <c r="D1116" t="s">
        <v>27</v>
      </c>
      <c r="E1116" s="2230" t="s">
        <v>28</v>
      </c>
      <c r="F1116" s="2231" t="s">
        <v>29</v>
      </c>
      <c r="G1116" t="s">
        <v>350</v>
      </c>
      <c r="H1116" t="s">
        <v>452</v>
      </c>
      <c r="I1116" s="7">
        <v>61.197735069325269</v>
      </c>
      <c r="J1116" t="s">
        <v>56</v>
      </c>
      <c r="K1116" s="7">
        <v>127291.28894419655</v>
      </c>
      <c r="L1116" s="8">
        <v>0</v>
      </c>
      <c r="M1116" s="9">
        <v>0.48</v>
      </c>
      <c r="N1116" s="9">
        <v>0.7</v>
      </c>
      <c r="O1116" s="9">
        <v>0.28000000000000003</v>
      </c>
      <c r="P1116" s="9">
        <v>0.69</v>
      </c>
      <c r="Q1116" s="9">
        <v>0.8</v>
      </c>
      <c r="R1116" s="9">
        <v>0.8</v>
      </c>
      <c r="S1116" s="9">
        <v>0.95</v>
      </c>
      <c r="T1116" s="9">
        <v>0.95</v>
      </c>
      <c r="U1116" s="9">
        <v>0.95</v>
      </c>
      <c r="V1116" s="9">
        <v>0.9</v>
      </c>
      <c r="W1116" s="9">
        <v>0.9</v>
      </c>
      <c r="X1116" s="9">
        <v>0.9</v>
      </c>
      <c r="Y111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(0,2016,78431,0.48,0.7,0.28,0.69,0.8,0.8,0.95,0.95,0.95,0.9,0.9,0.9)</v>
      </c>
    </row>
    <row r="1117" spans="1:25" ht="12.75" customHeight="1" x14ac:dyDescent="0.25">
      <c r="A1117" t="s">
        <v>134</v>
      </c>
      <c r="B1117" t="s">
        <v>297</v>
      </c>
      <c r="C1117" t="s">
        <v>298</v>
      </c>
      <c r="D1117" t="s">
        <v>27</v>
      </c>
      <c r="E1117" s="2232" t="s">
        <v>28</v>
      </c>
      <c r="F1117" s="2233" t="s">
        <v>29</v>
      </c>
      <c r="G1117" t="s">
        <v>30</v>
      </c>
      <c r="H1117" t="s">
        <v>299</v>
      </c>
      <c r="I1117" s="7">
        <v>38.038239824210621</v>
      </c>
      <c r="J1117" t="s">
        <v>49</v>
      </c>
      <c r="K1117" s="7">
        <v>79119.5388343581</v>
      </c>
      <c r="L1117" s="8">
        <v>0</v>
      </c>
      <c r="M1117" s="9">
        <v>0.1</v>
      </c>
      <c r="N1117" s="9">
        <v>0.1</v>
      </c>
      <c r="O1117" s="9">
        <v>0.1</v>
      </c>
      <c r="P1117" s="9">
        <v>0.1</v>
      </c>
      <c r="Q1117" s="9">
        <v>0.1</v>
      </c>
      <c r="R1117" s="9">
        <v>0.1</v>
      </c>
      <c r="S1117" s="9">
        <v>0.1</v>
      </c>
      <c r="T1117" s="9">
        <v>0.1</v>
      </c>
      <c r="U1117" s="9">
        <v>0.1</v>
      </c>
      <c r="V1117" s="9">
        <v>0.1</v>
      </c>
      <c r="W1117" s="9">
        <v>0.1</v>
      </c>
      <c r="X1117" s="9">
        <v>0.1</v>
      </c>
      <c r="Y111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(0,2016,78608,0.1,0.1,0.1,0.1,0.1,0.1,0.1,0.1,0.1,0.1,0.1,0.1)</v>
      </c>
    </row>
    <row r="1118" spans="1:25" ht="12.75" customHeight="1" x14ac:dyDescent="0.25">
      <c r="A1118" t="s">
        <v>449</v>
      </c>
      <c r="B1118" t="s">
        <v>475</v>
      </c>
      <c r="C1118" t="s">
        <v>476</v>
      </c>
      <c r="D1118" t="s">
        <v>27</v>
      </c>
      <c r="E1118" s="2234" t="s">
        <v>28</v>
      </c>
      <c r="F1118" s="2235" t="s">
        <v>29</v>
      </c>
      <c r="G1118" t="s">
        <v>30</v>
      </c>
      <c r="H1118" t="s">
        <v>59</v>
      </c>
      <c r="I1118" s="7">
        <v>49.897769480306273</v>
      </c>
      <c r="J1118" t="s">
        <v>32</v>
      </c>
      <c r="K1118" s="7">
        <v>103787.36051903706</v>
      </c>
      <c r="L1118" s="8">
        <v>0</v>
      </c>
      <c r="M1118" s="9">
        <v>1</v>
      </c>
      <c r="N1118" s="9">
        <v>0.85</v>
      </c>
      <c r="O1118" s="9">
        <v>0.68</v>
      </c>
      <c r="P1118" s="9">
        <v>0.83750000000000002</v>
      </c>
      <c r="Q1118" s="9">
        <v>0.96</v>
      </c>
      <c r="R1118" s="9">
        <v>0.65</v>
      </c>
      <c r="S1118" s="9">
        <v>0.7</v>
      </c>
      <c r="T1118" s="9">
        <v>0.96</v>
      </c>
      <c r="U1118" s="9">
        <v>0.52500000000000002</v>
      </c>
      <c r="V1118" s="9">
        <v>0.95</v>
      </c>
      <c r="W1118" s="9">
        <v>0.95</v>
      </c>
      <c r="X1118" s="9">
        <v>0.95</v>
      </c>
      <c r="Y111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(0,2016,78778,1,0.85,0.68,0.8375,0.96,0.65,0.7,0.96,0.525,0.95,0.95,0.95)</v>
      </c>
    </row>
    <row r="1119" spans="1:25" ht="12.75" customHeight="1" x14ac:dyDescent="0.25">
      <c r="A1119" t="s">
        <v>2393</v>
      </c>
      <c r="B1119" t="s">
        <v>2444</v>
      </c>
      <c r="C1119" t="s">
        <v>2445</v>
      </c>
      <c r="D1119" t="s">
        <v>27</v>
      </c>
      <c r="E1119" s="2236" t="s">
        <v>28</v>
      </c>
      <c r="F1119" s="2237" t="s">
        <v>29</v>
      </c>
      <c r="G1119" t="s">
        <v>102</v>
      </c>
      <c r="H1119" t="s">
        <v>2286</v>
      </c>
      <c r="I1119" s="7">
        <v>53.561392090929338</v>
      </c>
      <c r="J1119" t="s">
        <v>49</v>
      </c>
      <c r="K1119" s="7">
        <v>111407.69554913306</v>
      </c>
      <c r="L1119" s="8">
        <v>0</v>
      </c>
      <c r="M1119" s="2609">
        <v>0</v>
      </c>
      <c r="N1119" s="2609">
        <v>0</v>
      </c>
      <c r="O1119" s="2609">
        <v>0</v>
      </c>
      <c r="P1119" s="2609">
        <v>0</v>
      </c>
      <c r="Q1119" s="2609">
        <v>0</v>
      </c>
      <c r="R1119" s="2609">
        <v>0</v>
      </c>
      <c r="S1119" s="2609">
        <v>0</v>
      </c>
      <c r="T1119" s="2609">
        <v>0</v>
      </c>
      <c r="U1119" s="2609">
        <v>0</v>
      </c>
      <c r="V1119" s="2609">
        <v>0</v>
      </c>
      <c r="W1119" s="2609">
        <v>0</v>
      </c>
      <c r="X1119" s="2609">
        <v>0</v>
      </c>
      <c r="Y1119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(0,2016,78818,0,0,0,0,0,0,0,0,0,0,0,0)</v>
      </c>
    </row>
    <row r="1120" spans="1:25" ht="12.75" customHeight="1" x14ac:dyDescent="0.25">
      <c r="A1120" t="s">
        <v>564</v>
      </c>
      <c r="B1120" t="s">
        <v>625</v>
      </c>
      <c r="C1120" t="s">
        <v>626</v>
      </c>
      <c r="D1120" t="s">
        <v>27</v>
      </c>
      <c r="E1120" s="2238" t="s">
        <v>28</v>
      </c>
      <c r="F1120" s="2239" t="s">
        <v>29</v>
      </c>
      <c r="G1120" t="s">
        <v>30</v>
      </c>
      <c r="H1120" t="s">
        <v>59</v>
      </c>
      <c r="I1120" s="7">
        <v>50.282076113961637</v>
      </c>
      <c r="J1120" t="s">
        <v>32</v>
      </c>
      <c r="K1120" s="7">
        <v>104586.71831704021</v>
      </c>
      <c r="L1120" s="8">
        <v>0</v>
      </c>
      <c r="M1120" s="9">
        <v>0.85</v>
      </c>
      <c r="N1120" s="9">
        <v>0.85</v>
      </c>
      <c r="O1120" s="9">
        <v>0.85</v>
      </c>
      <c r="P1120" s="9">
        <v>0.85</v>
      </c>
      <c r="Q1120" s="9">
        <v>0.85</v>
      </c>
      <c r="R1120" s="9">
        <v>0.85</v>
      </c>
      <c r="S1120" s="9">
        <v>0.85</v>
      </c>
      <c r="T1120" s="9">
        <v>0.85</v>
      </c>
      <c r="U1120" s="9">
        <v>0.85</v>
      </c>
      <c r="V1120" s="9">
        <v>0.85</v>
      </c>
      <c r="W1120" s="9">
        <v>0.85</v>
      </c>
      <c r="X1120" s="9">
        <v>0.85</v>
      </c>
      <c r="Y112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(0,2016,78872,0.85,0.85,0.85,0.85,0.85,0.85,0.85,0.85,0.85,0.85,0.85,0.85)</v>
      </c>
    </row>
    <row r="1121" spans="1:25" ht="12.75" customHeight="1" x14ac:dyDescent="0.25">
      <c r="A1121" t="s">
        <v>564</v>
      </c>
      <c r="B1121" t="s">
        <v>639</v>
      </c>
      <c r="C1121" t="s">
        <v>640</v>
      </c>
      <c r="D1121" t="s">
        <v>27</v>
      </c>
      <c r="E1121" s="2240" t="s">
        <v>28</v>
      </c>
      <c r="F1121" s="2241" t="s">
        <v>29</v>
      </c>
      <c r="G1121" t="s">
        <v>30</v>
      </c>
      <c r="H1121" t="s">
        <v>165</v>
      </c>
      <c r="I1121" s="7">
        <v>42.919481571525289</v>
      </c>
      <c r="J1121" t="s">
        <v>56</v>
      </c>
      <c r="K1121" s="7">
        <v>89272.521668772606</v>
      </c>
      <c r="L1121" s="8">
        <v>0</v>
      </c>
      <c r="M1121" s="9">
        <v>0.85</v>
      </c>
      <c r="N1121" s="9">
        <v>0.85</v>
      </c>
      <c r="O1121" s="9">
        <v>0.85</v>
      </c>
      <c r="P1121" s="9">
        <v>0.85</v>
      </c>
      <c r="Q1121" s="9">
        <v>0.85</v>
      </c>
      <c r="R1121" s="9">
        <v>0.85</v>
      </c>
      <c r="S1121" s="9">
        <v>0.85</v>
      </c>
      <c r="T1121" s="9">
        <v>0.85</v>
      </c>
      <c r="U1121" s="9">
        <v>0.85</v>
      </c>
      <c r="V1121" s="9">
        <v>0.85</v>
      </c>
      <c r="W1121" s="9">
        <v>0.85</v>
      </c>
      <c r="X1121" s="9">
        <v>0.85</v>
      </c>
      <c r="Y112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(0,2016,789,0.85,0.85,0.85,0.85,0.85,0.85,0.85,0.85,0.85,0.85,0.85,0.85)</v>
      </c>
    </row>
    <row r="1122" spans="1:25" ht="12.75" customHeight="1" x14ac:dyDescent="0.25">
      <c r="A1122" t="s">
        <v>2246</v>
      </c>
      <c r="B1122" t="s">
        <v>2302</v>
      </c>
      <c r="C1122" t="s">
        <v>2303</v>
      </c>
      <c r="D1122" t="s">
        <v>27</v>
      </c>
      <c r="E1122" s="2242" t="s">
        <v>28</v>
      </c>
      <c r="F1122" s="2243" t="s">
        <v>29</v>
      </c>
      <c r="G1122" t="s">
        <v>30</v>
      </c>
      <c r="H1122" t="s">
        <v>707</v>
      </c>
      <c r="I1122" s="7">
        <v>69.759827740553334</v>
      </c>
      <c r="J1122" t="s">
        <v>56</v>
      </c>
      <c r="K1122" s="7">
        <v>145100.44170035096</v>
      </c>
      <c r="L1122" s="8">
        <v>0</v>
      </c>
      <c r="M1122" s="9">
        <v>0</v>
      </c>
      <c r="N1122" s="9">
        <v>0</v>
      </c>
      <c r="O1122" s="9">
        <v>0</v>
      </c>
      <c r="P1122" s="9">
        <v>0</v>
      </c>
      <c r="Q1122" s="9">
        <v>0</v>
      </c>
      <c r="R1122" s="9">
        <v>0</v>
      </c>
      <c r="S1122" s="9">
        <v>0</v>
      </c>
      <c r="T1122" s="9">
        <v>0</v>
      </c>
      <c r="U1122" s="9">
        <v>0</v>
      </c>
      <c r="V1122" s="9">
        <v>0</v>
      </c>
      <c r="W1122" s="9">
        <v>0</v>
      </c>
      <c r="X1122" s="9">
        <v>0</v>
      </c>
      <c r="Y112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(0,2016,78982,0,0,0,0,0,0,0,0,0,0,0,0)</v>
      </c>
    </row>
    <row r="1123" spans="1:25" ht="12.75" customHeight="1" x14ac:dyDescent="0.25">
      <c r="A1123" t="s">
        <v>1295</v>
      </c>
      <c r="B1123" t="s">
        <v>1320</v>
      </c>
      <c r="C1123" t="s">
        <v>1321</v>
      </c>
      <c r="D1123" t="s">
        <v>27</v>
      </c>
      <c r="E1123" s="2244" t="s">
        <v>28</v>
      </c>
      <c r="F1123" s="2245" t="s">
        <v>29</v>
      </c>
      <c r="G1123" t="s">
        <v>350</v>
      </c>
      <c r="H1123" t="s">
        <v>155</v>
      </c>
      <c r="I1123" s="7">
        <v>67.692235443992686</v>
      </c>
      <c r="J1123" t="s">
        <v>56</v>
      </c>
      <c r="K1123" s="7">
        <v>140799.84972350477</v>
      </c>
      <c r="L1123" s="8">
        <v>0</v>
      </c>
      <c r="M1123" s="9">
        <v>0.5</v>
      </c>
      <c r="N1123" s="9">
        <v>0.8</v>
      </c>
      <c r="O1123" s="9">
        <v>0.8</v>
      </c>
      <c r="P1123" s="9">
        <v>0.8</v>
      </c>
      <c r="Q1123" s="9">
        <v>0.9</v>
      </c>
      <c r="R1123" s="9">
        <v>0.96</v>
      </c>
      <c r="S1123" s="9">
        <v>0.85</v>
      </c>
      <c r="T1123" s="9">
        <v>0.86</v>
      </c>
      <c r="U1123" s="9">
        <v>0.8</v>
      </c>
      <c r="V1123" s="9">
        <v>0.8</v>
      </c>
      <c r="W1123" s="9">
        <v>0.875</v>
      </c>
      <c r="X1123" s="9">
        <v>0.8</v>
      </c>
      <c r="Y112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(0,2016,79082,0.5,0.8,0.8,0.8,0.9,0.96,0.85,0.86,0.8,0.8,0.875,0.8)</v>
      </c>
    </row>
    <row r="1124" spans="1:25" ht="12.75" customHeight="1" x14ac:dyDescent="0.25">
      <c r="A1124" t="s">
        <v>993</v>
      </c>
      <c r="B1124" t="s">
        <v>1029</v>
      </c>
      <c r="C1124" t="s">
        <v>1030</v>
      </c>
      <c r="D1124" t="s">
        <v>27</v>
      </c>
      <c r="E1124" s="2246" t="s">
        <v>28</v>
      </c>
      <c r="F1124" s="2247" t="s">
        <v>29</v>
      </c>
      <c r="G1124" t="s">
        <v>350</v>
      </c>
      <c r="H1124" t="s">
        <v>612</v>
      </c>
      <c r="I1124" s="7">
        <v>48.769286473604055</v>
      </c>
      <c r="J1124" t="s">
        <v>56</v>
      </c>
      <c r="K1124" s="7">
        <v>101440.11586509646</v>
      </c>
      <c r="L1124" s="8">
        <v>0</v>
      </c>
      <c r="M1124" s="9">
        <v>0.7</v>
      </c>
      <c r="N1124" s="9">
        <v>0.81</v>
      </c>
      <c r="O1124" s="9">
        <v>0.81</v>
      </c>
      <c r="P1124" s="9">
        <v>0.81</v>
      </c>
      <c r="Q1124" s="9">
        <v>0.81</v>
      </c>
      <c r="R1124" s="9">
        <v>0.81</v>
      </c>
      <c r="S1124" s="9">
        <v>0.81</v>
      </c>
      <c r="T1124" s="9">
        <v>0.81</v>
      </c>
      <c r="U1124" s="9">
        <v>0.81</v>
      </c>
      <c r="V1124" s="9">
        <v>0.81</v>
      </c>
      <c r="W1124" s="9">
        <v>0.81</v>
      </c>
      <c r="X1124" s="9">
        <v>0.81</v>
      </c>
      <c r="Y112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(0,2016,79086,0.7,0.81,0.81,0.81,0.81,0.81,0.81,0.81,0.81,0.81,0.81,0.81)</v>
      </c>
    </row>
    <row r="1125" spans="1:25" ht="12.75" customHeight="1" x14ac:dyDescent="0.25">
      <c r="A1125" t="s">
        <v>2246</v>
      </c>
      <c r="B1125" t="s">
        <v>2304</v>
      </c>
      <c r="C1125" t="s">
        <v>2305</v>
      </c>
      <c r="D1125" t="s">
        <v>27</v>
      </c>
      <c r="E1125" s="2248" t="s">
        <v>28</v>
      </c>
      <c r="F1125" s="2249" t="s">
        <v>29</v>
      </c>
      <c r="G1125" t="s">
        <v>30</v>
      </c>
      <c r="H1125" t="s">
        <v>2253</v>
      </c>
      <c r="I1125" s="7">
        <v>17.458460868226013</v>
      </c>
      <c r="J1125" t="s">
        <v>49</v>
      </c>
      <c r="K1125" s="7">
        <v>36313.598605910105</v>
      </c>
      <c r="L1125" s="8">
        <v>0</v>
      </c>
      <c r="M1125" s="9">
        <v>0</v>
      </c>
      <c r="N1125" s="9">
        <v>0</v>
      </c>
      <c r="O1125" s="9">
        <v>0</v>
      </c>
      <c r="P1125" s="9">
        <v>0</v>
      </c>
      <c r="Q1125" s="9">
        <v>0</v>
      </c>
      <c r="R1125" s="9">
        <v>0</v>
      </c>
      <c r="S1125" s="9">
        <v>0</v>
      </c>
      <c r="T1125" s="9">
        <v>0</v>
      </c>
      <c r="U1125" s="9">
        <v>0</v>
      </c>
      <c r="V1125" s="9">
        <v>0</v>
      </c>
      <c r="W1125" s="9">
        <v>0</v>
      </c>
      <c r="X1125" s="9">
        <v>0</v>
      </c>
      <c r="Y112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(0,2016,79094,0,0,0,0,0,0,0,0,0,0,0,0)</v>
      </c>
    </row>
    <row r="1126" spans="1:25" ht="12.75" customHeight="1" x14ac:dyDescent="0.25">
      <c r="A1126" t="s">
        <v>993</v>
      </c>
      <c r="B1126" t="s">
        <v>1031</v>
      </c>
      <c r="C1126" t="s">
        <v>1032</v>
      </c>
      <c r="D1126" t="s">
        <v>27</v>
      </c>
      <c r="E1126" s="2250" t="s">
        <v>28</v>
      </c>
      <c r="F1126" s="2251" t="s">
        <v>29</v>
      </c>
      <c r="G1126" t="s">
        <v>386</v>
      </c>
      <c r="H1126" t="s">
        <v>137</v>
      </c>
      <c r="I1126" s="7">
        <v>32.387005386643786</v>
      </c>
      <c r="J1126" t="s">
        <v>32</v>
      </c>
      <c r="K1126" s="7">
        <v>67364.97120421908</v>
      </c>
      <c r="L1126" s="8">
        <v>0</v>
      </c>
      <c r="M1126" s="9">
        <v>0.76</v>
      </c>
      <c r="N1126" s="9">
        <v>0.87</v>
      </c>
      <c r="O1126" s="9">
        <v>0.87</v>
      </c>
      <c r="P1126" s="9">
        <v>0.87</v>
      </c>
      <c r="Q1126" s="9">
        <v>0.87</v>
      </c>
      <c r="R1126" s="9">
        <v>0.87</v>
      </c>
      <c r="S1126" s="9">
        <v>0.87</v>
      </c>
      <c r="T1126" s="9">
        <v>0.87</v>
      </c>
      <c r="U1126" s="9">
        <v>0.87</v>
      </c>
      <c r="V1126" s="9">
        <v>0.87</v>
      </c>
      <c r="W1126" s="9">
        <v>0.87</v>
      </c>
      <c r="X1126" s="9">
        <v>0.87</v>
      </c>
      <c r="Y112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(0,2016,79310,0.76,0.87,0.87,0.87,0.87,0.87,0.87,0.87,0.87,0.87,0.87,0.87)</v>
      </c>
    </row>
    <row r="1127" spans="1:25" ht="12.75" customHeight="1" x14ac:dyDescent="0.25">
      <c r="A1127" t="s">
        <v>958</v>
      </c>
      <c r="B1127" t="s">
        <v>979</v>
      </c>
      <c r="C1127" t="s">
        <v>980</v>
      </c>
      <c r="D1127" t="s">
        <v>27</v>
      </c>
      <c r="E1127" s="2252" t="s">
        <v>28</v>
      </c>
      <c r="F1127" s="2253" t="s">
        <v>970</v>
      </c>
      <c r="G1127" t="s">
        <v>386</v>
      </c>
      <c r="H1127" t="s">
        <v>165</v>
      </c>
      <c r="I1127" s="7">
        <v>44.299009458239915</v>
      </c>
      <c r="J1127" t="s">
        <v>56</v>
      </c>
      <c r="K1127" s="7">
        <v>23035.484918284761</v>
      </c>
      <c r="L1127" s="8">
        <v>0</v>
      </c>
      <c r="M1127" s="9">
        <v>0.55000000000000004</v>
      </c>
      <c r="N1127" s="9">
        <v>0.75</v>
      </c>
      <c r="O1127" s="9">
        <v>0.75</v>
      </c>
      <c r="P1127" s="9">
        <v>0.75</v>
      </c>
      <c r="Q1127" s="9">
        <v>0.75</v>
      </c>
      <c r="R1127" s="9">
        <v>0.75</v>
      </c>
      <c r="S1127" s="9">
        <v>0.75</v>
      </c>
      <c r="T1127" s="9">
        <v>0.75</v>
      </c>
      <c r="U1127" s="9">
        <v>0.75</v>
      </c>
      <c r="V1127" s="9">
        <v>0.75</v>
      </c>
      <c r="W1127" s="9">
        <v>0.75</v>
      </c>
      <c r="X1127" s="9">
        <v>0.75</v>
      </c>
      <c r="Y112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(0,2016,79313,0.55,0.75,0.75,0.75,0.75,0.75,0.75,0.75,0.75,0.75,0.75,0.75)</v>
      </c>
    </row>
    <row r="1128" spans="1:25" ht="12.75" customHeight="1" x14ac:dyDescent="0.25">
      <c r="A1128" t="s">
        <v>1224</v>
      </c>
      <c r="B1128" t="s">
        <v>1274</v>
      </c>
      <c r="C1128" t="s">
        <v>1275</v>
      </c>
      <c r="D1128" t="s">
        <v>27</v>
      </c>
      <c r="E1128" s="2254" t="s">
        <v>28</v>
      </c>
      <c r="F1128" s="2255" t="s">
        <v>913</v>
      </c>
      <c r="G1128" t="s">
        <v>350</v>
      </c>
      <c r="H1128" t="s">
        <v>615</v>
      </c>
      <c r="I1128" s="7">
        <v>34.74158653846154</v>
      </c>
      <c r="J1128" t="s">
        <v>32</v>
      </c>
      <c r="K1128" s="7">
        <v>18065.625000000004</v>
      </c>
      <c r="L1128" s="8">
        <v>0</v>
      </c>
      <c r="M1128" s="9">
        <v>0.75</v>
      </c>
      <c r="N1128" s="9">
        <v>0.75</v>
      </c>
      <c r="O1128" s="9">
        <v>0.75</v>
      </c>
      <c r="P1128" s="9">
        <v>0.75</v>
      </c>
      <c r="Q1128" s="9">
        <v>0.75</v>
      </c>
      <c r="R1128" s="9">
        <v>0.75</v>
      </c>
      <c r="S1128" s="9">
        <v>0.75</v>
      </c>
      <c r="T1128" s="9">
        <v>0.75</v>
      </c>
      <c r="U1128" s="9">
        <v>0.75</v>
      </c>
      <c r="V1128" s="9">
        <v>0.75</v>
      </c>
      <c r="W1128" s="9">
        <v>0.75</v>
      </c>
      <c r="X1128" s="9">
        <v>0.75</v>
      </c>
      <c r="Y112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(0,2016,79392,0.75,0.75,0.75,0.75,0.75,0.75,0.75,0.75,0.75,0.75,0.75,0.75)</v>
      </c>
    </row>
    <row r="1129" spans="1:25" ht="12.75" customHeight="1" x14ac:dyDescent="0.25">
      <c r="A1129" t="s">
        <v>1224</v>
      </c>
      <c r="B1129" t="s">
        <v>1274</v>
      </c>
      <c r="C1129" t="s">
        <v>1275</v>
      </c>
      <c r="D1129" t="s">
        <v>27</v>
      </c>
      <c r="E1129" s="2256" t="s">
        <v>913</v>
      </c>
      <c r="F1129" s="2257" t="s">
        <v>29</v>
      </c>
      <c r="G1129" t="s">
        <v>350</v>
      </c>
      <c r="H1129" t="s">
        <v>612</v>
      </c>
      <c r="I1129" s="7">
        <v>48.739454915944982</v>
      </c>
      <c r="J1129" t="s">
        <v>32</v>
      </c>
      <c r="K1129" s="7">
        <v>83831.862455425362</v>
      </c>
      <c r="L1129" s="8">
        <v>0</v>
      </c>
      <c r="M1129" s="9">
        <v>0.75</v>
      </c>
      <c r="N1129" s="9">
        <v>0.75</v>
      </c>
      <c r="O1129" s="9">
        <v>0.75</v>
      </c>
      <c r="P1129" s="9">
        <v>0.75</v>
      </c>
      <c r="Q1129" s="9">
        <v>0.75</v>
      </c>
      <c r="R1129" s="9">
        <v>0.75</v>
      </c>
      <c r="S1129" s="9">
        <v>0.75</v>
      </c>
      <c r="T1129" s="9">
        <v>0.75</v>
      </c>
      <c r="U1129" s="9">
        <v>0.75</v>
      </c>
      <c r="V1129" s="9">
        <v>0.75</v>
      </c>
      <c r="W1129" s="9">
        <v>0.75</v>
      </c>
      <c r="X1129" s="9">
        <v>0.75</v>
      </c>
      <c r="Y112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(0,2016,79392,0.75,0.75,0.75,0.75,0.75,0.75,0.75,0.75,0.75,0.75,0.75,0.75)</v>
      </c>
    </row>
    <row r="1130" spans="1:25" ht="12.75" customHeight="1" x14ac:dyDescent="0.25">
      <c r="A1130" t="s">
        <v>1492</v>
      </c>
      <c r="B1130" t="s">
        <v>1587</v>
      </c>
      <c r="C1130" t="s">
        <v>1588</v>
      </c>
      <c r="D1130" t="s">
        <v>27</v>
      </c>
      <c r="E1130" s="2258" t="s">
        <v>28</v>
      </c>
      <c r="F1130" s="2259" t="s">
        <v>29</v>
      </c>
      <c r="G1130" t="s">
        <v>350</v>
      </c>
      <c r="H1130" t="s">
        <v>1567</v>
      </c>
      <c r="I1130" s="7">
        <v>33.935797259270473</v>
      </c>
      <c r="J1130" t="s">
        <v>1496</v>
      </c>
      <c r="K1130" s="7">
        <v>81174.427044174983</v>
      </c>
      <c r="L1130" s="8">
        <v>1.5</v>
      </c>
      <c r="M1130" s="9">
        <v>1</v>
      </c>
      <c r="N1130" s="9">
        <v>1</v>
      </c>
      <c r="O1130" s="9">
        <v>1</v>
      </c>
      <c r="P1130" s="9">
        <v>1</v>
      </c>
      <c r="Q1130" s="9">
        <v>1</v>
      </c>
      <c r="R1130" s="9">
        <v>1</v>
      </c>
      <c r="S1130" s="9">
        <v>1</v>
      </c>
      <c r="T1130" s="9">
        <v>1</v>
      </c>
      <c r="U1130" s="9">
        <v>1</v>
      </c>
      <c r="V1130" s="9">
        <v>1</v>
      </c>
      <c r="W1130" s="9">
        <v>1</v>
      </c>
      <c r="X1130" s="9">
        <v>1</v>
      </c>
      <c r="Y113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(0,2016,794,1,1,1,1,1,1,1,1,1,1,1,1)</v>
      </c>
    </row>
    <row r="1131" spans="1:25" ht="12.75" customHeight="1" x14ac:dyDescent="0.25">
      <c r="A1131" t="s">
        <v>993</v>
      </c>
      <c r="B1131" t="s">
        <v>1033</v>
      </c>
      <c r="C1131" t="s">
        <v>1034</v>
      </c>
      <c r="D1131" t="s">
        <v>27</v>
      </c>
      <c r="E1131" s="2260" t="s">
        <v>28</v>
      </c>
      <c r="F1131" s="2261" t="s">
        <v>29</v>
      </c>
      <c r="G1131" t="s">
        <v>386</v>
      </c>
      <c r="H1131" t="s">
        <v>904</v>
      </c>
      <c r="I1131" s="7">
        <v>53.631481197558543</v>
      </c>
      <c r="J1131" t="s">
        <v>49</v>
      </c>
      <c r="K1131" s="7">
        <v>111553.48089092175</v>
      </c>
      <c r="L1131" s="8">
        <v>0</v>
      </c>
      <c r="M1131" s="9">
        <v>0.4</v>
      </c>
      <c r="N1131" s="9">
        <v>0.51</v>
      </c>
      <c r="O1131" s="9">
        <v>0.51</v>
      </c>
      <c r="P1131" s="9">
        <v>0.51</v>
      </c>
      <c r="Q1131" s="9">
        <v>0.51</v>
      </c>
      <c r="R1131" s="9">
        <v>0.51</v>
      </c>
      <c r="S1131" s="9">
        <v>0.51</v>
      </c>
      <c r="T1131" s="9">
        <v>0.51</v>
      </c>
      <c r="U1131" s="9">
        <v>0.51</v>
      </c>
      <c r="V1131" s="9">
        <v>0.51</v>
      </c>
      <c r="W1131" s="9">
        <v>0.51</v>
      </c>
      <c r="X1131" s="9">
        <v>0.51</v>
      </c>
      <c r="Y113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(0,2016,79403,0.4,0.51,0.51,0.51,0.51,0.51,0.51,0.51,0.51,0.51,0.51,0.51)</v>
      </c>
    </row>
    <row r="1132" spans="1:25" ht="12.75" customHeight="1" x14ac:dyDescent="0.25">
      <c r="A1132" t="s">
        <v>1295</v>
      </c>
      <c r="B1132" t="s">
        <v>1324</v>
      </c>
      <c r="C1132" t="s">
        <v>1325</v>
      </c>
      <c r="D1132" t="s">
        <v>27</v>
      </c>
      <c r="E1132" s="2262" t="s">
        <v>28</v>
      </c>
      <c r="F1132" s="2263" t="s">
        <v>29</v>
      </c>
      <c r="G1132" t="s">
        <v>350</v>
      </c>
      <c r="H1132" t="s">
        <v>615</v>
      </c>
      <c r="I1132" s="7">
        <v>36.427396835505682</v>
      </c>
      <c r="J1132" t="s">
        <v>32</v>
      </c>
      <c r="K1132" s="7">
        <v>75768.985417851814</v>
      </c>
      <c r="L1132" s="8">
        <v>0</v>
      </c>
      <c r="M1132" s="9">
        <v>0.625</v>
      </c>
      <c r="N1132" s="9">
        <v>0.625</v>
      </c>
      <c r="O1132" s="9">
        <v>0.71499999999999997</v>
      </c>
      <c r="P1132" s="9">
        <v>0.65</v>
      </c>
      <c r="Q1132" s="9">
        <v>0.65</v>
      </c>
      <c r="R1132" s="9">
        <v>0.75</v>
      </c>
      <c r="S1132" s="9">
        <v>0.75</v>
      </c>
      <c r="T1132" s="9">
        <v>0.75</v>
      </c>
      <c r="U1132" s="9">
        <v>0.80300000000000005</v>
      </c>
      <c r="V1132" s="9">
        <v>0.75</v>
      </c>
      <c r="W1132" s="9">
        <v>0.75</v>
      </c>
      <c r="X1132" s="9">
        <v>0.8</v>
      </c>
      <c r="Y113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(0,2016,79498,0.625,0.625,0.715,0.65,0.65,0.75,0.75,0.75,0.803,0.75,0.75,0.8)</v>
      </c>
    </row>
    <row r="1133" spans="1:25" ht="12.75" customHeight="1" x14ac:dyDescent="0.25">
      <c r="A1133" t="s">
        <v>2171</v>
      </c>
      <c r="B1133" t="s">
        <v>2221</v>
      </c>
      <c r="C1133" t="s">
        <v>2222</v>
      </c>
      <c r="D1133" t="s">
        <v>27</v>
      </c>
      <c r="E1133" s="2264" t="s">
        <v>1156</v>
      </c>
      <c r="F1133" s="2265" t="s">
        <v>29</v>
      </c>
      <c r="G1133" t="s">
        <v>30</v>
      </c>
      <c r="H1133" t="s">
        <v>2178</v>
      </c>
      <c r="I1133" s="7">
        <v>22.536426348935858</v>
      </c>
      <c r="J1133" t="s">
        <v>49</v>
      </c>
      <c r="K1133" s="7">
        <v>46875.766805786589</v>
      </c>
      <c r="L1133" s="8">
        <v>0</v>
      </c>
      <c r="M1133" s="9">
        <v>0</v>
      </c>
      <c r="N1133" s="9">
        <v>0</v>
      </c>
      <c r="O1133" s="9">
        <v>0</v>
      </c>
      <c r="P1133" s="9">
        <v>0</v>
      </c>
      <c r="Q1133" s="9">
        <v>0</v>
      </c>
      <c r="R1133" s="9">
        <v>0</v>
      </c>
      <c r="S1133" s="9">
        <v>0</v>
      </c>
      <c r="T1133" s="9">
        <v>0</v>
      </c>
      <c r="U1133" s="9">
        <v>0</v>
      </c>
      <c r="V1133" s="9">
        <v>0</v>
      </c>
      <c r="W1133" s="9">
        <v>0</v>
      </c>
      <c r="X1133" s="9">
        <v>0</v>
      </c>
      <c r="Y113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(0,2016,79511,0,0,0,0,0,0,0,0,0,0,0,0)</v>
      </c>
    </row>
    <row r="1134" spans="1:25" ht="12.75" customHeight="1" x14ac:dyDescent="0.25">
      <c r="A1134" t="s">
        <v>722</v>
      </c>
      <c r="B1134" t="s">
        <v>759</v>
      </c>
      <c r="C1134" t="s">
        <v>760</v>
      </c>
      <c r="D1134" t="s">
        <v>27</v>
      </c>
      <c r="E1134" s="2266" t="s">
        <v>28</v>
      </c>
      <c r="F1134" s="2267" t="s">
        <v>29</v>
      </c>
      <c r="G1134" t="s">
        <v>30</v>
      </c>
      <c r="H1134" t="s">
        <v>336</v>
      </c>
      <c r="I1134" s="7">
        <v>54.91897224226684</v>
      </c>
      <c r="J1134" t="s">
        <v>56</v>
      </c>
      <c r="K1134" s="7">
        <v>114231.46226391505</v>
      </c>
      <c r="L1134" s="8">
        <v>0</v>
      </c>
      <c r="M1134" s="9">
        <v>0.65</v>
      </c>
      <c r="N1134" s="9">
        <v>0.65</v>
      </c>
      <c r="O1134" s="9">
        <v>0.65</v>
      </c>
      <c r="P1134" s="9">
        <v>0.65</v>
      </c>
      <c r="Q1134" s="9">
        <v>0.65</v>
      </c>
      <c r="R1134" s="9">
        <v>0.65</v>
      </c>
      <c r="S1134" s="9">
        <v>0.65</v>
      </c>
      <c r="T1134" s="9">
        <v>0.65</v>
      </c>
      <c r="U1134" s="9">
        <v>0.65</v>
      </c>
      <c r="V1134" s="9">
        <v>0.65</v>
      </c>
      <c r="W1134" s="9">
        <v>0.65</v>
      </c>
      <c r="X1134" s="9">
        <v>0.65</v>
      </c>
      <c r="Y113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(0,2016,79526,0.65,0.65,0.65,0.65,0.65,0.65,0.65,0.65,0.65,0.65,0.65,0.65)</v>
      </c>
    </row>
    <row r="1135" spans="1:25" ht="12.75" customHeight="1" x14ac:dyDescent="0.25">
      <c r="A1135" t="s">
        <v>993</v>
      </c>
      <c r="B1135" t="s">
        <v>1035</v>
      </c>
      <c r="C1135" t="s">
        <v>1036</v>
      </c>
      <c r="D1135" t="s">
        <v>27</v>
      </c>
      <c r="E1135" s="2268" t="s">
        <v>28</v>
      </c>
      <c r="F1135" s="2269" t="s">
        <v>29</v>
      </c>
      <c r="G1135" t="s">
        <v>386</v>
      </c>
      <c r="H1135" t="s">
        <v>36</v>
      </c>
      <c r="I1135" s="7">
        <v>33.547301854860194</v>
      </c>
      <c r="J1135" t="s">
        <v>32</v>
      </c>
      <c r="K1135" s="7">
        <v>69778.387858109199</v>
      </c>
      <c r="L1135" s="8">
        <v>0</v>
      </c>
      <c r="M1135" s="9">
        <v>0.78</v>
      </c>
      <c r="N1135" s="9">
        <v>0.89</v>
      </c>
      <c r="O1135" s="9">
        <v>0.89</v>
      </c>
      <c r="P1135" s="9">
        <v>0.89</v>
      </c>
      <c r="Q1135" s="9">
        <v>0.89</v>
      </c>
      <c r="R1135" s="9">
        <v>0.89</v>
      </c>
      <c r="S1135" s="9">
        <v>0.89</v>
      </c>
      <c r="T1135" s="9">
        <v>0.89</v>
      </c>
      <c r="U1135" s="9">
        <v>0.89</v>
      </c>
      <c r="V1135" s="9">
        <v>0.89</v>
      </c>
      <c r="W1135" s="9">
        <v>0.89</v>
      </c>
      <c r="X1135" s="9">
        <v>0.89</v>
      </c>
      <c r="Y113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(0,2016,79595,0.78,0.89,0.89,0.89,0.89,0.89,0.89,0.89,0.89,0.89,0.89,0.89)</v>
      </c>
    </row>
    <row r="1136" spans="1:25" ht="12.75" customHeight="1" x14ac:dyDescent="0.25">
      <c r="A1136" t="s">
        <v>2393</v>
      </c>
      <c r="B1136" t="s">
        <v>2446</v>
      </c>
      <c r="C1136" t="s">
        <v>2447</v>
      </c>
      <c r="D1136" t="s">
        <v>27</v>
      </c>
      <c r="E1136" s="2270" t="s">
        <v>28</v>
      </c>
      <c r="F1136" s="2271" t="s">
        <v>29</v>
      </c>
      <c r="G1136" t="s">
        <v>30</v>
      </c>
      <c r="H1136" t="s">
        <v>2398</v>
      </c>
      <c r="I1136" s="7">
        <v>36.620645305220222</v>
      </c>
      <c r="J1136" t="s">
        <v>49</v>
      </c>
      <c r="K1136" s="7">
        <v>76170.942234858056</v>
      </c>
      <c r="L1136" s="8">
        <v>0</v>
      </c>
      <c r="M1136" s="2609">
        <v>0</v>
      </c>
      <c r="N1136" s="2609">
        <v>0</v>
      </c>
      <c r="O1136" s="2609">
        <v>0</v>
      </c>
      <c r="P1136" s="2609">
        <v>0</v>
      </c>
      <c r="Q1136" s="2609">
        <v>0</v>
      </c>
      <c r="R1136" s="2609">
        <v>0</v>
      </c>
      <c r="S1136" s="2609">
        <v>0</v>
      </c>
      <c r="T1136" s="2609">
        <v>0</v>
      </c>
      <c r="U1136" s="2609">
        <v>0</v>
      </c>
      <c r="V1136" s="2609">
        <v>0</v>
      </c>
      <c r="W1136" s="2609">
        <v>0</v>
      </c>
      <c r="X1136" s="2609">
        <v>0</v>
      </c>
      <c r="Y1136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(0,2016,79630,0,0,0,0,0,0,0,0,0,0,0,0)</v>
      </c>
    </row>
    <row r="1137" spans="1:25" ht="12.75" customHeight="1" x14ac:dyDescent="0.25">
      <c r="A1137" t="s">
        <v>689</v>
      </c>
      <c r="B1137" t="s">
        <v>720</v>
      </c>
      <c r="C1137" t="s">
        <v>721</v>
      </c>
      <c r="D1137" t="s">
        <v>27</v>
      </c>
      <c r="E1137" s="2272" t="s">
        <v>28</v>
      </c>
      <c r="F1137" s="2273" t="s">
        <v>29</v>
      </c>
      <c r="G1137" t="s">
        <v>30</v>
      </c>
      <c r="H1137" t="s">
        <v>700</v>
      </c>
      <c r="I1137" s="7">
        <v>30.221819975428048</v>
      </c>
      <c r="J1137" t="s">
        <v>49</v>
      </c>
      <c r="K1137" s="7">
        <v>62861.385548890335</v>
      </c>
      <c r="L1137" s="8">
        <v>0</v>
      </c>
      <c r="M1137" s="9">
        <v>0.75</v>
      </c>
      <c r="N1137" s="9">
        <v>0.75</v>
      </c>
      <c r="O1137" s="9">
        <v>0.75</v>
      </c>
      <c r="P1137" s="9">
        <v>0.75</v>
      </c>
      <c r="Q1137" s="9">
        <v>0.75</v>
      </c>
      <c r="R1137" s="9">
        <v>0.75</v>
      </c>
      <c r="S1137" s="9">
        <v>0.75</v>
      </c>
      <c r="T1137" s="9">
        <v>0.75</v>
      </c>
      <c r="U1137" s="9">
        <v>0.75</v>
      </c>
      <c r="V1137" s="9">
        <v>0.75</v>
      </c>
      <c r="W1137" s="9">
        <v>0.75</v>
      </c>
      <c r="X1137" s="9">
        <v>0.75</v>
      </c>
      <c r="Y113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(0,2016,79675,0.75,0.75,0.75,0.75,0.75,0.75,0.75,0.75,0.75,0.75,0.75,0.75)</v>
      </c>
    </row>
    <row r="1138" spans="1:25" ht="12.75" customHeight="1" x14ac:dyDescent="0.25">
      <c r="A1138" t="s">
        <v>2583</v>
      </c>
      <c r="B1138" t="s">
        <v>2617</v>
      </c>
      <c r="C1138" t="s">
        <v>2618</v>
      </c>
      <c r="D1138" t="s">
        <v>27</v>
      </c>
      <c r="E1138" s="2274" t="s">
        <v>28</v>
      </c>
      <c r="F1138" s="2275" t="s">
        <v>29</v>
      </c>
      <c r="G1138" t="s">
        <v>30</v>
      </c>
      <c r="H1138" t="s">
        <v>2586</v>
      </c>
      <c r="I1138" s="7">
        <v>42.02381757340612</v>
      </c>
      <c r="J1138" t="s">
        <v>49</v>
      </c>
      <c r="K1138" s="7">
        <v>87409.540552684732</v>
      </c>
      <c r="L1138" s="8">
        <v>0</v>
      </c>
      <c r="M1138" s="2609">
        <v>0</v>
      </c>
      <c r="N1138" s="2609">
        <v>0</v>
      </c>
      <c r="O1138" s="2609">
        <v>0</v>
      </c>
      <c r="P1138" s="2609">
        <v>0</v>
      </c>
      <c r="Q1138" s="2609">
        <v>0</v>
      </c>
      <c r="R1138" s="2609">
        <v>0</v>
      </c>
      <c r="S1138" s="2609">
        <v>0</v>
      </c>
      <c r="T1138" s="2609">
        <v>0</v>
      </c>
      <c r="U1138" s="2609">
        <v>0</v>
      </c>
      <c r="V1138" s="2609">
        <v>0</v>
      </c>
      <c r="W1138" s="2609">
        <v>0</v>
      </c>
      <c r="X1138" s="2609">
        <v>0</v>
      </c>
      <c r="Y1138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(0,2016,79678,0,0,0,0,0,0,0,0,0,0,0,0)</v>
      </c>
    </row>
    <row r="1139" spans="1:25" ht="12.75" customHeight="1" x14ac:dyDescent="0.25">
      <c r="A1139" t="s">
        <v>1094</v>
      </c>
      <c r="B1139" t="s">
        <v>1179</v>
      </c>
      <c r="C1139" t="s">
        <v>1180</v>
      </c>
      <c r="D1139" t="s">
        <v>27</v>
      </c>
      <c r="E1139" s="2276" t="s">
        <v>28</v>
      </c>
      <c r="F1139" s="2277" t="s">
        <v>29</v>
      </c>
      <c r="G1139" t="s">
        <v>350</v>
      </c>
      <c r="H1139" t="s">
        <v>612</v>
      </c>
      <c r="I1139" s="7">
        <v>51.38785554576608</v>
      </c>
      <c r="J1139" t="s">
        <v>56</v>
      </c>
      <c r="K1139" s="7">
        <v>106886.73953519344</v>
      </c>
      <c r="L1139" s="8">
        <v>0</v>
      </c>
      <c r="M1139" s="9">
        <v>0.82</v>
      </c>
      <c r="N1139" s="9">
        <v>0.82</v>
      </c>
      <c r="O1139" s="9">
        <v>0.82</v>
      </c>
      <c r="P1139" s="9">
        <v>0.82</v>
      </c>
      <c r="Q1139" s="9">
        <v>0.82</v>
      </c>
      <c r="R1139" s="9">
        <v>0.82</v>
      </c>
      <c r="S1139" s="9">
        <v>0.82</v>
      </c>
      <c r="T1139" s="9">
        <v>0.82</v>
      </c>
      <c r="U1139" s="9">
        <v>0.82</v>
      </c>
      <c r="V1139" s="9">
        <v>0.82</v>
      </c>
      <c r="W1139" s="9">
        <v>0.82</v>
      </c>
      <c r="X1139" s="9">
        <v>0.82</v>
      </c>
      <c r="Y113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(0,2016,79729,0.82,0.82,0.82,0.82,0.82,0.82,0.82,0.82,0.82,0.82,0.82,0.82)</v>
      </c>
    </row>
    <row r="1140" spans="1:25" ht="12.75" customHeight="1" x14ac:dyDescent="0.25">
      <c r="A1140" t="s">
        <v>1492</v>
      </c>
      <c r="B1140" t="s">
        <v>2005</v>
      </c>
      <c r="C1140" t="s">
        <v>2006</v>
      </c>
      <c r="D1140" t="s">
        <v>27</v>
      </c>
      <c r="E1140" s="2278" t="s">
        <v>28</v>
      </c>
      <c r="F1140" s="2279" t="s">
        <v>29</v>
      </c>
      <c r="G1140" t="s">
        <v>350</v>
      </c>
      <c r="H1140" t="s">
        <v>1531</v>
      </c>
      <c r="I1140" s="7">
        <v>42.225827732606547</v>
      </c>
      <c r="J1140" t="s">
        <v>1496</v>
      </c>
      <c r="K1140" s="7">
        <v>87829.721683821626</v>
      </c>
      <c r="L1140" s="8">
        <v>1.5</v>
      </c>
      <c r="M1140" s="9">
        <v>1</v>
      </c>
      <c r="N1140" s="9">
        <v>1</v>
      </c>
      <c r="O1140" s="9">
        <v>1</v>
      </c>
      <c r="P1140" s="9">
        <v>1</v>
      </c>
      <c r="Q1140" s="9">
        <v>1</v>
      </c>
      <c r="R1140" s="9">
        <v>1</v>
      </c>
      <c r="S1140" s="9">
        <v>1</v>
      </c>
      <c r="T1140" s="9">
        <v>1</v>
      </c>
      <c r="U1140" s="9">
        <v>1</v>
      </c>
      <c r="V1140" s="9">
        <v>1</v>
      </c>
      <c r="W1140" s="9">
        <v>1</v>
      </c>
      <c r="X1140" s="9">
        <v>1</v>
      </c>
      <c r="Y114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(0,2016,79771,1,1,1,1,1,1,1,1,1,1,1,1)</v>
      </c>
    </row>
    <row r="1141" spans="1:25" ht="12.75" customHeight="1" x14ac:dyDescent="0.25">
      <c r="A1141" t="s">
        <v>993</v>
      </c>
      <c r="B1141" t="s">
        <v>1037</v>
      </c>
      <c r="C1141" t="s">
        <v>1038</v>
      </c>
      <c r="D1141" t="s">
        <v>27</v>
      </c>
      <c r="E1141" s="2280" t="s">
        <v>28</v>
      </c>
      <c r="F1141" s="2281" t="s">
        <v>29</v>
      </c>
      <c r="G1141" t="s">
        <v>350</v>
      </c>
      <c r="H1141" t="s">
        <v>662</v>
      </c>
      <c r="I1141" s="7">
        <v>42.12060353668145</v>
      </c>
      <c r="J1141" t="s">
        <v>32</v>
      </c>
      <c r="K1141" s="7">
        <v>87610.855356297427</v>
      </c>
      <c r="L1141" s="8">
        <v>0</v>
      </c>
      <c r="M1141" s="9">
        <v>0.75</v>
      </c>
      <c r="N1141" s="9">
        <v>0.86</v>
      </c>
      <c r="O1141" s="9">
        <v>0.86</v>
      </c>
      <c r="P1141" s="9">
        <v>0.86</v>
      </c>
      <c r="Q1141" s="9">
        <v>0.86</v>
      </c>
      <c r="R1141" s="9">
        <v>0.86</v>
      </c>
      <c r="S1141" s="9">
        <v>0.86</v>
      </c>
      <c r="T1141" s="9">
        <v>0.86</v>
      </c>
      <c r="U1141" s="9">
        <v>0.86</v>
      </c>
      <c r="V1141" s="9">
        <v>0.86</v>
      </c>
      <c r="W1141" s="9">
        <v>0.86</v>
      </c>
      <c r="X1141" s="9">
        <v>0.86</v>
      </c>
      <c r="Y114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(0,2016,79781,0.75,0.86,0.86,0.86,0.86,0.86,0.86,0.86,0.86,0.86,0.86,0.86)</v>
      </c>
    </row>
    <row r="1142" spans="1:25" ht="12.75" customHeight="1" x14ac:dyDescent="0.25">
      <c r="A1142" t="s">
        <v>2730</v>
      </c>
      <c r="B1142" t="s">
        <v>2733</v>
      </c>
      <c r="C1142" t="s">
        <v>2734</v>
      </c>
      <c r="D1142" t="s">
        <v>27</v>
      </c>
      <c r="E1142" s="2282" t="s">
        <v>275</v>
      </c>
      <c r="F1142" s="2283" t="s">
        <v>29</v>
      </c>
      <c r="G1142" t="s">
        <v>30</v>
      </c>
      <c r="H1142" t="s">
        <v>2237</v>
      </c>
      <c r="I1142" s="7">
        <v>38.235804316600486</v>
      </c>
      <c r="J1142" t="s">
        <v>56</v>
      </c>
      <c r="K1142" s="7">
        <v>79530.472978529011</v>
      </c>
      <c r="L1142" s="8">
        <v>0</v>
      </c>
      <c r="M1142" s="9">
        <v>1</v>
      </c>
      <c r="N1142" s="9">
        <v>1</v>
      </c>
      <c r="O1142" s="9">
        <v>1</v>
      </c>
      <c r="P1142" s="9">
        <v>1</v>
      </c>
      <c r="Q1142" s="9">
        <v>1</v>
      </c>
      <c r="R1142" s="9">
        <v>1</v>
      </c>
      <c r="S1142" s="9">
        <v>1</v>
      </c>
      <c r="T1142" s="9">
        <v>1</v>
      </c>
      <c r="U1142" s="9">
        <v>1</v>
      </c>
      <c r="V1142" s="9">
        <v>1</v>
      </c>
      <c r="W1142" s="9">
        <v>1</v>
      </c>
      <c r="X1142" s="9">
        <v>1</v>
      </c>
      <c r="Y114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(0,2016,798,1,1,1,1,1,1,1,1,1,1,1,1)</v>
      </c>
    </row>
    <row r="1143" spans="1:25" ht="12.75" customHeight="1" x14ac:dyDescent="0.25">
      <c r="A1143" t="s">
        <v>927</v>
      </c>
      <c r="B1143" t="s">
        <v>930</v>
      </c>
      <c r="C1143" t="s">
        <v>931</v>
      </c>
      <c r="D1143" t="s">
        <v>27</v>
      </c>
      <c r="E1143" s="2284" t="s">
        <v>35</v>
      </c>
      <c r="F1143" s="2285" t="s">
        <v>860</v>
      </c>
      <c r="G1143" t="s">
        <v>102</v>
      </c>
      <c r="H1143" t="s">
        <v>59</v>
      </c>
      <c r="I1143" s="7">
        <v>51.728102082982311</v>
      </c>
      <c r="J1143" t="s">
        <v>56</v>
      </c>
      <c r="K1143" s="7">
        <v>18622.116749873632</v>
      </c>
      <c r="L1143" s="8">
        <v>0</v>
      </c>
      <c r="M1143" s="9">
        <v>0.6</v>
      </c>
      <c r="N1143" s="9">
        <v>0.6</v>
      </c>
      <c r="O1143" s="2609">
        <v>0</v>
      </c>
      <c r="P1143" s="2609">
        <v>0</v>
      </c>
      <c r="Q1143" s="2609">
        <v>0</v>
      </c>
      <c r="R1143" s="2609">
        <v>0</v>
      </c>
      <c r="S1143" s="2609">
        <v>0</v>
      </c>
      <c r="T1143" s="2609">
        <v>0</v>
      </c>
      <c r="U1143" s="2609">
        <v>0</v>
      </c>
      <c r="V1143" s="2609">
        <v>0</v>
      </c>
      <c r="W1143" s="2609">
        <v>0</v>
      </c>
      <c r="X1143" s="2609">
        <v>0</v>
      </c>
      <c r="Y1143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(0,2016,799,0.6,0.6,0,0,0,0,0,0,0,0,0,0)</v>
      </c>
    </row>
    <row r="1144" spans="1:25" ht="12.75" customHeight="1" x14ac:dyDescent="0.25">
      <c r="A1144" t="s">
        <v>1492</v>
      </c>
      <c r="B1144" t="s">
        <v>1848</v>
      </c>
      <c r="C1144" t="s">
        <v>1849</v>
      </c>
      <c r="D1144" t="s">
        <v>27</v>
      </c>
      <c r="E1144" s="2286" t="s">
        <v>52</v>
      </c>
      <c r="F1144" s="2287" t="s">
        <v>29</v>
      </c>
      <c r="G1144" t="s">
        <v>350</v>
      </c>
      <c r="H1144" t="s">
        <v>1499</v>
      </c>
      <c r="I1144" s="7">
        <v>44.484982235866553</v>
      </c>
      <c r="J1144" t="s">
        <v>1496</v>
      </c>
      <c r="K1144" s="7">
        <v>92528.763050602443</v>
      </c>
      <c r="L1144" s="8">
        <v>1.5</v>
      </c>
      <c r="M1144" s="9">
        <v>1</v>
      </c>
      <c r="N1144" s="9">
        <v>1</v>
      </c>
      <c r="O1144" s="9">
        <v>1</v>
      </c>
      <c r="P1144" s="9">
        <v>1</v>
      </c>
      <c r="Q1144" s="9">
        <v>1</v>
      </c>
      <c r="R1144" s="9">
        <v>1</v>
      </c>
      <c r="S1144" s="9">
        <v>1</v>
      </c>
      <c r="T1144" s="9">
        <v>1</v>
      </c>
      <c r="U1144" s="9">
        <v>1</v>
      </c>
      <c r="V1144" s="9">
        <v>1</v>
      </c>
      <c r="W1144" s="9">
        <v>1</v>
      </c>
      <c r="X1144" s="9">
        <v>1</v>
      </c>
      <c r="Y114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(0,2016,800,1,1,1,1,1,1,1,1,1,1,1,1)</v>
      </c>
    </row>
    <row r="1145" spans="1:25" ht="12.75" customHeight="1" x14ac:dyDescent="0.25">
      <c r="A1145" t="s">
        <v>379</v>
      </c>
      <c r="B1145" t="s">
        <v>441</v>
      </c>
      <c r="C1145" t="s">
        <v>442</v>
      </c>
      <c r="D1145" t="s">
        <v>27</v>
      </c>
      <c r="E1145" s="2288" t="s">
        <v>28</v>
      </c>
      <c r="F1145" s="2289" t="s">
        <v>443</v>
      </c>
      <c r="G1145" t="s">
        <v>102</v>
      </c>
      <c r="H1145" t="s">
        <v>165</v>
      </c>
      <c r="I1145" s="7">
        <v>43.593948340783896</v>
      </c>
      <c r="J1145" t="s">
        <v>56</v>
      </c>
      <c r="K1145" s="7">
        <v>0</v>
      </c>
      <c r="L1145" s="8">
        <v>0</v>
      </c>
      <c r="M1145" s="9">
        <v>1</v>
      </c>
      <c r="N1145" s="9">
        <v>1</v>
      </c>
      <c r="O1145" s="9">
        <v>1</v>
      </c>
      <c r="P1145" s="9">
        <v>1</v>
      </c>
      <c r="Q1145" s="9">
        <v>1</v>
      </c>
      <c r="R1145" s="9">
        <v>1</v>
      </c>
      <c r="S1145" s="9">
        <v>1</v>
      </c>
      <c r="T1145" s="9">
        <v>1</v>
      </c>
      <c r="U1145" s="9">
        <v>1</v>
      </c>
      <c r="V1145" s="9">
        <v>1</v>
      </c>
      <c r="W1145" s="9">
        <v>1</v>
      </c>
      <c r="X1145" s="9">
        <v>1</v>
      </c>
      <c r="Y114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(0,2016,803,1,1,1,1,1,1,1,1,1,1,1,1)</v>
      </c>
    </row>
    <row r="1146" spans="1:25" ht="12.75" customHeight="1" x14ac:dyDescent="0.25">
      <c r="A1146" t="s">
        <v>927</v>
      </c>
      <c r="B1146" t="s">
        <v>934</v>
      </c>
      <c r="C1146" t="s">
        <v>935</v>
      </c>
      <c r="D1146" t="s">
        <v>27</v>
      </c>
      <c r="E1146" s="2290" t="s">
        <v>28</v>
      </c>
      <c r="F1146" s="2291" t="s">
        <v>936</v>
      </c>
      <c r="G1146" t="s">
        <v>102</v>
      </c>
      <c r="H1146" t="s">
        <v>144</v>
      </c>
      <c r="I1146" s="7">
        <v>77.025569377599908</v>
      </c>
      <c r="J1146" t="s">
        <v>56</v>
      </c>
      <c r="K1146" s="7">
        <v>52377.387176767937</v>
      </c>
      <c r="L1146" s="8">
        <v>0</v>
      </c>
      <c r="M1146" s="9">
        <v>0.95</v>
      </c>
      <c r="N1146" s="9">
        <v>0.95</v>
      </c>
      <c r="O1146" s="9">
        <v>0.95</v>
      </c>
      <c r="P1146" s="9">
        <v>0.95</v>
      </c>
      <c r="Q1146" s="2609">
        <v>0</v>
      </c>
      <c r="R1146" s="2609">
        <v>0</v>
      </c>
      <c r="S1146" s="2609">
        <v>0</v>
      </c>
      <c r="T1146" s="2609">
        <v>0</v>
      </c>
      <c r="U1146" s="2609">
        <v>0</v>
      </c>
      <c r="V1146" s="2609">
        <v>0</v>
      </c>
      <c r="W1146" s="2609">
        <v>0</v>
      </c>
      <c r="X1146" s="2609">
        <v>0</v>
      </c>
      <c r="Y1146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(0,2016,807,0.95,0.95,0.95,0.95,0,0,0,0,0,0,0,0)</v>
      </c>
    </row>
    <row r="1147" spans="1:25" ht="12.75" hidden="1" customHeight="1" x14ac:dyDescent="0.25">
      <c r="A1147" t="s">
        <v>2393</v>
      </c>
      <c r="B1147" t="s">
        <v>2458</v>
      </c>
      <c r="C1147" t="s">
        <v>2459</v>
      </c>
      <c r="D1147" t="s">
        <v>370</v>
      </c>
      <c r="E1147" s="2292" t="s">
        <v>2460</v>
      </c>
      <c r="F1147" s="2293" t="s">
        <v>29</v>
      </c>
      <c r="G1147" t="s">
        <v>30</v>
      </c>
      <c r="H1147" t="s">
        <v>2286</v>
      </c>
      <c r="I1147" s="7">
        <v>53.561392090929338</v>
      </c>
      <c r="J1147" t="s">
        <v>49</v>
      </c>
      <c r="K1147" s="7">
        <v>0</v>
      </c>
      <c r="L1147" s="8">
        <v>0</v>
      </c>
      <c r="Y1147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(0,2016,Delete,,,,,,,,,,,,)</v>
      </c>
    </row>
    <row r="1148" spans="1:25" ht="12.75" hidden="1" customHeight="1" x14ac:dyDescent="0.25">
      <c r="A1148" t="s">
        <v>2393</v>
      </c>
      <c r="B1148" t="s">
        <v>2458</v>
      </c>
      <c r="C1148" t="s">
        <v>2461</v>
      </c>
      <c r="D1148" t="s">
        <v>370</v>
      </c>
      <c r="E1148" s="2294" t="s">
        <v>2462</v>
      </c>
      <c r="F1148" s="2295" t="s">
        <v>29</v>
      </c>
      <c r="G1148" t="s">
        <v>30</v>
      </c>
      <c r="H1148" t="s">
        <v>2286</v>
      </c>
      <c r="I1148" s="7">
        <v>53.561392090929338</v>
      </c>
      <c r="J1148" t="s">
        <v>49</v>
      </c>
      <c r="K1148" s="7">
        <v>0</v>
      </c>
      <c r="L1148" s="8">
        <v>0</v>
      </c>
      <c r="Y1148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(0,2016,Delete,,,,,,,,,,,,)</v>
      </c>
    </row>
    <row r="1149" spans="1:25" ht="12.75" hidden="1" customHeight="1" x14ac:dyDescent="0.25">
      <c r="A1149" t="s">
        <v>2393</v>
      </c>
      <c r="B1149" t="s">
        <v>2458</v>
      </c>
      <c r="C1149" t="s">
        <v>2463</v>
      </c>
      <c r="D1149" t="s">
        <v>370</v>
      </c>
      <c r="E1149" s="2296" t="s">
        <v>2462</v>
      </c>
      <c r="F1149" s="2297" t="s">
        <v>29</v>
      </c>
      <c r="G1149" t="s">
        <v>30</v>
      </c>
      <c r="H1149" t="s">
        <v>2286</v>
      </c>
      <c r="I1149" s="7">
        <v>53.561392090929338</v>
      </c>
      <c r="J1149" t="s">
        <v>32</v>
      </c>
      <c r="K1149" s="7">
        <v>0</v>
      </c>
      <c r="L1149" s="8">
        <v>0</v>
      </c>
      <c r="Y1149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(0,2016,Delete,,,,,,,,,,,,)</v>
      </c>
    </row>
    <row r="1150" spans="1:25" ht="12.75" hidden="1" customHeight="1" x14ac:dyDescent="0.25">
      <c r="A1150" t="s">
        <v>2393</v>
      </c>
      <c r="B1150" t="s">
        <v>2458</v>
      </c>
      <c r="C1150" t="s">
        <v>2464</v>
      </c>
      <c r="D1150" t="s">
        <v>370</v>
      </c>
      <c r="E1150" s="2298" t="s">
        <v>2465</v>
      </c>
      <c r="F1150" s="2299" t="s">
        <v>29</v>
      </c>
      <c r="G1150" t="s">
        <v>30</v>
      </c>
      <c r="H1150" t="s">
        <v>2286</v>
      </c>
      <c r="I1150" s="7">
        <v>53.561392090929338</v>
      </c>
      <c r="J1150" t="s">
        <v>49</v>
      </c>
      <c r="K1150" s="7">
        <v>0</v>
      </c>
      <c r="L1150" s="8">
        <v>0</v>
      </c>
      <c r="Y1150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(0,2016,Delete,,,,,,,,,,,,)</v>
      </c>
    </row>
    <row r="1151" spans="1:25" ht="12.75" hidden="1" customHeight="1" x14ac:dyDescent="0.25">
      <c r="A1151" t="s">
        <v>2393</v>
      </c>
      <c r="B1151" t="s">
        <v>2458</v>
      </c>
      <c r="C1151" t="s">
        <v>2466</v>
      </c>
      <c r="D1151" t="s">
        <v>370</v>
      </c>
      <c r="E1151" s="2300" t="s">
        <v>2462</v>
      </c>
      <c r="F1151" s="2301" t="s">
        <v>29</v>
      </c>
      <c r="G1151" t="s">
        <v>30</v>
      </c>
      <c r="H1151" t="s">
        <v>2398</v>
      </c>
      <c r="I1151" s="7">
        <v>36.620645305220222</v>
      </c>
      <c r="J1151" t="s">
        <v>49</v>
      </c>
      <c r="K1151" s="7">
        <v>0</v>
      </c>
      <c r="L1151" s="8">
        <v>0</v>
      </c>
      <c r="Y1151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(0,2016,Delete,,,,,,,,,,,,)</v>
      </c>
    </row>
    <row r="1152" spans="1:25" ht="12.75" hidden="1" customHeight="1" x14ac:dyDescent="0.25">
      <c r="A1152" t="s">
        <v>2393</v>
      </c>
      <c r="B1152" t="s">
        <v>2458</v>
      </c>
      <c r="C1152" t="s">
        <v>2467</v>
      </c>
      <c r="D1152" t="s">
        <v>370</v>
      </c>
      <c r="E1152" s="2302" t="s">
        <v>2462</v>
      </c>
      <c r="F1152" s="2303" t="s">
        <v>29</v>
      </c>
      <c r="G1152" t="s">
        <v>30</v>
      </c>
      <c r="H1152" t="s">
        <v>2286</v>
      </c>
      <c r="I1152" s="7">
        <v>53.561392090929338</v>
      </c>
      <c r="J1152" t="s">
        <v>49</v>
      </c>
      <c r="K1152" s="7">
        <v>0</v>
      </c>
      <c r="L1152" s="8">
        <v>0</v>
      </c>
      <c r="Y1152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(0,2016,Delete,,,,,,,,,,,,)</v>
      </c>
    </row>
    <row r="1153" spans="1:25" ht="12.75" customHeight="1" x14ac:dyDescent="0.25">
      <c r="A1153" t="s">
        <v>993</v>
      </c>
      <c r="B1153" t="s">
        <v>1039</v>
      </c>
      <c r="C1153" t="s">
        <v>1040</v>
      </c>
      <c r="D1153" t="s">
        <v>27</v>
      </c>
      <c r="E1153" s="2304" t="s">
        <v>28</v>
      </c>
      <c r="F1153" s="2305" t="s">
        <v>29</v>
      </c>
      <c r="G1153" t="s">
        <v>386</v>
      </c>
      <c r="H1153" t="s">
        <v>144</v>
      </c>
      <c r="I1153" s="7">
        <v>71.358232795309249</v>
      </c>
      <c r="J1153" t="s">
        <v>56</v>
      </c>
      <c r="K1153" s="7">
        <v>148425.12421424323</v>
      </c>
      <c r="L1153" s="8">
        <v>0</v>
      </c>
      <c r="M1153" s="9">
        <v>0.2</v>
      </c>
      <c r="N1153" s="9">
        <v>0.31</v>
      </c>
      <c r="O1153" s="9">
        <v>0.31</v>
      </c>
      <c r="P1153" s="9">
        <v>0.31</v>
      </c>
      <c r="Q1153" s="9">
        <v>0.31</v>
      </c>
      <c r="R1153" s="9">
        <v>0.31</v>
      </c>
      <c r="S1153" s="9">
        <v>0.31</v>
      </c>
      <c r="T1153" s="9">
        <v>0.31</v>
      </c>
      <c r="U1153" s="9">
        <v>0.31</v>
      </c>
      <c r="V1153" s="9">
        <v>0.31</v>
      </c>
      <c r="W1153" s="9">
        <v>0.31</v>
      </c>
      <c r="X1153" s="9">
        <v>0.31</v>
      </c>
      <c r="Y115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(0,2016,81258,0.2,0.31,0.31,0.31,0.31,0.31,0.31,0.31,0.31,0.31,0.31,0.31)</v>
      </c>
    </row>
    <row r="1154" spans="1:25" ht="12.75" hidden="1" customHeight="1" x14ac:dyDescent="0.25">
      <c r="A1154" t="s">
        <v>2471</v>
      </c>
      <c r="B1154" t="s">
        <v>2458</v>
      </c>
      <c r="C1154" t="s">
        <v>2472</v>
      </c>
      <c r="D1154" t="s">
        <v>370</v>
      </c>
      <c r="E1154" s="2306" t="s">
        <v>28</v>
      </c>
      <c r="F1154" s="2307" t="s">
        <v>762</v>
      </c>
      <c r="G1154" t="s">
        <v>30</v>
      </c>
      <c r="H1154" t="s">
        <v>2473</v>
      </c>
      <c r="I1154" s="7">
        <v>46.508529650169002</v>
      </c>
      <c r="J1154" t="s">
        <v>49</v>
      </c>
      <c r="K1154" s="7">
        <v>0</v>
      </c>
      <c r="L1154" s="8">
        <v>0</v>
      </c>
      <c r="Y1154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(0,2016,Delete,,,,,,,,,,,,)</v>
      </c>
    </row>
    <row r="1155" spans="1:25" ht="12.75" hidden="1" customHeight="1" x14ac:dyDescent="0.25">
      <c r="A1155" t="s">
        <v>2471</v>
      </c>
      <c r="B1155" t="s">
        <v>2458</v>
      </c>
      <c r="C1155" t="s">
        <v>2474</v>
      </c>
      <c r="D1155" t="s">
        <v>370</v>
      </c>
      <c r="E1155" s="2308" t="s">
        <v>28</v>
      </c>
      <c r="F1155" s="2309" t="s">
        <v>762</v>
      </c>
      <c r="G1155" t="s">
        <v>30</v>
      </c>
      <c r="H1155" t="s">
        <v>2473</v>
      </c>
      <c r="I1155" s="7">
        <v>46.508529650169002</v>
      </c>
      <c r="J1155" t="s">
        <v>49</v>
      </c>
      <c r="K1155" s="7">
        <v>0</v>
      </c>
      <c r="L1155" s="8">
        <v>0</v>
      </c>
      <c r="Y1155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(0,2016,Delete,,,,,,,,,,,,)</v>
      </c>
    </row>
    <row r="1156" spans="1:25" ht="12.75" hidden="1" customHeight="1" x14ac:dyDescent="0.25">
      <c r="A1156" t="s">
        <v>2471</v>
      </c>
      <c r="B1156" t="s">
        <v>2458</v>
      </c>
      <c r="C1156" t="s">
        <v>2475</v>
      </c>
      <c r="D1156" t="s">
        <v>370</v>
      </c>
      <c r="E1156" s="2310" t="s">
        <v>28</v>
      </c>
      <c r="F1156" s="2311" t="s">
        <v>762</v>
      </c>
      <c r="G1156" t="s">
        <v>30</v>
      </c>
      <c r="H1156" t="s">
        <v>2212</v>
      </c>
      <c r="I1156" s="7">
        <v>26.106560551388675</v>
      </c>
      <c r="J1156" t="s">
        <v>49</v>
      </c>
      <c r="K1156" s="7">
        <v>0</v>
      </c>
      <c r="L1156" s="8">
        <v>0</v>
      </c>
      <c r="Y1156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(0,2016,Delete,,,,,,,,,,,,)</v>
      </c>
    </row>
    <row r="1157" spans="1:25" ht="12.75" customHeight="1" x14ac:dyDescent="0.25">
      <c r="A1157" t="s">
        <v>1492</v>
      </c>
      <c r="B1157" t="s">
        <v>2021</v>
      </c>
      <c r="C1157" t="s">
        <v>2022</v>
      </c>
      <c r="D1157" t="s">
        <v>27</v>
      </c>
      <c r="E1157" s="2312" t="s">
        <v>28</v>
      </c>
      <c r="F1157" s="2313" t="s">
        <v>29</v>
      </c>
      <c r="G1157" t="s">
        <v>350</v>
      </c>
      <c r="H1157" t="s">
        <v>1506</v>
      </c>
      <c r="I1157" s="7">
        <v>28.118232014824109</v>
      </c>
      <c r="J1157" t="s">
        <v>1496</v>
      </c>
      <c r="K1157" s="7">
        <v>67258.810979459304</v>
      </c>
      <c r="L1157" s="8">
        <v>1.5</v>
      </c>
      <c r="M1157" s="9">
        <v>1</v>
      </c>
      <c r="N1157" s="9">
        <v>1</v>
      </c>
      <c r="O1157" s="9">
        <v>1</v>
      </c>
      <c r="P1157" s="9">
        <v>1</v>
      </c>
      <c r="Q1157" s="9">
        <v>1</v>
      </c>
      <c r="R1157" s="9">
        <v>1</v>
      </c>
      <c r="S1157" s="9">
        <v>1</v>
      </c>
      <c r="T1157" s="9">
        <v>1</v>
      </c>
      <c r="U1157" s="9">
        <v>1</v>
      </c>
      <c r="V1157" s="9">
        <v>1</v>
      </c>
      <c r="W1157" s="9">
        <v>1</v>
      </c>
      <c r="X1157" s="9">
        <v>1</v>
      </c>
      <c r="Y115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(0,2016,81551,1,1,1,1,1,1,1,1,1,1,1,1)</v>
      </c>
    </row>
    <row r="1158" spans="1:25" ht="12.75" customHeight="1" x14ac:dyDescent="0.25">
      <c r="A1158" t="s">
        <v>564</v>
      </c>
      <c r="B1158" t="s">
        <v>629</v>
      </c>
      <c r="C1158" t="s">
        <v>630</v>
      </c>
      <c r="D1158" t="s">
        <v>27</v>
      </c>
      <c r="E1158" s="2314" t="s">
        <v>28</v>
      </c>
      <c r="F1158" s="2315" t="s">
        <v>29</v>
      </c>
      <c r="G1158" t="s">
        <v>30</v>
      </c>
      <c r="H1158" t="s">
        <v>62</v>
      </c>
      <c r="I1158" s="7">
        <v>60.997453210499579</v>
      </c>
      <c r="J1158" t="s">
        <v>32</v>
      </c>
      <c r="K1158" s="7">
        <v>126874.70267783914</v>
      </c>
      <c r="L1158" s="8">
        <v>0</v>
      </c>
      <c r="M1158" s="9">
        <v>0.25</v>
      </c>
      <c r="N1158" s="9">
        <v>0.25</v>
      </c>
      <c r="O1158" s="9">
        <v>0.25</v>
      </c>
      <c r="P1158" s="9">
        <v>0.25</v>
      </c>
      <c r="Q1158" s="9">
        <v>0.25</v>
      </c>
      <c r="R1158" s="9">
        <v>0.25</v>
      </c>
      <c r="S1158" s="9">
        <v>0.25</v>
      </c>
      <c r="T1158" s="9">
        <v>0.25</v>
      </c>
      <c r="U1158" s="9">
        <v>0.25</v>
      </c>
      <c r="V1158" s="9">
        <v>0.25</v>
      </c>
      <c r="W1158" s="9">
        <v>0.25</v>
      </c>
      <c r="X1158" s="9">
        <v>0.25</v>
      </c>
      <c r="Y115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(0,2016,81608,0.25,0.25,0.25,0.25,0.25,0.25,0.25,0.25,0.25,0.25,0.25,0.25)</v>
      </c>
    </row>
    <row r="1159" spans="1:25" ht="12.75" customHeight="1" x14ac:dyDescent="0.25">
      <c r="A1159" t="s">
        <v>2583</v>
      </c>
      <c r="B1159" t="s">
        <v>2621</v>
      </c>
      <c r="C1159" t="s">
        <v>2622</v>
      </c>
      <c r="D1159" t="s">
        <v>27</v>
      </c>
      <c r="E1159" s="2316" t="s">
        <v>28</v>
      </c>
      <c r="F1159" s="2317" t="s">
        <v>29</v>
      </c>
      <c r="G1159" t="s">
        <v>30</v>
      </c>
      <c r="H1159" t="s">
        <v>2586</v>
      </c>
      <c r="I1159" s="7">
        <v>42.02381757340612</v>
      </c>
      <c r="J1159" t="s">
        <v>49</v>
      </c>
      <c r="K1159" s="7">
        <v>87409.540552684732</v>
      </c>
      <c r="L1159" s="8">
        <v>0</v>
      </c>
      <c r="M1159" s="2609">
        <v>0</v>
      </c>
      <c r="N1159" s="2609">
        <v>0</v>
      </c>
      <c r="O1159" s="2609">
        <v>0</v>
      </c>
      <c r="P1159" s="2609">
        <v>0</v>
      </c>
      <c r="Q1159" s="2609">
        <v>0</v>
      </c>
      <c r="R1159" s="2609">
        <v>0</v>
      </c>
      <c r="S1159" s="2609">
        <v>0</v>
      </c>
      <c r="T1159" s="2609">
        <v>0</v>
      </c>
      <c r="U1159" s="2609">
        <v>0</v>
      </c>
      <c r="V1159" s="2609">
        <v>0</v>
      </c>
      <c r="W1159" s="2609">
        <v>0</v>
      </c>
      <c r="X1159" s="2609">
        <v>0</v>
      </c>
      <c r="Y1159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(0,2016,81938,0,0,0,0,0,0,0,0,0,0,0,0)</v>
      </c>
    </row>
    <row r="1160" spans="1:25" ht="12.75" customHeight="1" x14ac:dyDescent="0.25">
      <c r="A1160" t="s">
        <v>1057</v>
      </c>
      <c r="B1160" t="s">
        <v>1085</v>
      </c>
      <c r="C1160" t="s">
        <v>1086</v>
      </c>
      <c r="D1160" t="s">
        <v>27</v>
      </c>
      <c r="E1160" s="2318" t="s">
        <v>28</v>
      </c>
      <c r="F1160" s="2319" t="s">
        <v>29</v>
      </c>
      <c r="G1160" t="s">
        <v>350</v>
      </c>
      <c r="H1160" t="s">
        <v>165</v>
      </c>
      <c r="I1160" s="7">
        <v>42.540027120315578</v>
      </c>
      <c r="J1160" t="s">
        <v>56</v>
      </c>
      <c r="K1160" s="7">
        <v>88483.256410256407</v>
      </c>
      <c r="L1160" s="8">
        <v>0</v>
      </c>
      <c r="M1160" s="9">
        <v>0.76</v>
      </c>
      <c r="N1160" s="9">
        <v>0.87</v>
      </c>
      <c r="O1160" s="9">
        <v>0.87</v>
      </c>
      <c r="P1160" s="9">
        <v>0.87</v>
      </c>
      <c r="Q1160" s="9">
        <v>0.87</v>
      </c>
      <c r="R1160" s="9">
        <v>0.87</v>
      </c>
      <c r="S1160" s="9">
        <v>0.87</v>
      </c>
      <c r="T1160" s="9">
        <v>0.87</v>
      </c>
      <c r="U1160" s="9">
        <v>0.87</v>
      </c>
      <c r="V1160" s="9">
        <v>0.87</v>
      </c>
      <c r="W1160" s="9">
        <v>0.87</v>
      </c>
      <c r="X1160" s="9">
        <v>0.87</v>
      </c>
      <c r="Y116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(0,2016,82098,0.76,0.87,0.87,0.87,0.87,0.87,0.87,0.87,0.87,0.87,0.87,0.87)</v>
      </c>
    </row>
    <row r="1161" spans="1:25" ht="12.75" hidden="1" customHeight="1" x14ac:dyDescent="0.25">
      <c r="A1161" t="s">
        <v>2471</v>
      </c>
      <c r="B1161" t="s">
        <v>1050</v>
      </c>
      <c r="C1161" t="s">
        <v>2485</v>
      </c>
      <c r="D1161" t="s">
        <v>115</v>
      </c>
      <c r="E1161" s="2320" t="s">
        <v>127</v>
      </c>
      <c r="F1161" s="2321" t="s">
        <v>1091</v>
      </c>
      <c r="G1161" t="s">
        <v>30</v>
      </c>
      <c r="H1161" t="s">
        <v>2473</v>
      </c>
      <c r="I1161" s="7">
        <v>46.508529650169002</v>
      </c>
      <c r="J1161" t="s">
        <v>49</v>
      </c>
      <c r="K1161" s="7">
        <v>79994.67099829069</v>
      </c>
      <c r="L1161" s="8">
        <v>0</v>
      </c>
      <c r="Y1161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(0,2016,TBH,,,,,,,,,,,,)</v>
      </c>
    </row>
    <row r="1162" spans="1:25" ht="12.75" hidden="1" customHeight="1" x14ac:dyDescent="0.25">
      <c r="A1162" t="s">
        <v>2471</v>
      </c>
      <c r="B1162" t="s">
        <v>1050</v>
      </c>
      <c r="C1162" t="s">
        <v>2486</v>
      </c>
      <c r="D1162" t="s">
        <v>115</v>
      </c>
      <c r="E1162" s="2322" t="s">
        <v>895</v>
      </c>
      <c r="F1162" s="2323" t="s">
        <v>1091</v>
      </c>
      <c r="G1162" t="s">
        <v>30</v>
      </c>
      <c r="H1162" t="s">
        <v>2473</v>
      </c>
      <c r="I1162" s="7">
        <v>46.508529650169002</v>
      </c>
      <c r="J1162" t="s">
        <v>49</v>
      </c>
      <c r="K1162" s="7">
        <v>72553.306254263647</v>
      </c>
      <c r="L1162" s="8">
        <v>0</v>
      </c>
      <c r="Y1162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(0,2016,TBH,,,,,,,,,,,,)</v>
      </c>
    </row>
    <row r="1163" spans="1:25" ht="12.75" hidden="1" customHeight="1" x14ac:dyDescent="0.25">
      <c r="A1163" t="s">
        <v>2471</v>
      </c>
      <c r="B1163" t="s">
        <v>1050</v>
      </c>
      <c r="C1163" t="s">
        <v>2487</v>
      </c>
      <c r="D1163" t="s">
        <v>115</v>
      </c>
      <c r="E1163" s="2324" t="s">
        <v>686</v>
      </c>
      <c r="F1163" s="2325" t="s">
        <v>1091</v>
      </c>
      <c r="G1163" t="s">
        <v>30</v>
      </c>
      <c r="H1163" t="s">
        <v>2473</v>
      </c>
      <c r="I1163" s="7">
        <v>46.508529650169002</v>
      </c>
      <c r="J1163" t="s">
        <v>49</v>
      </c>
      <c r="K1163" s="7">
        <v>55810.235580202803</v>
      </c>
      <c r="L1163" s="8">
        <v>0</v>
      </c>
      <c r="Y1163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(0,2016,TBH,,,,,,,,,,,,)</v>
      </c>
    </row>
    <row r="1164" spans="1:25" ht="12.75" hidden="1" customHeight="1" x14ac:dyDescent="0.25">
      <c r="A1164" t="s">
        <v>2471</v>
      </c>
      <c r="B1164" t="s">
        <v>1050</v>
      </c>
      <c r="C1164" t="s">
        <v>2487</v>
      </c>
      <c r="D1164" t="s">
        <v>115</v>
      </c>
      <c r="E1164" s="2326" t="s">
        <v>133</v>
      </c>
      <c r="F1164" s="2327" t="s">
        <v>1091</v>
      </c>
      <c r="G1164" t="s">
        <v>30</v>
      </c>
      <c r="H1164" t="s">
        <v>2473</v>
      </c>
      <c r="I1164" s="7">
        <v>46.508529650169002</v>
      </c>
      <c r="J1164" t="s">
        <v>49</v>
      </c>
      <c r="K1164" s="7">
        <v>48368.870836175767</v>
      </c>
      <c r="L1164" s="8">
        <v>0</v>
      </c>
      <c r="Y1164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(0,2016,TBH,,,,,,,,,,,,)</v>
      </c>
    </row>
    <row r="1165" spans="1:25" ht="12.75" customHeight="1" x14ac:dyDescent="0.25">
      <c r="A1165" t="s">
        <v>547</v>
      </c>
      <c r="B1165" t="s">
        <v>558</v>
      </c>
      <c r="C1165" t="s">
        <v>559</v>
      </c>
      <c r="D1165" t="s">
        <v>27</v>
      </c>
      <c r="E1165" s="2328" t="s">
        <v>28</v>
      </c>
      <c r="F1165" s="2329" t="s">
        <v>29</v>
      </c>
      <c r="G1165" t="s">
        <v>30</v>
      </c>
      <c r="H1165" t="s">
        <v>219</v>
      </c>
      <c r="I1165" s="7">
        <v>52.178565492021278</v>
      </c>
      <c r="J1165" t="s">
        <v>56</v>
      </c>
      <c r="K1165" s="7">
        <v>108531.41622340425</v>
      </c>
      <c r="L1165" s="8">
        <v>0</v>
      </c>
      <c r="M1165" s="9">
        <v>0.95</v>
      </c>
      <c r="N1165" s="9">
        <v>0.95</v>
      </c>
      <c r="O1165" s="9">
        <v>0.95</v>
      </c>
      <c r="P1165" s="9">
        <v>0.95</v>
      </c>
      <c r="Q1165" s="9">
        <v>0.95</v>
      </c>
      <c r="R1165" s="9">
        <v>0.95</v>
      </c>
      <c r="S1165" s="9">
        <v>0.95</v>
      </c>
      <c r="T1165" s="9">
        <v>0.95</v>
      </c>
      <c r="U1165" s="9">
        <v>0.95</v>
      </c>
      <c r="V1165" s="9">
        <v>0.95</v>
      </c>
      <c r="W1165" s="9">
        <v>0.95</v>
      </c>
      <c r="X1165" s="9">
        <v>0.95</v>
      </c>
      <c r="Y116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(0,2016,82256,0.95,0.95,0.95,0.95,0.95,0.95,0.95,0.95,0.95,0.95,0.95,0.95)</v>
      </c>
    </row>
    <row r="1166" spans="1:25" ht="12.75" customHeight="1" x14ac:dyDescent="0.25">
      <c r="A1166" t="s">
        <v>24</v>
      </c>
      <c r="B1166" t="s">
        <v>111</v>
      </c>
      <c r="C1166" t="s">
        <v>112</v>
      </c>
      <c r="D1166" t="s">
        <v>27</v>
      </c>
      <c r="E1166" s="2330" t="s">
        <v>28</v>
      </c>
      <c r="F1166" s="2331" t="s">
        <v>29</v>
      </c>
      <c r="G1166" t="s">
        <v>30</v>
      </c>
      <c r="H1166" t="s">
        <v>62</v>
      </c>
      <c r="I1166" s="7">
        <v>64.43582648218181</v>
      </c>
      <c r="J1166" t="s">
        <v>32</v>
      </c>
      <c r="K1166" s="7">
        <v>134026.51908293818</v>
      </c>
      <c r="L1166" s="8">
        <v>0</v>
      </c>
      <c r="M1166" s="9">
        <v>0.7</v>
      </c>
      <c r="N1166" s="9">
        <v>0.7</v>
      </c>
      <c r="O1166" s="9">
        <v>0.7</v>
      </c>
      <c r="P1166" s="9">
        <v>0.7</v>
      </c>
      <c r="Q1166" s="9">
        <v>0.7</v>
      </c>
      <c r="R1166" s="9">
        <v>0.7</v>
      </c>
      <c r="S1166" s="9">
        <v>0.7</v>
      </c>
      <c r="T1166" s="9">
        <v>0.7</v>
      </c>
      <c r="U1166" s="9">
        <v>0.7</v>
      </c>
      <c r="V1166" s="9">
        <v>0.7</v>
      </c>
      <c r="W1166" s="9">
        <v>0.7</v>
      </c>
      <c r="X1166" s="9">
        <v>0.7</v>
      </c>
      <c r="Y116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(0,2016,82325,0.7,0.7,0.7,0.7,0.7,0.7,0.7,0.7,0.7,0.7,0.7,0.7)</v>
      </c>
    </row>
    <row r="1167" spans="1:25" ht="12.75" hidden="1" customHeight="1" x14ac:dyDescent="0.25">
      <c r="A1167" t="s">
        <v>2471</v>
      </c>
      <c r="B1167" t="s">
        <v>2492</v>
      </c>
      <c r="C1167" t="s">
        <v>2493</v>
      </c>
      <c r="D1167" t="s">
        <v>646</v>
      </c>
      <c r="E1167" s="2332" t="s">
        <v>35</v>
      </c>
      <c r="F1167" s="2333" t="s">
        <v>1091</v>
      </c>
      <c r="G1167" t="s">
        <v>30</v>
      </c>
      <c r="H1167" t="s">
        <v>2212</v>
      </c>
      <c r="I1167" s="7">
        <v>26.106560551388675</v>
      </c>
      <c r="J1167" t="s">
        <v>49</v>
      </c>
      <c r="K1167" s="7">
        <v>54301.645946888435</v>
      </c>
      <c r="L1167" s="8">
        <v>0</v>
      </c>
      <c r="Y1167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(0,2016,SubContracts,,,,,,,,,,,,)</v>
      </c>
    </row>
    <row r="1168" spans="1:25" ht="12.75" hidden="1" customHeight="1" x14ac:dyDescent="0.25">
      <c r="A1168" t="s">
        <v>2471</v>
      </c>
      <c r="B1168" t="s">
        <v>1050</v>
      </c>
      <c r="C1168" t="s">
        <v>2494</v>
      </c>
      <c r="D1168" t="s">
        <v>370</v>
      </c>
      <c r="E1168" s="2334" t="s">
        <v>895</v>
      </c>
      <c r="F1168" s="2335" t="s">
        <v>29</v>
      </c>
      <c r="G1168" t="s">
        <v>30</v>
      </c>
      <c r="H1168" t="s">
        <v>2212</v>
      </c>
      <c r="I1168" s="7">
        <v>26.106560551388675</v>
      </c>
      <c r="J1168" t="s">
        <v>49</v>
      </c>
      <c r="K1168" s="7">
        <v>40726.234460166328</v>
      </c>
      <c r="L1168" s="8">
        <v>0</v>
      </c>
      <c r="M1168" s="9">
        <v>0.95</v>
      </c>
      <c r="N1168" s="9">
        <v>0.95</v>
      </c>
      <c r="O1168" s="9">
        <v>0.95</v>
      </c>
      <c r="P1168" s="9">
        <v>0.95</v>
      </c>
      <c r="Q1168" s="9">
        <v>0.95</v>
      </c>
      <c r="R1168" s="9">
        <v>0.95</v>
      </c>
      <c r="S1168" s="9">
        <v>0.95</v>
      </c>
      <c r="T1168" s="9">
        <v>0.95</v>
      </c>
      <c r="U1168" s="9">
        <v>0.95</v>
      </c>
      <c r="V1168" s="9">
        <v>0.95</v>
      </c>
      <c r="W1168" s="9">
        <v>0.95</v>
      </c>
      <c r="X1168" s="9">
        <v>0.95</v>
      </c>
      <c r="Y116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(0,2016,TBH,0.95,0.95,0.95,0.95,0.95,0.95,0.95,0.95,0.95,0.95,0.95,0.95)</v>
      </c>
    </row>
    <row r="1169" spans="1:25" ht="12.75" hidden="1" customHeight="1" x14ac:dyDescent="0.25">
      <c r="A1169" t="s">
        <v>2471</v>
      </c>
      <c r="B1169" t="s">
        <v>1050</v>
      </c>
      <c r="C1169" t="s">
        <v>2494</v>
      </c>
      <c r="D1169" t="s">
        <v>370</v>
      </c>
      <c r="E1169" s="2336" t="s">
        <v>2495</v>
      </c>
      <c r="F1169" s="2337" t="s">
        <v>29</v>
      </c>
      <c r="G1169" t="s">
        <v>30</v>
      </c>
      <c r="H1169" t="s">
        <v>2473</v>
      </c>
      <c r="I1169" s="7">
        <v>46.508529650169002</v>
      </c>
      <c r="J1169" t="s">
        <v>49</v>
      </c>
      <c r="K1169" s="7">
        <v>65111.941510236611</v>
      </c>
      <c r="L1169" s="8">
        <v>0</v>
      </c>
      <c r="M1169" s="9">
        <v>0.95</v>
      </c>
      <c r="N1169" s="9">
        <v>0.95</v>
      </c>
      <c r="O1169" s="9">
        <v>0.95</v>
      </c>
      <c r="P1169" s="9">
        <v>0.95</v>
      </c>
      <c r="Q1169" s="9">
        <v>0.95</v>
      </c>
      <c r="R1169" s="9">
        <v>0.95</v>
      </c>
      <c r="S1169" s="9">
        <v>0.95</v>
      </c>
      <c r="T1169" s="9">
        <v>0.95</v>
      </c>
      <c r="U1169" s="9">
        <v>0.95</v>
      </c>
      <c r="V1169" s="9">
        <v>0.95</v>
      </c>
      <c r="W1169" s="9">
        <v>0.95</v>
      </c>
      <c r="X1169" s="9">
        <v>0.95</v>
      </c>
      <c r="Y116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(0,2016,TBH,0.95,0.95,0.95,0.95,0.95,0.95,0.95,0.95,0.95,0.95,0.95,0.95)</v>
      </c>
    </row>
    <row r="1170" spans="1:25" ht="12.75" customHeight="1" x14ac:dyDescent="0.25">
      <c r="A1170" t="s">
        <v>1492</v>
      </c>
      <c r="B1170" t="s">
        <v>1810</v>
      </c>
      <c r="C1170" t="s">
        <v>1811</v>
      </c>
      <c r="D1170" t="s">
        <v>27</v>
      </c>
      <c r="E1170" s="2338" t="s">
        <v>28</v>
      </c>
      <c r="F1170" s="2339" t="s">
        <v>29</v>
      </c>
      <c r="G1170" t="s">
        <v>350</v>
      </c>
      <c r="H1170" t="s">
        <v>1531</v>
      </c>
      <c r="I1170" s="7">
        <v>42.225827732606547</v>
      </c>
      <c r="J1170" t="s">
        <v>1496</v>
      </c>
      <c r="K1170" s="7">
        <v>87829.721683821626</v>
      </c>
      <c r="L1170" s="8">
        <v>1.5</v>
      </c>
      <c r="M1170" s="9">
        <v>1</v>
      </c>
      <c r="N1170" s="9">
        <v>1</v>
      </c>
      <c r="O1170" s="9">
        <v>1</v>
      </c>
      <c r="P1170" s="9">
        <v>1</v>
      </c>
      <c r="Q1170" s="9">
        <v>1</v>
      </c>
      <c r="R1170" s="9">
        <v>1</v>
      </c>
      <c r="S1170" s="9">
        <v>1</v>
      </c>
      <c r="T1170" s="9">
        <v>1</v>
      </c>
      <c r="U1170" s="9">
        <v>1</v>
      </c>
      <c r="V1170" s="9">
        <v>1</v>
      </c>
      <c r="W1170" s="9">
        <v>1</v>
      </c>
      <c r="X1170" s="9">
        <v>1</v>
      </c>
      <c r="Y117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(0,2016,824,1,1,1,1,1,1,1,1,1,1,1,1)</v>
      </c>
    </row>
    <row r="1171" spans="1:25" ht="12.75" customHeight="1" x14ac:dyDescent="0.25">
      <c r="A1171" t="s">
        <v>488</v>
      </c>
      <c r="B1171" t="s">
        <v>544</v>
      </c>
      <c r="C1171" t="s">
        <v>545</v>
      </c>
      <c r="D1171" t="s">
        <v>27</v>
      </c>
      <c r="E1171" s="2340" t="s">
        <v>546</v>
      </c>
      <c r="F1171" s="2341" t="s">
        <v>29</v>
      </c>
      <c r="G1171" t="s">
        <v>30</v>
      </c>
      <c r="H1171" t="s">
        <v>62</v>
      </c>
      <c r="I1171" s="7">
        <v>57.588961868994566</v>
      </c>
      <c r="J1171" t="s">
        <v>32</v>
      </c>
      <c r="K1171" s="7">
        <v>119785.04068750869</v>
      </c>
      <c r="L1171" s="8">
        <v>0</v>
      </c>
      <c r="M1171" s="9">
        <v>0.25</v>
      </c>
      <c r="N1171" s="9">
        <v>0.25</v>
      </c>
      <c r="O1171" s="9">
        <v>0.25</v>
      </c>
      <c r="P1171" s="9">
        <v>0.25</v>
      </c>
      <c r="Q1171" s="9">
        <v>0.25</v>
      </c>
      <c r="R1171" s="9">
        <v>0.5</v>
      </c>
      <c r="S1171" s="9">
        <v>0.5</v>
      </c>
      <c r="T1171" s="9">
        <v>0.5</v>
      </c>
      <c r="U1171" s="9">
        <v>0.5</v>
      </c>
      <c r="V1171" s="9">
        <v>0.5</v>
      </c>
      <c r="W1171" s="9">
        <v>0.5</v>
      </c>
      <c r="X1171" s="9">
        <v>0.5</v>
      </c>
      <c r="Y117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(0,2016,82530,0.25,0.25,0.25,0.25,0.25,0.5,0.5,0.5,0.5,0.5,0.5,0.5)</v>
      </c>
    </row>
    <row r="1172" spans="1:25" ht="12.75" customHeight="1" x14ac:dyDescent="0.25">
      <c r="A1172" t="s">
        <v>1094</v>
      </c>
      <c r="B1172" t="s">
        <v>1187</v>
      </c>
      <c r="C1172" t="s">
        <v>1188</v>
      </c>
      <c r="D1172" t="s">
        <v>27</v>
      </c>
      <c r="E1172" s="2342" t="s">
        <v>28</v>
      </c>
      <c r="F1172" s="2343" t="s">
        <v>29</v>
      </c>
      <c r="G1172" t="s">
        <v>350</v>
      </c>
      <c r="H1172" t="s">
        <v>662</v>
      </c>
      <c r="I1172" s="7">
        <v>44.382184906785128</v>
      </c>
      <c r="J1172" t="s">
        <v>32</v>
      </c>
      <c r="K1172" s="7">
        <v>92314.944606113044</v>
      </c>
      <c r="L1172" s="8">
        <v>0</v>
      </c>
      <c r="M1172" s="9">
        <v>0.8</v>
      </c>
      <c r="N1172" s="9">
        <v>0.88</v>
      </c>
      <c r="O1172" s="9">
        <v>0.99</v>
      </c>
      <c r="P1172" s="9">
        <v>0.8</v>
      </c>
      <c r="Q1172" s="9">
        <v>1</v>
      </c>
      <c r="R1172" s="9">
        <v>0.52</v>
      </c>
      <c r="S1172" s="9">
        <v>0.94</v>
      </c>
      <c r="T1172" s="9">
        <v>0.79</v>
      </c>
      <c r="U1172" s="9">
        <v>0.9</v>
      </c>
      <c r="V1172" s="9">
        <v>0.9</v>
      </c>
      <c r="W1172" s="9">
        <v>0.85</v>
      </c>
      <c r="X1172" s="9">
        <v>0.85</v>
      </c>
      <c r="Y117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(0,2016,82566,0.8,0.88,0.99,0.8,1,0.52,0.94,0.79,0.9,0.9,0.85,0.85)</v>
      </c>
    </row>
    <row r="1173" spans="1:25" ht="12.75" customHeight="1" x14ac:dyDescent="0.25">
      <c r="A1173" t="s">
        <v>564</v>
      </c>
      <c r="B1173" t="s">
        <v>623</v>
      </c>
      <c r="C1173" t="s">
        <v>624</v>
      </c>
      <c r="D1173" t="s">
        <v>27</v>
      </c>
      <c r="E1173" s="2344" t="s">
        <v>28</v>
      </c>
      <c r="F1173" s="2345" t="s">
        <v>29</v>
      </c>
      <c r="G1173" t="s">
        <v>30</v>
      </c>
      <c r="H1173" t="s">
        <v>618</v>
      </c>
      <c r="I1173" s="7">
        <v>50.842483572572277</v>
      </c>
      <c r="J1173" t="s">
        <v>49</v>
      </c>
      <c r="K1173" s="7">
        <v>105752.36583095035</v>
      </c>
      <c r="L1173" s="8">
        <v>0</v>
      </c>
      <c r="M1173" s="9">
        <v>0</v>
      </c>
      <c r="N1173" s="9">
        <v>0</v>
      </c>
      <c r="O1173" s="9">
        <v>0</v>
      </c>
      <c r="P1173" s="9">
        <v>0</v>
      </c>
      <c r="Q1173" s="9">
        <v>0</v>
      </c>
      <c r="R1173" s="9">
        <v>0</v>
      </c>
      <c r="S1173" s="9">
        <v>0</v>
      </c>
      <c r="T1173" s="9">
        <v>0</v>
      </c>
      <c r="U1173" s="9">
        <v>0</v>
      </c>
      <c r="V1173" s="9">
        <v>0</v>
      </c>
      <c r="W1173" s="9">
        <v>0</v>
      </c>
      <c r="X1173" s="9">
        <v>0</v>
      </c>
      <c r="Y117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(0,2016,826,0,0,0,0,0,0,0,0,0,0,0,0)</v>
      </c>
    </row>
    <row r="1174" spans="1:25" ht="12.75" customHeight="1" x14ac:dyDescent="0.25">
      <c r="A1174" t="s">
        <v>134</v>
      </c>
      <c r="B1174" t="s">
        <v>266</v>
      </c>
      <c r="C1174" t="s">
        <v>267</v>
      </c>
      <c r="D1174" t="s">
        <v>27</v>
      </c>
      <c r="E1174" s="2346" t="s">
        <v>28</v>
      </c>
      <c r="F1174" s="2347" t="s">
        <v>29</v>
      </c>
      <c r="G1174" t="s">
        <v>30</v>
      </c>
      <c r="H1174" t="s">
        <v>219</v>
      </c>
      <c r="I1174" s="7">
        <v>58.063082831144534</v>
      </c>
      <c r="J1174" t="s">
        <v>56</v>
      </c>
      <c r="K1174" s="7">
        <v>120771.21228878063</v>
      </c>
      <c r="L1174" s="8">
        <v>0</v>
      </c>
      <c r="M1174" s="9">
        <v>0.95</v>
      </c>
      <c r="N1174" s="9">
        <v>0.95</v>
      </c>
      <c r="O1174" s="9">
        <v>0.95</v>
      </c>
      <c r="P1174" s="9">
        <v>0.95</v>
      </c>
      <c r="Q1174" s="9">
        <v>0.95</v>
      </c>
      <c r="R1174" s="9">
        <v>0.95</v>
      </c>
      <c r="S1174" s="9">
        <v>0.95</v>
      </c>
      <c r="T1174" s="9">
        <v>0.95</v>
      </c>
      <c r="U1174" s="9">
        <v>0.95</v>
      </c>
      <c r="V1174" s="9">
        <v>0.95</v>
      </c>
      <c r="W1174" s="9">
        <v>0.95</v>
      </c>
      <c r="X1174" s="9">
        <v>0.95</v>
      </c>
      <c r="Y117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(0,2016,82713,0.95,0.95,0.95,0.95,0.95,0.95,0.95,0.95,0.95,0.95,0.95,0.95)</v>
      </c>
    </row>
    <row r="1175" spans="1:25" ht="12.75" customHeight="1" x14ac:dyDescent="0.25">
      <c r="A1175" t="s">
        <v>547</v>
      </c>
      <c r="B1175" t="s">
        <v>560</v>
      </c>
      <c r="C1175" t="s">
        <v>561</v>
      </c>
      <c r="D1175" t="s">
        <v>27</v>
      </c>
      <c r="E1175" s="2348" t="s">
        <v>28</v>
      </c>
      <c r="F1175" s="2349" t="s">
        <v>29</v>
      </c>
      <c r="G1175" t="s">
        <v>30</v>
      </c>
      <c r="H1175" t="s">
        <v>150</v>
      </c>
      <c r="I1175" s="7">
        <v>47.722224278674233</v>
      </c>
      <c r="J1175" t="s">
        <v>32</v>
      </c>
      <c r="K1175" s="7">
        <v>99262.226499642435</v>
      </c>
      <c r="L1175" s="8">
        <v>0</v>
      </c>
      <c r="M1175" s="9">
        <v>0.1</v>
      </c>
      <c r="N1175" s="9">
        <v>0.1</v>
      </c>
      <c r="O1175" s="9">
        <v>0.1</v>
      </c>
      <c r="P1175" s="9">
        <v>0.1</v>
      </c>
      <c r="Q1175" s="9">
        <v>0.1</v>
      </c>
      <c r="R1175" s="9">
        <v>0.1</v>
      </c>
      <c r="S1175" s="9">
        <v>0.1</v>
      </c>
      <c r="T1175" s="9">
        <v>0.1</v>
      </c>
      <c r="U1175" s="9">
        <v>0.1</v>
      </c>
      <c r="V1175" s="9">
        <v>0.1</v>
      </c>
      <c r="W1175" s="9">
        <v>0.1</v>
      </c>
      <c r="X1175" s="9">
        <v>0.1</v>
      </c>
      <c r="Y117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(0,2016,82805,0.1,0.1,0.1,0.1,0.1,0.1,0.1,0.1,0.1,0.1,0.1,0.1)</v>
      </c>
    </row>
    <row r="1176" spans="1:25" ht="12.75" customHeight="1" x14ac:dyDescent="0.25">
      <c r="A1176" t="s">
        <v>2393</v>
      </c>
      <c r="B1176" t="s">
        <v>2448</v>
      </c>
      <c r="C1176" t="s">
        <v>2449</v>
      </c>
      <c r="D1176" t="s">
        <v>27</v>
      </c>
      <c r="E1176" s="2350" t="s">
        <v>28</v>
      </c>
      <c r="F1176" s="2351" t="s">
        <v>29</v>
      </c>
      <c r="G1176" t="s">
        <v>30</v>
      </c>
      <c r="H1176" t="s">
        <v>2419</v>
      </c>
      <c r="I1176" s="7">
        <v>59.860486670404278</v>
      </c>
      <c r="J1176" t="s">
        <v>49</v>
      </c>
      <c r="K1176" s="7">
        <v>124509.81227444093</v>
      </c>
      <c r="L1176" s="8">
        <v>0</v>
      </c>
      <c r="M1176" s="2609">
        <v>0</v>
      </c>
      <c r="N1176" s="2609">
        <v>0</v>
      </c>
      <c r="O1176" s="2609">
        <v>0</v>
      </c>
      <c r="P1176" s="2609">
        <v>0</v>
      </c>
      <c r="Q1176" s="2609">
        <v>0</v>
      </c>
      <c r="R1176" s="2609">
        <v>0</v>
      </c>
      <c r="S1176" s="2609">
        <v>0</v>
      </c>
      <c r="T1176" s="2609">
        <v>0</v>
      </c>
      <c r="U1176" s="2609">
        <v>0</v>
      </c>
      <c r="V1176" s="2609">
        <v>0</v>
      </c>
      <c r="W1176" s="2609">
        <v>0</v>
      </c>
      <c r="X1176" s="2609">
        <v>0</v>
      </c>
      <c r="Y1176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(0,2016,82958,0,0,0,0,0,0,0,0,0,0,0,0)</v>
      </c>
    </row>
    <row r="1177" spans="1:25" ht="12.75" customHeight="1" x14ac:dyDescent="0.25">
      <c r="A1177" t="s">
        <v>24</v>
      </c>
      <c r="B1177" t="s">
        <v>113</v>
      </c>
      <c r="C1177" t="s">
        <v>114</v>
      </c>
      <c r="D1177" t="s">
        <v>115</v>
      </c>
      <c r="E1177" s="2352" t="s">
        <v>35</v>
      </c>
      <c r="F1177" s="2353" t="s">
        <v>29</v>
      </c>
      <c r="G1177" t="s">
        <v>30</v>
      </c>
      <c r="H1177" t="s">
        <v>36</v>
      </c>
      <c r="I1177" s="7">
        <v>37.18354441225857</v>
      </c>
      <c r="J1177" t="s">
        <v>32</v>
      </c>
      <c r="K1177" s="7">
        <v>77341.772377497822</v>
      </c>
      <c r="L1177" s="8">
        <v>0</v>
      </c>
      <c r="M1177" s="9">
        <v>0.76</v>
      </c>
      <c r="N1177" s="9">
        <v>0.9</v>
      </c>
      <c r="O1177" s="9">
        <v>0.89</v>
      </c>
      <c r="P1177" s="9">
        <v>0.89</v>
      </c>
      <c r="Q1177" s="9">
        <v>0.88</v>
      </c>
      <c r="R1177" s="9">
        <v>0.84</v>
      </c>
      <c r="S1177" s="9">
        <v>0.81</v>
      </c>
      <c r="T1177" s="9">
        <v>0.84</v>
      </c>
      <c r="U1177" s="9">
        <v>0.77</v>
      </c>
      <c r="V1177" s="9">
        <v>0.89</v>
      </c>
      <c r="W1177" s="9">
        <v>0.8</v>
      </c>
      <c r="X1177" s="9">
        <v>0.71</v>
      </c>
      <c r="Y117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(0,2016,82959,0.76,0.9,0.89,0.89,0.88,0.84,0.81,0.84,0.77,0.89,0.8,0.71)</v>
      </c>
    </row>
    <row r="1178" spans="1:25" ht="12.75" customHeight="1" x14ac:dyDescent="0.25">
      <c r="A1178" t="s">
        <v>379</v>
      </c>
      <c r="B1178" t="s">
        <v>437</v>
      </c>
      <c r="C1178" t="s">
        <v>438</v>
      </c>
      <c r="D1178" t="s">
        <v>27</v>
      </c>
      <c r="E1178" s="2354" t="s">
        <v>28</v>
      </c>
      <c r="F1178" s="2355" t="s">
        <v>29</v>
      </c>
      <c r="G1178" t="s">
        <v>350</v>
      </c>
      <c r="H1178" t="s">
        <v>165</v>
      </c>
      <c r="I1178" s="7">
        <v>43.593948340783896</v>
      </c>
      <c r="J1178" t="s">
        <v>56</v>
      </c>
      <c r="K1178" s="7">
        <v>90675.412548830514</v>
      </c>
      <c r="L1178" s="8">
        <v>0</v>
      </c>
      <c r="M1178" s="9">
        <v>0.9</v>
      </c>
      <c r="N1178" s="9">
        <v>0.9</v>
      </c>
      <c r="O1178" s="9">
        <v>0.9</v>
      </c>
      <c r="P1178" s="9">
        <v>0.9</v>
      </c>
      <c r="Q1178" s="9">
        <v>0.9</v>
      </c>
      <c r="R1178" s="9">
        <v>0.9</v>
      </c>
      <c r="S1178" s="9">
        <v>0.9</v>
      </c>
      <c r="T1178" s="9">
        <v>0.9</v>
      </c>
      <c r="U1178" s="9">
        <v>0.9</v>
      </c>
      <c r="V1178" s="9">
        <v>0.9</v>
      </c>
      <c r="W1178" s="9">
        <v>0.9</v>
      </c>
      <c r="X1178" s="9">
        <v>0.9</v>
      </c>
      <c r="Y117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(0,2016,82960,0.9,0.9,0.9,0.9,0.9,0.9,0.9,0.9,0.9,0.9,0.9,0.9)</v>
      </c>
    </row>
    <row r="1179" spans="1:25" ht="12.75" customHeight="1" x14ac:dyDescent="0.25">
      <c r="A1179" t="s">
        <v>770</v>
      </c>
      <c r="B1179" t="s">
        <v>774</v>
      </c>
      <c r="C1179" t="s">
        <v>775</v>
      </c>
      <c r="D1179" t="s">
        <v>27</v>
      </c>
      <c r="E1179" s="2356" t="s">
        <v>28</v>
      </c>
      <c r="F1179" s="2357" t="s">
        <v>29</v>
      </c>
      <c r="G1179" t="s">
        <v>102</v>
      </c>
      <c r="H1179" t="s">
        <v>141</v>
      </c>
      <c r="I1179" s="7">
        <v>29.191654346736151</v>
      </c>
      <c r="J1179" t="s">
        <v>56</v>
      </c>
      <c r="K1179" s="7">
        <v>60718.641041211187</v>
      </c>
      <c r="L1179" s="8">
        <v>0</v>
      </c>
      <c r="M1179" s="9">
        <v>1</v>
      </c>
      <c r="N1179" s="9">
        <v>1</v>
      </c>
      <c r="O1179" s="9">
        <v>1</v>
      </c>
      <c r="P1179" s="9">
        <v>1</v>
      </c>
      <c r="Q1179" s="9">
        <v>1</v>
      </c>
      <c r="R1179" s="9">
        <v>1</v>
      </c>
      <c r="S1179" s="9">
        <v>1</v>
      </c>
      <c r="T1179" s="9">
        <v>1</v>
      </c>
      <c r="U1179" s="9">
        <v>0.82</v>
      </c>
      <c r="V1179" s="9">
        <v>0.82</v>
      </c>
      <c r="W1179" s="9">
        <v>0.82</v>
      </c>
      <c r="X1179" s="9">
        <v>0.82</v>
      </c>
      <c r="Y117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(0,2016,830,1,1,1,1,1,1,1,1,0.82,0.82,0.82,0.82)</v>
      </c>
    </row>
    <row r="1180" spans="1:25" ht="12.75" customHeight="1" x14ac:dyDescent="0.25">
      <c r="A1180" t="s">
        <v>134</v>
      </c>
      <c r="B1180" t="s">
        <v>268</v>
      </c>
      <c r="C1180" t="s">
        <v>269</v>
      </c>
      <c r="D1180" t="s">
        <v>27</v>
      </c>
      <c r="E1180" s="2358" t="s">
        <v>28</v>
      </c>
      <c r="F1180" s="2359" t="s">
        <v>29</v>
      </c>
      <c r="G1180" t="s">
        <v>30</v>
      </c>
      <c r="H1180" t="s">
        <v>219</v>
      </c>
      <c r="I1180" s="7">
        <v>58.063082831144534</v>
      </c>
      <c r="J1180" t="s">
        <v>56</v>
      </c>
      <c r="K1180" s="7">
        <v>120771.21228878063</v>
      </c>
      <c r="L1180" s="8">
        <v>0</v>
      </c>
      <c r="M1180" s="9">
        <v>0.95</v>
      </c>
      <c r="N1180" s="9">
        <v>0.95</v>
      </c>
      <c r="O1180" s="9">
        <v>0.95</v>
      </c>
      <c r="P1180" s="9">
        <v>0.95</v>
      </c>
      <c r="Q1180" s="9">
        <v>0.95</v>
      </c>
      <c r="R1180" s="9">
        <v>0.95</v>
      </c>
      <c r="S1180" s="9">
        <v>0.95</v>
      </c>
      <c r="T1180" s="9">
        <v>0.95</v>
      </c>
      <c r="U1180" s="9">
        <v>0.95</v>
      </c>
      <c r="V1180" s="9">
        <v>0.95</v>
      </c>
      <c r="W1180" s="9">
        <v>0.95</v>
      </c>
      <c r="X1180" s="9">
        <v>0.95</v>
      </c>
      <c r="Y118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(0,2016,83043,0.95,0.95,0.95,0.95,0.95,0.95,0.95,0.95,0.95,0.95,0.95,0.95)</v>
      </c>
    </row>
    <row r="1181" spans="1:25" ht="12.75" customHeight="1" x14ac:dyDescent="0.25">
      <c r="A1181" t="s">
        <v>2320</v>
      </c>
      <c r="B1181" t="s">
        <v>2355</v>
      </c>
      <c r="C1181" t="s">
        <v>2356</v>
      </c>
      <c r="D1181" t="s">
        <v>27</v>
      </c>
      <c r="E1181" s="2360" t="s">
        <v>28</v>
      </c>
      <c r="F1181" s="2361" t="s">
        <v>29</v>
      </c>
      <c r="G1181" t="s">
        <v>30</v>
      </c>
      <c r="H1181" t="s">
        <v>520</v>
      </c>
      <c r="I1181" s="7">
        <v>26.420237196142864</v>
      </c>
      <c r="J1181" t="s">
        <v>49</v>
      </c>
      <c r="K1181" s="7">
        <v>54954.093367977155</v>
      </c>
      <c r="L1181" s="8">
        <v>0</v>
      </c>
      <c r="M1181" s="9">
        <v>0</v>
      </c>
      <c r="N1181" s="9">
        <v>0</v>
      </c>
      <c r="O1181" s="9">
        <v>0</v>
      </c>
      <c r="P1181" s="9">
        <v>0</v>
      </c>
      <c r="Q1181" s="9">
        <v>0</v>
      </c>
      <c r="R1181" s="9">
        <v>0</v>
      </c>
      <c r="S1181" s="9">
        <v>0</v>
      </c>
      <c r="T1181" s="9">
        <v>0</v>
      </c>
      <c r="U1181" s="9">
        <v>0</v>
      </c>
      <c r="V1181" s="9">
        <v>0</v>
      </c>
      <c r="W1181" s="9">
        <v>0</v>
      </c>
      <c r="X1181" s="9">
        <v>0</v>
      </c>
      <c r="Y118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(0,2016,83056,0,0,0,0,0,0,0,0,0,0,0,0)</v>
      </c>
    </row>
    <row r="1182" spans="1:25" ht="12.75" customHeight="1" x14ac:dyDescent="0.25">
      <c r="A1182" t="s">
        <v>2246</v>
      </c>
      <c r="B1182" t="s">
        <v>2308</v>
      </c>
      <c r="C1182" t="s">
        <v>2309</v>
      </c>
      <c r="D1182" t="s">
        <v>27</v>
      </c>
      <c r="E1182" s="2362" t="s">
        <v>28</v>
      </c>
      <c r="F1182" s="2363" t="s">
        <v>29</v>
      </c>
      <c r="G1182" t="s">
        <v>30</v>
      </c>
      <c r="H1182" t="s">
        <v>2273</v>
      </c>
      <c r="I1182" s="7">
        <v>48.711603853317406</v>
      </c>
      <c r="J1182" t="s">
        <v>49</v>
      </c>
      <c r="K1182" s="7">
        <v>101320.13601490021</v>
      </c>
      <c r="L1182" s="8">
        <v>0</v>
      </c>
      <c r="M1182" s="9">
        <v>0.8</v>
      </c>
      <c r="N1182" s="9">
        <v>0.8</v>
      </c>
      <c r="O1182" s="9">
        <v>0.8</v>
      </c>
      <c r="P1182" s="9">
        <v>0.8</v>
      </c>
      <c r="Q1182" s="9">
        <v>0.8</v>
      </c>
      <c r="R1182" s="9">
        <v>0.8</v>
      </c>
      <c r="S1182" s="9">
        <v>0.8</v>
      </c>
      <c r="T1182" s="9">
        <v>0.8</v>
      </c>
      <c r="U1182" s="9">
        <v>0.8</v>
      </c>
      <c r="V1182" s="9">
        <v>0.8</v>
      </c>
      <c r="W1182" s="9">
        <v>0.8</v>
      </c>
      <c r="X1182" s="9">
        <v>0.8</v>
      </c>
      <c r="Y118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(0,2016,83061,0.8,0.8,0.8,0.8,0.8,0.8,0.8,0.8,0.8,0.8,0.8,0.8)</v>
      </c>
    </row>
    <row r="1183" spans="1:25" ht="12.75" customHeight="1" x14ac:dyDescent="0.25">
      <c r="A1183" t="s">
        <v>1094</v>
      </c>
      <c r="B1183" t="s">
        <v>1191</v>
      </c>
      <c r="C1183" t="s">
        <v>1192</v>
      </c>
      <c r="D1183" t="s">
        <v>27</v>
      </c>
      <c r="E1183" s="2364" t="s">
        <v>28</v>
      </c>
      <c r="F1183" s="2365" t="s">
        <v>29</v>
      </c>
      <c r="G1183" t="s">
        <v>350</v>
      </c>
      <c r="H1183" t="s">
        <v>669</v>
      </c>
      <c r="I1183" s="7">
        <v>50.04882154551764</v>
      </c>
      <c r="J1183" t="s">
        <v>32</v>
      </c>
      <c r="K1183" s="7">
        <v>104101.54881467667</v>
      </c>
      <c r="L1183" s="8">
        <v>0</v>
      </c>
      <c r="M1183" s="9">
        <v>0.73</v>
      </c>
      <c r="N1183" s="9">
        <v>0.92</v>
      </c>
      <c r="O1183" s="9">
        <v>0.68</v>
      </c>
      <c r="P1183" s="9">
        <v>0.93</v>
      </c>
      <c r="Q1183" s="9">
        <v>0.66</v>
      </c>
      <c r="R1183" s="9">
        <v>0.93</v>
      </c>
      <c r="S1183" s="9">
        <v>0.93</v>
      </c>
      <c r="T1183" s="9">
        <v>0.99</v>
      </c>
      <c r="U1183" s="9">
        <v>0.95</v>
      </c>
      <c r="V1183" s="9">
        <v>0.8</v>
      </c>
      <c r="W1183" s="9">
        <v>0.85</v>
      </c>
      <c r="X1183" s="9">
        <v>0.85</v>
      </c>
      <c r="Y118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(0,2016,83072,0.73,0.92,0.68,0.93,0.66,0.93,0.93,0.99,0.95,0.8,0.85,0.85)</v>
      </c>
    </row>
    <row r="1184" spans="1:25" ht="12.75" customHeight="1" x14ac:dyDescent="0.25">
      <c r="A1184" t="s">
        <v>2246</v>
      </c>
      <c r="B1184" t="s">
        <v>2310</v>
      </c>
      <c r="C1184" t="s">
        <v>2311</v>
      </c>
      <c r="D1184" t="s">
        <v>27</v>
      </c>
      <c r="E1184" s="2366" t="s">
        <v>28</v>
      </c>
      <c r="F1184" s="2367" t="s">
        <v>29</v>
      </c>
      <c r="G1184" t="s">
        <v>30</v>
      </c>
      <c r="H1184" t="s">
        <v>2273</v>
      </c>
      <c r="I1184" s="7">
        <v>48.711603853317406</v>
      </c>
      <c r="J1184" t="s">
        <v>49</v>
      </c>
      <c r="K1184" s="7">
        <v>101320.13601490021</v>
      </c>
      <c r="L1184" s="8">
        <v>0</v>
      </c>
      <c r="M1184" s="9">
        <v>0.8</v>
      </c>
      <c r="N1184" s="9">
        <v>0.8</v>
      </c>
      <c r="O1184" s="9">
        <v>0.8</v>
      </c>
      <c r="P1184" s="9">
        <v>0.8</v>
      </c>
      <c r="Q1184" s="9">
        <v>0.8</v>
      </c>
      <c r="R1184" s="9">
        <v>0.8</v>
      </c>
      <c r="S1184" s="9">
        <v>0.8</v>
      </c>
      <c r="T1184" s="9">
        <v>0.8</v>
      </c>
      <c r="U1184" s="9">
        <v>0.8</v>
      </c>
      <c r="V1184" s="9">
        <v>0.8</v>
      </c>
      <c r="W1184" s="9">
        <v>0.8</v>
      </c>
      <c r="X1184" s="9">
        <v>0.8</v>
      </c>
      <c r="Y118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(0,2016,83095,0.8,0.8,0.8,0.8,0.8,0.8,0.8,0.8,0.8,0.8,0.8,0.8)</v>
      </c>
    </row>
    <row r="1185" spans="1:25" ht="12.75" customHeight="1" x14ac:dyDescent="0.25">
      <c r="A1185" t="s">
        <v>770</v>
      </c>
      <c r="B1185" t="s">
        <v>830</v>
      </c>
      <c r="C1185" t="s">
        <v>831</v>
      </c>
      <c r="D1185" t="s">
        <v>27</v>
      </c>
      <c r="E1185" s="2368" t="s">
        <v>28</v>
      </c>
      <c r="F1185" s="2369" t="s">
        <v>29</v>
      </c>
      <c r="G1185" t="s">
        <v>102</v>
      </c>
      <c r="H1185" t="s">
        <v>197</v>
      </c>
      <c r="I1185" s="7">
        <v>51.707544708900706</v>
      </c>
      <c r="J1185" t="s">
        <v>49</v>
      </c>
      <c r="K1185" s="7">
        <v>107551.69299451346</v>
      </c>
      <c r="L1185" s="8">
        <v>0</v>
      </c>
      <c r="M1185" s="9">
        <v>0.2</v>
      </c>
      <c r="N1185" s="9">
        <v>0.2</v>
      </c>
      <c r="O1185" s="9">
        <v>0.2</v>
      </c>
      <c r="P1185" s="9">
        <v>0.2</v>
      </c>
      <c r="Q1185" s="9">
        <v>0.2</v>
      </c>
      <c r="R1185" s="9">
        <v>0.2</v>
      </c>
      <c r="S1185" s="9">
        <v>0.2</v>
      </c>
      <c r="T1185" s="9">
        <v>0.2</v>
      </c>
      <c r="U1185" s="9">
        <v>0.2</v>
      </c>
      <c r="V1185" s="9">
        <v>0.2</v>
      </c>
      <c r="W1185" s="9">
        <v>0.2</v>
      </c>
      <c r="X1185" s="9">
        <v>0.2</v>
      </c>
      <c r="Y118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(0,2016,83107,0.2,0.2,0.2,0.2,0.2,0.2,0.2,0.2,0.2,0.2,0.2,0.2)</v>
      </c>
    </row>
    <row r="1186" spans="1:25" ht="12.75" customHeight="1" x14ac:dyDescent="0.25">
      <c r="A1186" t="s">
        <v>2141</v>
      </c>
      <c r="B1186" t="s">
        <v>2156</v>
      </c>
      <c r="C1186" t="s">
        <v>2157</v>
      </c>
      <c r="D1186" t="s">
        <v>27</v>
      </c>
      <c r="E1186" s="2370" t="s">
        <v>52</v>
      </c>
      <c r="F1186" s="2371" t="s">
        <v>29</v>
      </c>
      <c r="G1186" t="s">
        <v>350</v>
      </c>
      <c r="H1186" t="s">
        <v>1506</v>
      </c>
      <c r="I1186" s="7">
        <v>26.943464260584438</v>
      </c>
      <c r="J1186" t="s">
        <v>1496</v>
      </c>
      <c r="K1186" s="7">
        <v>56042.405662015648</v>
      </c>
      <c r="L1186" s="8">
        <v>1.5</v>
      </c>
      <c r="M1186" s="9">
        <v>1</v>
      </c>
      <c r="N1186" s="9">
        <v>1</v>
      </c>
      <c r="O1186" s="9">
        <v>1</v>
      </c>
      <c r="P1186" s="9">
        <v>1</v>
      </c>
      <c r="Q1186" s="9">
        <v>1</v>
      </c>
      <c r="R1186" s="9">
        <v>1</v>
      </c>
      <c r="S1186" s="9">
        <v>1</v>
      </c>
      <c r="T1186" s="9">
        <v>1</v>
      </c>
      <c r="U1186" s="9">
        <v>1</v>
      </c>
      <c r="V1186" s="9">
        <v>1</v>
      </c>
      <c r="W1186" s="9">
        <v>1</v>
      </c>
      <c r="X1186" s="9">
        <v>1</v>
      </c>
      <c r="Y118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(0,2016,833,1,1,1,1,1,1,1,1,1,1,1,1)</v>
      </c>
    </row>
    <row r="1187" spans="1:25" ht="12.75" customHeight="1" x14ac:dyDescent="0.25">
      <c r="A1187" t="s">
        <v>488</v>
      </c>
      <c r="B1187" t="s">
        <v>535</v>
      </c>
      <c r="C1187" t="s">
        <v>536</v>
      </c>
      <c r="D1187" t="s">
        <v>27</v>
      </c>
      <c r="E1187" s="2372" t="s">
        <v>28</v>
      </c>
      <c r="F1187" s="2373" t="s">
        <v>29</v>
      </c>
      <c r="G1187" t="s">
        <v>30</v>
      </c>
      <c r="H1187" t="s">
        <v>197</v>
      </c>
      <c r="I1187" s="7">
        <v>47.764264905125223</v>
      </c>
      <c r="J1187" t="s">
        <v>49</v>
      </c>
      <c r="K1187" s="7">
        <v>99349.671002660471</v>
      </c>
      <c r="L1187" s="8">
        <v>0</v>
      </c>
      <c r="M1187" s="9">
        <v>0.2</v>
      </c>
      <c r="N1187" s="9">
        <v>0.2</v>
      </c>
      <c r="O1187" s="9">
        <v>0.2</v>
      </c>
      <c r="P1187" s="9">
        <v>0.2</v>
      </c>
      <c r="Q1187" s="9">
        <v>0.2</v>
      </c>
      <c r="R1187" s="9">
        <v>0.2</v>
      </c>
      <c r="S1187" s="9">
        <v>0.2</v>
      </c>
      <c r="T1187" s="9">
        <v>0.2</v>
      </c>
      <c r="U1187" s="9">
        <v>0.2</v>
      </c>
      <c r="V1187" s="9">
        <v>0.2</v>
      </c>
      <c r="W1187" s="9">
        <v>0.2</v>
      </c>
      <c r="X1187" s="9">
        <v>0.2</v>
      </c>
      <c r="Y118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(0,2016,83309,0.2,0.2,0.2,0.2,0.2,0.2,0.2,0.2,0.2,0.2,0.2,0.2)</v>
      </c>
    </row>
    <row r="1188" spans="1:25" ht="12.75" customHeight="1" x14ac:dyDescent="0.25">
      <c r="A1188" t="s">
        <v>927</v>
      </c>
      <c r="B1188" t="s">
        <v>939</v>
      </c>
      <c r="C1188" t="s">
        <v>940</v>
      </c>
      <c r="D1188" t="s">
        <v>27</v>
      </c>
      <c r="E1188" s="2374" t="s">
        <v>28</v>
      </c>
      <c r="F1188" s="2375" t="s">
        <v>768</v>
      </c>
      <c r="G1188" t="s">
        <v>102</v>
      </c>
      <c r="H1188" t="s">
        <v>731</v>
      </c>
      <c r="I1188" s="7">
        <v>24.154359735135863</v>
      </c>
      <c r="J1188" t="s">
        <v>726</v>
      </c>
      <c r="K1188" s="7">
        <v>50241.068249082593</v>
      </c>
      <c r="L1188" s="8">
        <v>0</v>
      </c>
      <c r="M1188" s="9">
        <v>0.56999999999999995</v>
      </c>
      <c r="N1188" s="9">
        <v>0.51</v>
      </c>
      <c r="O1188" s="9">
        <v>0.67</v>
      </c>
      <c r="P1188" s="9">
        <v>0.62</v>
      </c>
      <c r="Q1188" s="9">
        <v>0.57999999999999996</v>
      </c>
      <c r="R1188" s="9">
        <v>0.69</v>
      </c>
      <c r="S1188" s="9">
        <v>0.78</v>
      </c>
      <c r="T1188" s="9">
        <v>0.71</v>
      </c>
      <c r="U1188" s="9">
        <v>0.68</v>
      </c>
      <c r="V1188" s="9">
        <v>0.6</v>
      </c>
      <c r="W1188" s="9">
        <v>0.6</v>
      </c>
      <c r="X1188" s="9">
        <v>0.6</v>
      </c>
      <c r="Y118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(0,2016,834,0.57,0.51,0.67,0.62,0.58,0.69,0.78,0.71,0.68,0.6,0.6,0.6)</v>
      </c>
    </row>
    <row r="1189" spans="1:25" ht="12.75" customHeight="1" x14ac:dyDescent="0.25">
      <c r="A1189" t="s">
        <v>2171</v>
      </c>
      <c r="B1189" t="s">
        <v>2179</v>
      </c>
      <c r="C1189" t="s">
        <v>2180</v>
      </c>
      <c r="D1189" t="s">
        <v>27</v>
      </c>
      <c r="E1189" s="2376" t="s">
        <v>28</v>
      </c>
      <c r="F1189" s="2377" t="s">
        <v>29</v>
      </c>
      <c r="G1189" t="s">
        <v>30</v>
      </c>
      <c r="H1189" t="s">
        <v>2181</v>
      </c>
      <c r="I1189" s="7">
        <v>60.352278472709138</v>
      </c>
      <c r="J1189" t="s">
        <v>49</v>
      </c>
      <c r="K1189" s="7">
        <v>125532.73922323504</v>
      </c>
      <c r="L1189" s="8">
        <v>0</v>
      </c>
      <c r="M1189" s="9">
        <v>0</v>
      </c>
      <c r="N1189" s="9">
        <v>0</v>
      </c>
      <c r="O1189" s="9">
        <v>0</v>
      </c>
      <c r="P1189" s="9">
        <v>0</v>
      </c>
      <c r="Q1189" s="9">
        <v>0</v>
      </c>
      <c r="R1189" s="9">
        <v>0</v>
      </c>
      <c r="S1189" s="9">
        <v>0</v>
      </c>
      <c r="T1189" s="9">
        <v>0</v>
      </c>
      <c r="U1189" s="9">
        <v>0</v>
      </c>
      <c r="V1189" s="9">
        <v>0</v>
      </c>
      <c r="W1189" s="9">
        <v>0</v>
      </c>
      <c r="X1189" s="9">
        <v>0</v>
      </c>
      <c r="Y118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(0,2016,843,0,0,0,0,0,0,0,0,0,0,0,0)</v>
      </c>
    </row>
    <row r="1190" spans="1:25" ht="12.75" hidden="1" customHeight="1" x14ac:dyDescent="0.25">
      <c r="A1190" t="s">
        <v>2471</v>
      </c>
      <c r="B1190" t="s">
        <v>1050</v>
      </c>
      <c r="C1190" t="s">
        <v>2538</v>
      </c>
      <c r="D1190" t="s">
        <v>115</v>
      </c>
      <c r="E1190" s="2378" t="s">
        <v>35</v>
      </c>
      <c r="F1190" s="2379" t="s">
        <v>29</v>
      </c>
      <c r="G1190" t="s">
        <v>350</v>
      </c>
      <c r="H1190" t="s">
        <v>2178</v>
      </c>
      <c r="I1190" s="7">
        <v>22.041328436490041</v>
      </c>
      <c r="J1190" t="s">
        <v>49</v>
      </c>
      <c r="K1190" s="7">
        <v>45845.963147899281</v>
      </c>
      <c r="L1190" s="8">
        <v>0</v>
      </c>
      <c r="M1190" s="9">
        <v>0.3828125</v>
      </c>
      <c r="N1190" s="9">
        <v>0.625</v>
      </c>
      <c r="O1190" s="9">
        <v>0.48249999999999998</v>
      </c>
      <c r="P1190" s="9">
        <v>0.5390625</v>
      </c>
      <c r="Q1190" s="9">
        <v>0.68</v>
      </c>
      <c r="R1190" s="9">
        <v>0.68330733228999996</v>
      </c>
      <c r="S1190" s="9">
        <v>0.72499999999999998</v>
      </c>
      <c r="T1190" s="9">
        <v>0.66500000000000004</v>
      </c>
      <c r="U1190" s="9">
        <v>0.7421875</v>
      </c>
      <c r="V1190" s="9">
        <v>0.70570570571000002</v>
      </c>
      <c r="W1190" s="9">
        <v>0.70570570571000002</v>
      </c>
      <c r="X1190" s="9">
        <v>0.70570570571000002</v>
      </c>
      <c r="Y119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(0,2016,TBH,0.3828125,0.625,0.4825,0.5390625,0.68,0.68330733229,0.725,0.665,0.7421875,0.70570570571,0.70570570571,0.70570570571)</v>
      </c>
    </row>
    <row r="1191" spans="1:25" ht="12.75" customHeight="1" x14ac:dyDescent="0.25">
      <c r="A1191" t="s">
        <v>2664</v>
      </c>
      <c r="B1191" t="s">
        <v>2669</v>
      </c>
      <c r="C1191" t="s">
        <v>2670</v>
      </c>
      <c r="D1191" t="s">
        <v>27</v>
      </c>
      <c r="E1191" s="2380" t="s">
        <v>28</v>
      </c>
      <c r="F1191" s="2381" t="s">
        <v>29</v>
      </c>
      <c r="G1191" t="s">
        <v>30</v>
      </c>
      <c r="H1191" t="s">
        <v>201</v>
      </c>
      <c r="I1191" s="7">
        <v>41.197085471894496</v>
      </c>
      <c r="J1191" t="s">
        <v>49</v>
      </c>
      <c r="K1191" s="7">
        <v>85689.937781540546</v>
      </c>
      <c r="L1191" s="8">
        <v>0</v>
      </c>
      <c r="M1191" s="2609">
        <v>0</v>
      </c>
      <c r="N1191" s="2609">
        <v>0</v>
      </c>
      <c r="O1191" s="2609">
        <v>0</v>
      </c>
      <c r="P1191" s="2609">
        <v>0</v>
      </c>
      <c r="Q1191" s="2609">
        <v>0</v>
      </c>
      <c r="R1191" s="2609">
        <v>0</v>
      </c>
      <c r="S1191" s="2609">
        <v>0</v>
      </c>
      <c r="T1191" s="2609">
        <v>0</v>
      </c>
      <c r="U1191" s="2609">
        <v>0</v>
      </c>
      <c r="V1191" s="2609">
        <v>0</v>
      </c>
      <c r="W1191" s="2609">
        <v>0</v>
      </c>
      <c r="X1191" s="2609">
        <v>0</v>
      </c>
      <c r="Y1191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(0,2016,847,0,0,0,0,0,0,0,0,0,0,0,0)</v>
      </c>
    </row>
    <row r="1192" spans="1:25" ht="12.75" customHeight="1" x14ac:dyDescent="0.25">
      <c r="A1192" t="s">
        <v>1492</v>
      </c>
      <c r="B1192" t="s">
        <v>2041</v>
      </c>
      <c r="C1192" t="s">
        <v>2042</v>
      </c>
      <c r="D1192" t="s">
        <v>27</v>
      </c>
      <c r="E1192" s="2382" t="s">
        <v>28</v>
      </c>
      <c r="F1192" s="2383" t="s">
        <v>29</v>
      </c>
      <c r="G1192" t="s">
        <v>350</v>
      </c>
      <c r="H1192" t="s">
        <v>1503</v>
      </c>
      <c r="I1192" s="7">
        <v>51.902377922535671</v>
      </c>
      <c r="J1192" t="s">
        <v>56</v>
      </c>
      <c r="K1192" s="7">
        <v>107956.94607887419</v>
      </c>
      <c r="L1192" s="8">
        <v>1.5</v>
      </c>
      <c r="M1192" s="9">
        <v>1</v>
      </c>
      <c r="N1192" s="9">
        <v>1</v>
      </c>
      <c r="O1192" s="9">
        <v>1</v>
      </c>
      <c r="P1192" s="9">
        <v>1</v>
      </c>
      <c r="Q1192" s="9">
        <v>1</v>
      </c>
      <c r="R1192" s="9">
        <v>1</v>
      </c>
      <c r="S1192" s="9">
        <v>1</v>
      </c>
      <c r="T1192" s="9">
        <v>1</v>
      </c>
      <c r="U1192" s="9">
        <v>1</v>
      </c>
      <c r="V1192" s="9">
        <v>1</v>
      </c>
      <c r="W1192" s="9">
        <v>1</v>
      </c>
      <c r="X1192" s="9">
        <v>1</v>
      </c>
      <c r="Y119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(0,2016,85106,1,1,1,1,1,1,1,1,1,1,1,1)</v>
      </c>
    </row>
    <row r="1193" spans="1:25" ht="12.75" customHeight="1" x14ac:dyDescent="0.25">
      <c r="A1193" t="s">
        <v>488</v>
      </c>
      <c r="B1193" t="s">
        <v>537</v>
      </c>
      <c r="C1193" t="s">
        <v>538</v>
      </c>
      <c r="D1193" t="s">
        <v>27</v>
      </c>
      <c r="E1193" s="2384" t="s">
        <v>28</v>
      </c>
      <c r="F1193" s="2385" t="s">
        <v>29</v>
      </c>
      <c r="G1193" t="s">
        <v>30</v>
      </c>
      <c r="H1193" t="s">
        <v>539</v>
      </c>
      <c r="I1193" s="7">
        <v>35.120783018474427</v>
      </c>
      <c r="J1193" t="s">
        <v>49</v>
      </c>
      <c r="K1193" s="7">
        <v>73051.228678426807</v>
      </c>
      <c r="L1193" s="8">
        <v>0</v>
      </c>
      <c r="M1193" s="9">
        <v>0.1</v>
      </c>
      <c r="N1193" s="9">
        <v>0.1</v>
      </c>
      <c r="O1193" s="9">
        <v>0.1</v>
      </c>
      <c r="P1193" s="9">
        <v>0.1</v>
      </c>
      <c r="Q1193" s="9">
        <v>0.1</v>
      </c>
      <c r="R1193" s="9">
        <v>0.1</v>
      </c>
      <c r="S1193" s="9">
        <v>0.1</v>
      </c>
      <c r="T1193" s="9">
        <v>0.1</v>
      </c>
      <c r="U1193" s="9">
        <v>0.1</v>
      </c>
      <c r="V1193" s="9">
        <v>0.1</v>
      </c>
      <c r="W1193" s="9">
        <v>0.1</v>
      </c>
      <c r="X1193" s="9">
        <v>0.1</v>
      </c>
      <c r="Y119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(0,2016,85546,0.1,0.1,0.1,0.1,0.1,0.1,0.1,0.1,0.1,0.1,0.1,0.1)</v>
      </c>
    </row>
    <row r="1194" spans="1:25" ht="12.75" customHeight="1" x14ac:dyDescent="0.25">
      <c r="A1194" t="s">
        <v>1492</v>
      </c>
      <c r="B1194" t="s">
        <v>2029</v>
      </c>
      <c r="C1194" t="s">
        <v>2030</v>
      </c>
      <c r="D1194" t="s">
        <v>27</v>
      </c>
      <c r="E1194" s="2386" t="s">
        <v>28</v>
      </c>
      <c r="F1194" s="2387" t="s">
        <v>29</v>
      </c>
      <c r="G1194" t="s">
        <v>350</v>
      </c>
      <c r="H1194" t="s">
        <v>1506</v>
      </c>
      <c r="I1194" s="7">
        <v>28.118232014824109</v>
      </c>
      <c r="J1194" t="s">
        <v>1496</v>
      </c>
      <c r="K1194" s="7">
        <v>58485.922590834154</v>
      </c>
      <c r="L1194" s="8">
        <v>1.5</v>
      </c>
      <c r="M1194" s="9">
        <v>1</v>
      </c>
      <c r="N1194" s="9">
        <v>1</v>
      </c>
      <c r="O1194" s="9">
        <v>1</v>
      </c>
      <c r="P1194" s="9">
        <v>1</v>
      </c>
      <c r="Q1194" s="9">
        <v>1</v>
      </c>
      <c r="R1194" s="9">
        <v>1</v>
      </c>
      <c r="S1194" s="9">
        <v>1</v>
      </c>
      <c r="T1194" s="9">
        <v>1</v>
      </c>
      <c r="U1194" s="9">
        <v>1</v>
      </c>
      <c r="V1194" s="9">
        <v>1</v>
      </c>
      <c r="W1194" s="9">
        <v>1</v>
      </c>
      <c r="X1194" s="9">
        <v>1</v>
      </c>
      <c r="Y119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(0,2016,856,1,1,1,1,1,1,1,1,1,1,1,1)</v>
      </c>
    </row>
    <row r="1195" spans="1:25" ht="12.75" customHeight="1" x14ac:dyDescent="0.25">
      <c r="A1195" t="s">
        <v>2680</v>
      </c>
      <c r="B1195" t="s">
        <v>2685</v>
      </c>
      <c r="C1195" t="s">
        <v>2686</v>
      </c>
      <c r="D1195" t="s">
        <v>27</v>
      </c>
      <c r="E1195" s="2388" t="s">
        <v>28</v>
      </c>
      <c r="F1195" s="2389" t="s">
        <v>428</v>
      </c>
      <c r="G1195" t="s">
        <v>30</v>
      </c>
      <c r="H1195" t="s">
        <v>299</v>
      </c>
      <c r="I1195" s="7">
        <v>30.0862941945336</v>
      </c>
      <c r="J1195" t="s">
        <v>49</v>
      </c>
      <c r="K1195" s="7">
        <v>31289.745962314948</v>
      </c>
      <c r="L1195" s="8">
        <v>0</v>
      </c>
      <c r="M1195" s="8">
        <v>0</v>
      </c>
      <c r="N1195" s="9">
        <v>0.15</v>
      </c>
      <c r="O1195" s="9">
        <v>0.15</v>
      </c>
      <c r="P1195" s="9">
        <v>0.15</v>
      </c>
      <c r="Q1195" s="9">
        <v>0.15</v>
      </c>
      <c r="R1195" s="9">
        <v>0.15</v>
      </c>
      <c r="S1195" s="9">
        <v>0</v>
      </c>
      <c r="T1195" s="9">
        <v>0</v>
      </c>
      <c r="U1195" s="9">
        <v>0</v>
      </c>
      <c r="V1195" s="9">
        <v>0</v>
      </c>
      <c r="W1195" s="9">
        <v>0</v>
      </c>
      <c r="X1195" s="9">
        <v>0</v>
      </c>
      <c r="Y119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(0,2016,857,0,0.15,0.15,0.15,0.15,0.15,0,0,0,0,0,0)</v>
      </c>
    </row>
    <row r="1196" spans="1:25" ht="12.75" customHeight="1" x14ac:dyDescent="0.25">
      <c r="A1196" t="s">
        <v>2246</v>
      </c>
      <c r="B1196" t="s">
        <v>2268</v>
      </c>
      <c r="C1196" t="s">
        <v>2269</v>
      </c>
      <c r="D1196" t="s">
        <v>27</v>
      </c>
      <c r="E1196" s="2390" t="s">
        <v>28</v>
      </c>
      <c r="F1196" s="2391" t="s">
        <v>29</v>
      </c>
      <c r="G1196" t="s">
        <v>386</v>
      </c>
      <c r="H1196" t="s">
        <v>2249</v>
      </c>
      <c r="I1196" s="7">
        <v>22.963380961810788</v>
      </c>
      <c r="J1196" t="s">
        <v>49</v>
      </c>
      <c r="K1196" s="7">
        <v>47763.832400566454</v>
      </c>
      <c r="L1196" s="8">
        <v>0</v>
      </c>
      <c r="M1196" s="9">
        <v>0</v>
      </c>
      <c r="N1196" s="9">
        <v>0</v>
      </c>
      <c r="O1196" s="9">
        <v>0</v>
      </c>
      <c r="P1196" s="9">
        <v>0</v>
      </c>
      <c r="Q1196" s="9">
        <v>0</v>
      </c>
      <c r="R1196" s="9">
        <v>0</v>
      </c>
      <c r="S1196" s="9">
        <v>0</v>
      </c>
      <c r="T1196" s="9">
        <v>9.2699884100000008E-3</v>
      </c>
      <c r="U1196" s="9">
        <v>0.14076246334</v>
      </c>
      <c r="V1196" s="9">
        <v>0</v>
      </c>
      <c r="W1196" s="9">
        <v>0</v>
      </c>
      <c r="X1196" s="9">
        <v>0</v>
      </c>
      <c r="Y119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(0,2016,858,0,0,0,0,0,0,0,0.00926998841,0.14076246334,0,0,0)</v>
      </c>
    </row>
    <row r="1197" spans="1:25" ht="12.75" customHeight="1" x14ac:dyDescent="0.25">
      <c r="A1197" t="s">
        <v>564</v>
      </c>
      <c r="B1197" t="s">
        <v>631</v>
      </c>
      <c r="C1197" t="s">
        <v>632</v>
      </c>
      <c r="D1197" t="s">
        <v>27</v>
      </c>
      <c r="E1197" s="2392" t="s">
        <v>28</v>
      </c>
      <c r="F1197" s="2393" t="s">
        <v>29</v>
      </c>
      <c r="G1197" t="s">
        <v>30</v>
      </c>
      <c r="H1197" t="s">
        <v>39</v>
      </c>
      <c r="I1197" s="7">
        <v>53.344992741195654</v>
      </c>
      <c r="J1197" t="s">
        <v>32</v>
      </c>
      <c r="K1197" s="7">
        <v>110957.58490168695</v>
      </c>
      <c r="L1197" s="8">
        <v>0</v>
      </c>
      <c r="M1197" s="9">
        <v>0.75</v>
      </c>
      <c r="N1197" s="9">
        <v>0.75</v>
      </c>
      <c r="O1197" s="9">
        <v>0.75</v>
      </c>
      <c r="P1197" s="9">
        <v>0.75</v>
      </c>
      <c r="Q1197" s="9">
        <v>0.75</v>
      </c>
      <c r="R1197" s="9">
        <v>0.75</v>
      </c>
      <c r="S1197" s="9">
        <v>0.75</v>
      </c>
      <c r="T1197" s="9">
        <v>0.75</v>
      </c>
      <c r="U1197" s="9">
        <v>0.75</v>
      </c>
      <c r="V1197" s="9">
        <v>0.75</v>
      </c>
      <c r="W1197" s="9">
        <v>0.75</v>
      </c>
      <c r="X1197" s="9">
        <v>0.75</v>
      </c>
      <c r="Y119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(0,2016,85912,0.75,0.75,0.75,0.75,0.75,0.75,0.75,0.75,0.75,0.75,0.75,0.75)</v>
      </c>
    </row>
    <row r="1198" spans="1:25" ht="12.75" customHeight="1" x14ac:dyDescent="0.25">
      <c r="A1198" t="s">
        <v>1492</v>
      </c>
      <c r="B1198" t="s">
        <v>1944</v>
      </c>
      <c r="C1198" t="s">
        <v>1945</v>
      </c>
      <c r="D1198" t="s">
        <v>27</v>
      </c>
      <c r="E1198" s="2394" t="s">
        <v>28</v>
      </c>
      <c r="F1198" s="2395" t="s">
        <v>29</v>
      </c>
      <c r="G1198" t="s">
        <v>350</v>
      </c>
      <c r="H1198" t="s">
        <v>1503</v>
      </c>
      <c r="I1198" s="7">
        <v>51.902377922535671</v>
      </c>
      <c r="J1198" t="s">
        <v>56</v>
      </c>
      <c r="K1198" s="7">
        <v>107956.94607887419</v>
      </c>
      <c r="L1198" s="8">
        <v>1.5</v>
      </c>
      <c r="M1198" s="9">
        <v>0.85</v>
      </c>
      <c r="N1198" s="9">
        <v>0.85</v>
      </c>
      <c r="O1198" s="9">
        <v>0.85</v>
      </c>
      <c r="P1198" s="9">
        <v>0.85</v>
      </c>
      <c r="Q1198" s="9">
        <v>0.85</v>
      </c>
      <c r="R1198" s="9">
        <v>0.85</v>
      </c>
      <c r="S1198" s="9">
        <v>0.85</v>
      </c>
      <c r="T1198" s="9">
        <v>0.85</v>
      </c>
      <c r="U1198" s="9">
        <v>0.85</v>
      </c>
      <c r="V1198" s="9">
        <v>0.85</v>
      </c>
      <c r="W1198" s="9">
        <v>0.85</v>
      </c>
      <c r="X1198" s="9">
        <v>0.85</v>
      </c>
      <c r="Y119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(0,2016,863,0.85,0.85,0.85,0.85,0.85,0.85,0.85,0.85,0.85,0.85,0.85,0.85)</v>
      </c>
    </row>
    <row r="1199" spans="1:25" ht="12.75" customHeight="1" x14ac:dyDescent="0.25">
      <c r="A1199" t="s">
        <v>770</v>
      </c>
      <c r="B1199" t="s">
        <v>808</v>
      </c>
      <c r="C1199" t="s">
        <v>809</v>
      </c>
      <c r="D1199" t="s">
        <v>27</v>
      </c>
      <c r="E1199" s="2396" t="s">
        <v>28</v>
      </c>
      <c r="F1199" s="2397" t="s">
        <v>29</v>
      </c>
      <c r="G1199" t="s">
        <v>102</v>
      </c>
      <c r="H1199" t="s">
        <v>810</v>
      </c>
      <c r="I1199" s="7">
        <v>35.334147243782795</v>
      </c>
      <c r="J1199" t="s">
        <v>49</v>
      </c>
      <c r="K1199" s="7">
        <v>73495.026267068228</v>
      </c>
      <c r="L1199" s="8">
        <v>0</v>
      </c>
      <c r="M1199" s="9">
        <v>0.83</v>
      </c>
      <c r="N1199" s="9">
        <v>0.83</v>
      </c>
      <c r="O1199" s="9">
        <v>0.83</v>
      </c>
      <c r="P1199" s="9">
        <v>0.83</v>
      </c>
      <c r="Q1199" s="9">
        <v>0.83</v>
      </c>
      <c r="R1199" s="9">
        <v>0.83</v>
      </c>
      <c r="S1199" s="9">
        <v>0.83</v>
      </c>
      <c r="T1199" s="9">
        <v>0.83</v>
      </c>
      <c r="U1199" s="9">
        <v>0.83</v>
      </c>
      <c r="V1199" s="9">
        <v>0.83</v>
      </c>
      <c r="W1199" s="9">
        <v>0.83</v>
      </c>
      <c r="X1199" s="9">
        <v>0.83</v>
      </c>
      <c r="Y119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(0,2016,867,0.83,0.83,0.83,0.83,0.83,0.83,0.83,0.83,0.83,0.83,0.83,0.83)</v>
      </c>
    </row>
    <row r="1200" spans="1:25" ht="12.75" customHeight="1" x14ac:dyDescent="0.25">
      <c r="A1200" t="s">
        <v>770</v>
      </c>
      <c r="B1200" t="s">
        <v>806</v>
      </c>
      <c r="C1200" t="s">
        <v>807</v>
      </c>
      <c r="D1200" t="s">
        <v>27</v>
      </c>
      <c r="E1200" s="2398" t="s">
        <v>28</v>
      </c>
      <c r="F1200" s="2399" t="s">
        <v>29</v>
      </c>
      <c r="G1200" t="s">
        <v>102</v>
      </c>
      <c r="H1200" t="s">
        <v>31</v>
      </c>
      <c r="I1200" s="7">
        <v>28.599130916152873</v>
      </c>
      <c r="J1200" t="s">
        <v>32</v>
      </c>
      <c r="K1200" s="7">
        <v>59486.192305597986</v>
      </c>
      <c r="L1200" s="8">
        <v>0</v>
      </c>
      <c r="M1200" s="9">
        <v>0.83</v>
      </c>
      <c r="N1200" s="9">
        <v>0.83</v>
      </c>
      <c r="O1200" s="9">
        <v>0.83</v>
      </c>
      <c r="P1200" s="9">
        <v>0.83</v>
      </c>
      <c r="Q1200" s="9">
        <v>0.83</v>
      </c>
      <c r="R1200" s="9">
        <v>0.83</v>
      </c>
      <c r="S1200" s="9">
        <v>0.83</v>
      </c>
      <c r="T1200" s="9">
        <v>0.83</v>
      </c>
      <c r="U1200" s="9">
        <v>0.83</v>
      </c>
      <c r="V1200" s="9">
        <v>0.83</v>
      </c>
      <c r="W1200" s="9">
        <v>0.83</v>
      </c>
      <c r="X1200" s="9">
        <v>0.83</v>
      </c>
      <c r="Y120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(0,2016,870,0.83,0.83,0.83,0.83,0.83,0.83,0.83,0.83,0.83,0.83,0.83,0.83)</v>
      </c>
    </row>
    <row r="1201" spans="1:25" ht="12.75" hidden="1" customHeight="1" x14ac:dyDescent="0.25">
      <c r="A1201" t="s">
        <v>2471</v>
      </c>
      <c r="B1201" t="s">
        <v>1050</v>
      </c>
      <c r="C1201" t="s">
        <v>2474</v>
      </c>
      <c r="D1201" t="s">
        <v>370</v>
      </c>
      <c r="E1201" s="2400" t="s">
        <v>35</v>
      </c>
      <c r="F1201" s="2401" t="s">
        <v>29</v>
      </c>
      <c r="G1201" t="s">
        <v>30</v>
      </c>
      <c r="H1201" t="s">
        <v>2473</v>
      </c>
      <c r="I1201" s="7">
        <v>46.508529650169002</v>
      </c>
      <c r="J1201" t="s">
        <v>49</v>
      </c>
      <c r="K1201" s="7">
        <v>96737.741672351534</v>
      </c>
      <c r="L1201" s="8">
        <v>0</v>
      </c>
      <c r="Y1201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(0,2016,TBH,,,,,,,,,,,,)</v>
      </c>
    </row>
    <row r="1202" spans="1:25" ht="12.75" hidden="1" customHeight="1" x14ac:dyDescent="0.25">
      <c r="A1202" t="s">
        <v>2471</v>
      </c>
      <c r="B1202" t="s">
        <v>2560</v>
      </c>
      <c r="C1202" t="s">
        <v>2561</v>
      </c>
      <c r="D1202" t="s">
        <v>115</v>
      </c>
      <c r="E1202" s="2402" t="s">
        <v>35</v>
      </c>
      <c r="F1202" s="2403" t="s">
        <v>29</v>
      </c>
      <c r="G1202" t="s">
        <v>30</v>
      </c>
      <c r="H1202" t="s">
        <v>2473</v>
      </c>
      <c r="I1202" s="7">
        <v>46.508529650169002</v>
      </c>
      <c r="J1202" t="s">
        <v>49</v>
      </c>
      <c r="K1202" s="7">
        <v>96737.741672351534</v>
      </c>
      <c r="L1202" s="8">
        <v>0</v>
      </c>
      <c r="M1202" s="9">
        <v>0.85</v>
      </c>
      <c r="N1202" s="9">
        <v>0.85</v>
      </c>
      <c r="O1202" s="9">
        <v>0.85</v>
      </c>
      <c r="P1202" s="9">
        <v>0.85</v>
      </c>
      <c r="Q1202" s="9">
        <v>0.85</v>
      </c>
      <c r="R1202" s="9">
        <v>0.85</v>
      </c>
      <c r="S1202" s="9">
        <v>0.85</v>
      </c>
      <c r="T1202" s="9">
        <v>0.85</v>
      </c>
      <c r="U1202" s="9">
        <v>0.85</v>
      </c>
      <c r="V1202" s="9">
        <v>0.85</v>
      </c>
      <c r="W1202" s="9">
        <v>0.85</v>
      </c>
      <c r="X1202" s="9">
        <v>0.85</v>
      </c>
      <c r="Y120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#3166,0.85,0.85,0.85,0.85,0.85,0.85,0.85,0.85,0.85,0.85,0.85,0.85)</v>
      </c>
    </row>
    <row r="1203" spans="1:25" ht="12.75" hidden="1" customHeight="1" x14ac:dyDescent="0.25">
      <c r="A1203" t="s">
        <v>2471</v>
      </c>
      <c r="B1203" t="s">
        <v>2492</v>
      </c>
      <c r="C1203" t="s">
        <v>2562</v>
      </c>
      <c r="D1203" t="s">
        <v>646</v>
      </c>
      <c r="E1203" s="2404" t="s">
        <v>28</v>
      </c>
      <c r="F1203" s="2405" t="s">
        <v>762</v>
      </c>
      <c r="G1203" t="s">
        <v>30</v>
      </c>
      <c r="H1203" t="s">
        <v>2473</v>
      </c>
      <c r="I1203" s="7">
        <v>46.508529650169002</v>
      </c>
      <c r="J1203" t="s">
        <v>49</v>
      </c>
      <c r="K1203" s="7">
        <v>0</v>
      </c>
      <c r="L1203" s="8">
        <v>0</v>
      </c>
      <c r="Y1203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(0,2016,SubContracts,,,,,,,,,,,,)</v>
      </c>
    </row>
    <row r="1204" spans="1:25" ht="12.75" customHeight="1" x14ac:dyDescent="0.25">
      <c r="A1204" t="s">
        <v>1492</v>
      </c>
      <c r="B1204" t="s">
        <v>2046</v>
      </c>
      <c r="C1204" t="s">
        <v>2047</v>
      </c>
      <c r="D1204" t="s">
        <v>27</v>
      </c>
      <c r="E1204" s="2406" t="s">
        <v>28</v>
      </c>
      <c r="F1204" s="2407" t="s">
        <v>29</v>
      </c>
      <c r="G1204" t="s">
        <v>350</v>
      </c>
      <c r="H1204" t="s">
        <v>1506</v>
      </c>
      <c r="I1204" s="7">
        <v>28.118232014824109</v>
      </c>
      <c r="J1204" t="s">
        <v>1496</v>
      </c>
      <c r="K1204" s="7">
        <v>58485.922590834154</v>
      </c>
      <c r="L1204" s="8">
        <v>1.5</v>
      </c>
      <c r="M1204" s="9">
        <v>1</v>
      </c>
      <c r="N1204" s="9">
        <v>1</v>
      </c>
      <c r="O1204" s="9">
        <v>1</v>
      </c>
      <c r="P1204" s="9">
        <v>1</v>
      </c>
      <c r="Q1204" s="9">
        <v>1</v>
      </c>
      <c r="R1204" s="9">
        <v>1</v>
      </c>
      <c r="S1204" s="9">
        <v>1</v>
      </c>
      <c r="T1204" s="9">
        <v>1</v>
      </c>
      <c r="U1204" s="9">
        <v>1</v>
      </c>
      <c r="V1204" s="9">
        <v>1</v>
      </c>
      <c r="W1204" s="9">
        <v>1</v>
      </c>
      <c r="X1204" s="9">
        <v>1</v>
      </c>
      <c r="Y120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(0,2016,87268,1,1,1,1,1,1,1,1,1,1,1,1)</v>
      </c>
    </row>
    <row r="1205" spans="1:25" ht="12.75" customHeight="1" x14ac:dyDescent="0.25">
      <c r="A1205" t="s">
        <v>2320</v>
      </c>
      <c r="B1205" t="s">
        <v>2321</v>
      </c>
      <c r="C1205" t="s">
        <v>2322</v>
      </c>
      <c r="D1205" t="s">
        <v>27</v>
      </c>
      <c r="E1205" s="2408" t="s">
        <v>28</v>
      </c>
      <c r="F1205" s="2409" t="s">
        <v>29</v>
      </c>
      <c r="G1205" t="s">
        <v>30</v>
      </c>
      <c r="H1205" t="s">
        <v>2249</v>
      </c>
      <c r="I1205" s="7">
        <v>24.876718027627689</v>
      </c>
      <c r="J1205" t="s">
        <v>49</v>
      </c>
      <c r="K1205" s="7">
        <v>51743.573497465601</v>
      </c>
      <c r="L1205" s="8">
        <v>0</v>
      </c>
      <c r="M1205" s="9">
        <v>0</v>
      </c>
      <c r="N1205" s="9">
        <v>0</v>
      </c>
      <c r="O1205" s="9">
        <v>0</v>
      </c>
      <c r="P1205" s="9">
        <v>0</v>
      </c>
      <c r="Q1205" s="9">
        <v>0.04</v>
      </c>
      <c r="R1205" s="9">
        <v>0</v>
      </c>
      <c r="S1205" s="9">
        <v>0</v>
      </c>
      <c r="T1205" s="9">
        <v>0</v>
      </c>
      <c r="U1205" s="9">
        <v>0</v>
      </c>
      <c r="V1205" s="9">
        <v>0</v>
      </c>
      <c r="W1205" s="9">
        <v>0</v>
      </c>
      <c r="X1205" s="9">
        <v>0</v>
      </c>
      <c r="Y120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(0,2016,873,0,0,0,0,0.04,0,0,0,0,0,0,0)</v>
      </c>
    </row>
    <row r="1206" spans="1:25" ht="12.75" customHeight="1" x14ac:dyDescent="0.25">
      <c r="A1206" t="s">
        <v>1224</v>
      </c>
      <c r="B1206" t="s">
        <v>1239</v>
      </c>
      <c r="C1206" t="s">
        <v>1240</v>
      </c>
      <c r="D1206" t="s">
        <v>27</v>
      </c>
      <c r="E1206" s="2410" t="s">
        <v>28</v>
      </c>
      <c r="F1206" s="2411" t="s">
        <v>29</v>
      </c>
      <c r="G1206" t="s">
        <v>350</v>
      </c>
      <c r="H1206" t="s">
        <v>662</v>
      </c>
      <c r="I1206" s="7">
        <v>42.094838894549163</v>
      </c>
      <c r="J1206" t="s">
        <v>32</v>
      </c>
      <c r="K1206" s="7">
        <v>87557.264900662252</v>
      </c>
      <c r="L1206" s="8">
        <v>0</v>
      </c>
      <c r="M1206" s="9">
        <v>0.85</v>
      </c>
      <c r="N1206" s="9">
        <v>0.85</v>
      </c>
      <c r="O1206" s="9">
        <v>0.85</v>
      </c>
      <c r="P1206" s="9">
        <v>0.85</v>
      </c>
      <c r="Q1206" s="9">
        <v>0.85</v>
      </c>
      <c r="R1206" s="9">
        <v>0.85</v>
      </c>
      <c r="S1206" s="9">
        <v>0.85</v>
      </c>
      <c r="T1206" s="9">
        <v>0.85</v>
      </c>
      <c r="U1206" s="9">
        <v>0.85</v>
      </c>
      <c r="V1206" s="9">
        <v>0.85</v>
      </c>
      <c r="W1206" s="9">
        <v>0.85</v>
      </c>
      <c r="X1206" s="9">
        <v>0.85</v>
      </c>
      <c r="Y120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(0,2016,875,0.85,0.85,0.85,0.85,0.85,0.85,0.85,0.85,0.85,0.85,0.85,0.85)</v>
      </c>
    </row>
    <row r="1207" spans="1:25" ht="12.75" customHeight="1" x14ac:dyDescent="0.25">
      <c r="A1207" t="s">
        <v>2171</v>
      </c>
      <c r="B1207" t="s">
        <v>2210</v>
      </c>
      <c r="C1207" t="s">
        <v>2211</v>
      </c>
      <c r="D1207" t="s">
        <v>27</v>
      </c>
      <c r="E1207" s="2412" t="s">
        <v>28</v>
      </c>
      <c r="F1207" s="2413" t="s">
        <v>29</v>
      </c>
      <c r="G1207" t="s">
        <v>30</v>
      </c>
      <c r="H1207" t="s">
        <v>2212</v>
      </c>
      <c r="I1207" s="7">
        <v>26.692972739173811</v>
      </c>
      <c r="J1207" t="s">
        <v>49</v>
      </c>
      <c r="K1207" s="7">
        <v>55521.383297481538</v>
      </c>
      <c r="L1207" s="8">
        <v>0</v>
      </c>
      <c r="M1207" s="9">
        <v>0</v>
      </c>
      <c r="N1207" s="9">
        <v>0</v>
      </c>
      <c r="O1207" s="9">
        <v>0</v>
      </c>
      <c r="P1207" s="9">
        <v>0</v>
      </c>
      <c r="Q1207" s="9">
        <v>0</v>
      </c>
      <c r="R1207" s="9">
        <v>0</v>
      </c>
      <c r="S1207" s="9">
        <v>0</v>
      </c>
      <c r="T1207" s="9">
        <v>0</v>
      </c>
      <c r="U1207" s="9">
        <v>0</v>
      </c>
      <c r="V1207" s="9">
        <v>0</v>
      </c>
      <c r="W1207" s="9">
        <v>0</v>
      </c>
      <c r="X1207" s="9">
        <v>0</v>
      </c>
      <c r="Y120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(0,2016,876,0,0,0,0,0,0,0,0,0,0,0,0)</v>
      </c>
    </row>
    <row r="1208" spans="1:25" ht="12.75" customHeight="1" x14ac:dyDescent="0.25">
      <c r="A1208" t="s">
        <v>1360</v>
      </c>
      <c r="B1208" t="s">
        <v>1438</v>
      </c>
      <c r="C1208" t="s">
        <v>1439</v>
      </c>
      <c r="D1208" t="s">
        <v>27</v>
      </c>
      <c r="E1208" s="2414" t="s">
        <v>28</v>
      </c>
      <c r="F1208" s="2415" t="s">
        <v>29</v>
      </c>
      <c r="G1208" t="s">
        <v>350</v>
      </c>
      <c r="H1208" t="s">
        <v>452</v>
      </c>
      <c r="I1208" s="7">
        <v>63.275187539321379</v>
      </c>
      <c r="J1208" t="s">
        <v>56</v>
      </c>
      <c r="K1208" s="7">
        <v>131612.39008178847</v>
      </c>
      <c r="L1208" s="8">
        <v>0</v>
      </c>
      <c r="M1208" s="9">
        <v>0.85</v>
      </c>
      <c r="N1208" s="9">
        <v>0.85</v>
      </c>
      <c r="O1208" s="9">
        <v>0.85</v>
      </c>
      <c r="P1208" s="9">
        <v>0.85</v>
      </c>
      <c r="Q1208" s="9">
        <v>0.85</v>
      </c>
      <c r="R1208" s="9">
        <v>0.85</v>
      </c>
      <c r="S1208" s="9">
        <v>0.85</v>
      </c>
      <c r="T1208" s="9">
        <v>0.85</v>
      </c>
      <c r="U1208" s="9">
        <v>0.85</v>
      </c>
      <c r="V1208" s="9">
        <v>0.85</v>
      </c>
      <c r="W1208" s="9">
        <v>0.85</v>
      </c>
      <c r="X1208" s="9">
        <v>0.85</v>
      </c>
      <c r="Y120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(0,2016,877,0.85,0.85,0.85,0.85,0.85,0.85,0.85,0.85,0.85,0.85,0.85,0.85)</v>
      </c>
    </row>
    <row r="1209" spans="1:25" ht="12.75" customHeight="1" x14ac:dyDescent="0.25">
      <c r="A1209" t="s">
        <v>689</v>
      </c>
      <c r="B1209" t="s">
        <v>701</v>
      </c>
      <c r="C1209" t="s">
        <v>702</v>
      </c>
      <c r="D1209" t="s">
        <v>646</v>
      </c>
      <c r="E1209" s="2416" t="s">
        <v>28</v>
      </c>
      <c r="F1209" s="2417" t="s">
        <v>703</v>
      </c>
      <c r="G1209" t="s">
        <v>30</v>
      </c>
      <c r="H1209" t="s">
        <v>704</v>
      </c>
      <c r="I1209" s="7">
        <v>45.276170100430726</v>
      </c>
      <c r="J1209" t="s">
        <v>49</v>
      </c>
      <c r="K1209" s="7">
        <v>56142.450924534096</v>
      </c>
      <c r="L1209" s="8">
        <v>0</v>
      </c>
      <c r="M1209" s="9">
        <v>0</v>
      </c>
      <c r="N1209" s="9">
        <v>0</v>
      </c>
      <c r="O1209" s="9">
        <v>0</v>
      </c>
      <c r="P1209" s="9">
        <v>0</v>
      </c>
      <c r="Q1209" s="9">
        <v>0</v>
      </c>
      <c r="R1209" s="9">
        <v>0</v>
      </c>
      <c r="S1209" s="9">
        <v>0</v>
      </c>
      <c r="T1209" s="9">
        <v>0</v>
      </c>
      <c r="U1209" s="9">
        <v>0</v>
      </c>
      <c r="V1209" s="9">
        <v>0</v>
      </c>
      <c r="W1209" s="9">
        <v>0</v>
      </c>
      <c r="X1209" s="9">
        <v>0</v>
      </c>
      <c r="Y120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(0,2016,87730,0,0,0,0,0,0,0,0,0,0,0,0)</v>
      </c>
    </row>
    <row r="1210" spans="1:25" ht="12.75" customHeight="1" x14ac:dyDescent="0.25">
      <c r="A1210" t="s">
        <v>488</v>
      </c>
      <c r="B1210" t="s">
        <v>499</v>
      </c>
      <c r="C1210" t="s">
        <v>500</v>
      </c>
      <c r="D1210" t="s">
        <v>27</v>
      </c>
      <c r="E1210" s="2418" t="s">
        <v>28</v>
      </c>
      <c r="F1210" s="2419" t="s">
        <v>29</v>
      </c>
      <c r="G1210" t="s">
        <v>30</v>
      </c>
      <c r="H1210" t="s">
        <v>141</v>
      </c>
      <c r="I1210" s="7">
        <v>26.965463533145559</v>
      </c>
      <c r="J1210" t="s">
        <v>56</v>
      </c>
      <c r="K1210" s="7">
        <v>56088.164148942771</v>
      </c>
      <c r="L1210" s="8">
        <v>0</v>
      </c>
      <c r="M1210" s="9">
        <v>0.75</v>
      </c>
      <c r="N1210" s="9">
        <v>0.75</v>
      </c>
      <c r="O1210" s="9">
        <v>0.75</v>
      </c>
      <c r="P1210" s="9">
        <v>0.75</v>
      </c>
      <c r="Q1210" s="9">
        <v>0.75</v>
      </c>
      <c r="R1210" s="9">
        <v>0.75</v>
      </c>
      <c r="S1210" s="9">
        <v>0.75</v>
      </c>
      <c r="T1210" s="9">
        <v>0.75</v>
      </c>
      <c r="U1210" s="9">
        <v>0.75</v>
      </c>
      <c r="V1210" s="9">
        <v>0.75</v>
      </c>
      <c r="W1210" s="9">
        <v>0.75</v>
      </c>
      <c r="X1210" s="9">
        <v>0.75</v>
      </c>
      <c r="Y121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(0,2016,878,0.75,0.75,0.75,0.75,0.75,0.75,0.75,0.75,0.75,0.75,0.75,0.75)</v>
      </c>
    </row>
    <row r="1211" spans="1:25" ht="12.75" customHeight="1" x14ac:dyDescent="0.25">
      <c r="A1211" t="s">
        <v>927</v>
      </c>
      <c r="B1211" t="s">
        <v>941</v>
      </c>
      <c r="C1211" t="s">
        <v>942</v>
      </c>
      <c r="D1211" t="s">
        <v>27</v>
      </c>
      <c r="E1211" s="2420" t="s">
        <v>28</v>
      </c>
      <c r="F1211" s="2421" t="s">
        <v>768</v>
      </c>
      <c r="G1211" t="s">
        <v>102</v>
      </c>
      <c r="H1211" t="s">
        <v>201</v>
      </c>
      <c r="I1211" s="7">
        <v>39.452120900721901</v>
      </c>
      <c r="J1211" t="s">
        <v>56</v>
      </c>
      <c r="K1211" s="7">
        <v>82060.411473501561</v>
      </c>
      <c r="L1211" s="8">
        <v>0</v>
      </c>
      <c r="M1211" s="8">
        <v>0</v>
      </c>
      <c r="N1211" s="9">
        <v>0.2</v>
      </c>
      <c r="O1211" s="9">
        <v>0.3</v>
      </c>
      <c r="P1211" s="9">
        <v>0.3</v>
      </c>
      <c r="Q1211" s="9">
        <v>0.3</v>
      </c>
      <c r="R1211" s="9">
        <v>0.5</v>
      </c>
      <c r="S1211" s="9">
        <v>0.5</v>
      </c>
      <c r="T1211" s="9">
        <v>0.5</v>
      </c>
      <c r="U1211" s="9">
        <v>0.5</v>
      </c>
      <c r="V1211" s="9">
        <v>0.5</v>
      </c>
      <c r="W1211" s="9">
        <v>0.5</v>
      </c>
      <c r="X1211" s="9">
        <v>0.5</v>
      </c>
      <c r="Y121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(0,2016,87847,0,0.2,0.3,0.3,0.3,0.5,0.5,0.5,0.5,0.5,0.5,0.5)</v>
      </c>
    </row>
    <row r="1212" spans="1:25" ht="12.75" customHeight="1" x14ac:dyDescent="0.25">
      <c r="A1212" t="s">
        <v>689</v>
      </c>
      <c r="B1212" t="s">
        <v>698</v>
      </c>
      <c r="C1212" t="s">
        <v>699</v>
      </c>
      <c r="D1212" t="s">
        <v>646</v>
      </c>
      <c r="E1212" s="2422" t="s">
        <v>275</v>
      </c>
      <c r="F1212" s="2423" t="s">
        <v>29</v>
      </c>
      <c r="G1212" t="s">
        <v>30</v>
      </c>
      <c r="H1212" t="s">
        <v>700</v>
      </c>
      <c r="I1212" s="7">
        <v>30.221819975428048</v>
      </c>
      <c r="J1212" t="s">
        <v>56</v>
      </c>
      <c r="K1212" s="7">
        <v>62861.385548890335</v>
      </c>
      <c r="L1212" s="8">
        <v>0</v>
      </c>
      <c r="M1212" s="9">
        <v>0.8</v>
      </c>
      <c r="N1212" s="9">
        <v>0.8</v>
      </c>
      <c r="O1212" s="9">
        <v>0.8</v>
      </c>
      <c r="P1212" s="9">
        <v>0.8</v>
      </c>
      <c r="Q1212" s="9">
        <v>0.8</v>
      </c>
      <c r="R1212" s="9">
        <v>0.8</v>
      </c>
      <c r="S1212" s="9">
        <v>0.8</v>
      </c>
      <c r="T1212" s="9">
        <v>0.8</v>
      </c>
      <c r="U1212" s="9">
        <v>0.8</v>
      </c>
      <c r="V1212" s="9">
        <v>0.8</v>
      </c>
      <c r="W1212" s="9">
        <v>0.8</v>
      </c>
      <c r="X1212" s="9">
        <v>0.8</v>
      </c>
      <c r="Y121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(0,2016,88256,0.8,0.8,0.8,0.8,0.8,0.8,0.8,0.8,0.8,0.8,0.8,0.8)</v>
      </c>
    </row>
    <row r="1213" spans="1:25" ht="12.75" customHeight="1" x14ac:dyDescent="0.25">
      <c r="A1213" t="s">
        <v>2246</v>
      </c>
      <c r="B1213" t="s">
        <v>2312</v>
      </c>
      <c r="C1213" t="s">
        <v>2313</v>
      </c>
      <c r="D1213" t="s">
        <v>27</v>
      </c>
      <c r="E1213" s="2424" t="s">
        <v>28</v>
      </c>
      <c r="F1213" s="2425" t="s">
        <v>29</v>
      </c>
      <c r="G1213" t="s">
        <v>30</v>
      </c>
      <c r="H1213" t="s">
        <v>2253</v>
      </c>
      <c r="I1213" s="7">
        <v>17.458460868226013</v>
      </c>
      <c r="J1213" t="s">
        <v>49</v>
      </c>
      <c r="K1213" s="7">
        <v>36313.598605910105</v>
      </c>
      <c r="L1213" s="8">
        <v>0</v>
      </c>
      <c r="M1213" s="9">
        <v>0</v>
      </c>
      <c r="N1213" s="9">
        <v>0</v>
      </c>
      <c r="O1213" s="9">
        <v>0</v>
      </c>
      <c r="P1213" s="9">
        <v>0</v>
      </c>
      <c r="Q1213" s="9">
        <v>0</v>
      </c>
      <c r="R1213" s="9">
        <v>0</v>
      </c>
      <c r="S1213" s="9">
        <v>0</v>
      </c>
      <c r="T1213" s="9">
        <v>0</v>
      </c>
      <c r="U1213" s="9">
        <v>0</v>
      </c>
      <c r="V1213" s="9">
        <v>0</v>
      </c>
      <c r="W1213" s="9">
        <v>0</v>
      </c>
      <c r="X1213" s="9">
        <v>0</v>
      </c>
      <c r="Y121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(0,2016,88265,0,0,0,0,0,0,0,0,0,0,0,0)</v>
      </c>
    </row>
    <row r="1214" spans="1:25" ht="12.75" customHeight="1" x14ac:dyDescent="0.25">
      <c r="A1214" t="s">
        <v>1492</v>
      </c>
      <c r="B1214" t="s">
        <v>2050</v>
      </c>
      <c r="C1214" t="s">
        <v>2051</v>
      </c>
      <c r="D1214" t="s">
        <v>27</v>
      </c>
      <c r="E1214" s="2426" t="s">
        <v>28</v>
      </c>
      <c r="F1214" s="2427" t="s">
        <v>29</v>
      </c>
      <c r="G1214" t="s">
        <v>350</v>
      </c>
      <c r="H1214" t="s">
        <v>1499</v>
      </c>
      <c r="I1214" s="7">
        <v>44.484982235866553</v>
      </c>
      <c r="J1214" t="s">
        <v>1496</v>
      </c>
      <c r="K1214" s="7">
        <v>92528.763050602443</v>
      </c>
      <c r="L1214" s="8">
        <v>1.5</v>
      </c>
      <c r="M1214" s="9">
        <v>1</v>
      </c>
      <c r="N1214" s="9">
        <v>1</v>
      </c>
      <c r="O1214" s="9">
        <v>1</v>
      </c>
      <c r="P1214" s="9">
        <v>1</v>
      </c>
      <c r="Q1214" s="9">
        <v>1</v>
      </c>
      <c r="R1214" s="9">
        <v>1</v>
      </c>
      <c r="S1214" s="9">
        <v>1</v>
      </c>
      <c r="T1214" s="9">
        <v>1</v>
      </c>
      <c r="U1214" s="9">
        <v>1</v>
      </c>
      <c r="V1214" s="9">
        <v>1</v>
      </c>
      <c r="W1214" s="9">
        <v>1</v>
      </c>
      <c r="X1214" s="9">
        <v>1</v>
      </c>
      <c r="Y121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(0,2016,88388,1,1,1,1,1,1,1,1,1,1,1,1)</v>
      </c>
    </row>
    <row r="1215" spans="1:25" ht="12.75" customHeight="1" x14ac:dyDescent="0.25">
      <c r="A1215" t="s">
        <v>993</v>
      </c>
      <c r="B1215" t="s">
        <v>1043</v>
      </c>
      <c r="C1215" t="s">
        <v>1044</v>
      </c>
      <c r="D1215" t="s">
        <v>646</v>
      </c>
      <c r="E1215" s="2428" t="s">
        <v>35</v>
      </c>
      <c r="F1215" s="2429" t="s">
        <v>29</v>
      </c>
      <c r="G1215" t="s">
        <v>350</v>
      </c>
      <c r="H1215" t="s">
        <v>144</v>
      </c>
      <c r="I1215" s="7">
        <v>71.358232795309249</v>
      </c>
      <c r="J1215" t="s">
        <v>56</v>
      </c>
      <c r="K1215" s="7">
        <v>148425.12421424323</v>
      </c>
      <c r="L1215" s="8">
        <v>0</v>
      </c>
      <c r="M1215" s="9">
        <v>0.8</v>
      </c>
      <c r="N1215" s="9">
        <v>0.8</v>
      </c>
      <c r="O1215" s="9">
        <v>0.8</v>
      </c>
      <c r="P1215" s="9">
        <v>0.8</v>
      </c>
      <c r="Q1215" s="9">
        <v>0.8</v>
      </c>
      <c r="R1215" s="9">
        <v>0.8</v>
      </c>
      <c r="S1215" s="9">
        <v>0.8</v>
      </c>
      <c r="T1215" s="9">
        <v>0.8</v>
      </c>
      <c r="U1215" s="9">
        <v>0.8</v>
      </c>
      <c r="V1215" s="9">
        <v>0.8</v>
      </c>
      <c r="W1215" s="9">
        <v>0.8</v>
      </c>
      <c r="X1215" s="9">
        <v>0.8</v>
      </c>
      <c r="Y121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(0,2016,88406,0.8,0.8,0.8,0.8,0.8,0.8,0.8,0.8,0.8,0.8,0.8,0.8)</v>
      </c>
    </row>
    <row r="1216" spans="1:25" ht="12.75" customHeight="1" x14ac:dyDescent="0.25">
      <c r="A1216" t="s">
        <v>770</v>
      </c>
      <c r="B1216" t="s">
        <v>833</v>
      </c>
      <c r="C1216" t="s">
        <v>834</v>
      </c>
      <c r="D1216" t="s">
        <v>27</v>
      </c>
      <c r="E1216" s="2430" t="s">
        <v>28</v>
      </c>
      <c r="F1216" s="2431" t="s">
        <v>29</v>
      </c>
      <c r="G1216" t="s">
        <v>102</v>
      </c>
      <c r="H1216" t="s">
        <v>219</v>
      </c>
      <c r="I1216" s="7">
        <v>57.583402062184881</v>
      </c>
      <c r="J1216" t="s">
        <v>56</v>
      </c>
      <c r="K1216" s="7">
        <v>119773.47628934459</v>
      </c>
      <c r="L1216" s="8">
        <v>0</v>
      </c>
      <c r="M1216" s="9">
        <v>1</v>
      </c>
      <c r="N1216" s="9">
        <v>1</v>
      </c>
      <c r="O1216" s="9">
        <v>1</v>
      </c>
      <c r="P1216" s="9">
        <v>1</v>
      </c>
      <c r="Q1216" s="9">
        <v>1</v>
      </c>
      <c r="R1216" s="9">
        <v>1</v>
      </c>
      <c r="S1216" s="9">
        <v>1</v>
      </c>
      <c r="T1216" s="9">
        <v>0.82</v>
      </c>
      <c r="U1216" s="9">
        <v>0.82</v>
      </c>
      <c r="V1216" s="9">
        <v>0.82</v>
      </c>
      <c r="W1216" s="9">
        <v>0.82</v>
      </c>
      <c r="X1216" s="9">
        <v>0.82</v>
      </c>
      <c r="Y121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(0,2016,88411,1,1,1,1,1,1,1,0.82,0.82,0.82,0.82,0.82)</v>
      </c>
    </row>
    <row r="1217" spans="1:25" ht="12.75" customHeight="1" x14ac:dyDescent="0.25">
      <c r="A1217" t="s">
        <v>344</v>
      </c>
      <c r="B1217" t="s">
        <v>371</v>
      </c>
      <c r="C1217" t="s">
        <v>372</v>
      </c>
      <c r="D1217" t="s">
        <v>27</v>
      </c>
      <c r="E1217" s="2432" t="s">
        <v>28</v>
      </c>
      <c r="F1217" s="2433" t="s">
        <v>29</v>
      </c>
      <c r="G1217" t="s">
        <v>30</v>
      </c>
      <c r="H1217" t="s">
        <v>165</v>
      </c>
      <c r="I1217" s="7">
        <v>44.658083568362741</v>
      </c>
      <c r="J1217" t="s">
        <v>56</v>
      </c>
      <c r="K1217" s="7">
        <v>92888.813822194526</v>
      </c>
      <c r="L1217" s="8">
        <v>0</v>
      </c>
      <c r="M1217" s="9">
        <v>0.75</v>
      </c>
      <c r="N1217" s="9">
        <v>0.75</v>
      </c>
      <c r="O1217" s="9">
        <v>0.75</v>
      </c>
      <c r="P1217" s="9">
        <v>0.75</v>
      </c>
      <c r="Q1217" s="9">
        <v>0.75</v>
      </c>
      <c r="R1217" s="9">
        <v>0.75</v>
      </c>
      <c r="S1217" s="9">
        <v>0.75</v>
      </c>
      <c r="T1217" s="9">
        <v>0.75</v>
      </c>
      <c r="U1217" s="9">
        <v>0.75</v>
      </c>
      <c r="V1217" s="9">
        <v>0.75</v>
      </c>
      <c r="W1217" s="9">
        <v>0.75</v>
      </c>
      <c r="X1217" s="9">
        <v>0.75</v>
      </c>
      <c r="Y121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(0,2016,88492,0.75,0.75,0.75,0.75,0.75,0.75,0.75,0.75,0.75,0.75,0.75,0.75)</v>
      </c>
    </row>
    <row r="1218" spans="1:25" ht="12.75" customHeight="1" x14ac:dyDescent="0.25">
      <c r="A1218" t="s">
        <v>134</v>
      </c>
      <c r="B1218" t="s">
        <v>276</v>
      </c>
      <c r="C1218" t="s">
        <v>277</v>
      </c>
      <c r="D1218" t="s">
        <v>27</v>
      </c>
      <c r="E1218" s="2434" t="s">
        <v>28</v>
      </c>
      <c r="F1218" s="2435" t="s">
        <v>29</v>
      </c>
      <c r="G1218" t="s">
        <v>30</v>
      </c>
      <c r="H1218" t="s">
        <v>144</v>
      </c>
      <c r="I1218" s="7">
        <v>77.161863978483794</v>
      </c>
      <c r="J1218" t="s">
        <v>49</v>
      </c>
      <c r="K1218" s="7">
        <v>160496.67707524629</v>
      </c>
      <c r="L1218" s="8">
        <v>0</v>
      </c>
      <c r="M1218" s="9">
        <v>0.65</v>
      </c>
      <c r="N1218" s="9">
        <v>0.65</v>
      </c>
      <c r="O1218" s="9">
        <v>0.65</v>
      </c>
      <c r="P1218" s="9">
        <v>0.65</v>
      </c>
      <c r="Q1218" s="9">
        <v>0.65</v>
      </c>
      <c r="R1218" s="9">
        <v>0.65</v>
      </c>
      <c r="S1218" s="9">
        <v>0.65</v>
      </c>
      <c r="T1218" s="9">
        <v>0.65</v>
      </c>
      <c r="U1218" s="9">
        <v>0.65</v>
      </c>
      <c r="V1218" s="9">
        <v>0.65</v>
      </c>
      <c r="W1218" s="9">
        <v>0.65</v>
      </c>
      <c r="X1218" s="9">
        <v>0.65</v>
      </c>
      <c r="Y121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(0,2016,88511,0.65,0.65,0.65,0.65,0.65,0.65,0.65,0.65,0.65,0.65,0.65,0.65)</v>
      </c>
    </row>
    <row r="1219" spans="1:25" ht="12.75" customHeight="1" x14ac:dyDescent="0.25">
      <c r="A1219" t="s">
        <v>2735</v>
      </c>
      <c r="B1219" t="s">
        <v>2759</v>
      </c>
      <c r="C1219" t="s">
        <v>2760</v>
      </c>
      <c r="D1219" t="s">
        <v>27</v>
      </c>
      <c r="E1219" s="2436" t="s">
        <v>28</v>
      </c>
      <c r="F1219" s="2437" t="s">
        <v>29</v>
      </c>
      <c r="G1219" t="s">
        <v>30</v>
      </c>
      <c r="H1219" t="s">
        <v>210</v>
      </c>
      <c r="I1219" s="7">
        <v>128.29685173633214</v>
      </c>
      <c r="J1219" t="s">
        <v>49</v>
      </c>
      <c r="K1219" s="7">
        <v>266857.45161157084</v>
      </c>
      <c r="L1219" s="8">
        <v>0</v>
      </c>
      <c r="M1219" s="2609">
        <v>0</v>
      </c>
      <c r="N1219" s="2609">
        <v>0</v>
      </c>
      <c r="O1219" s="2609">
        <v>0</v>
      </c>
      <c r="P1219" s="2609">
        <v>0</v>
      </c>
      <c r="Q1219" s="2609">
        <v>0</v>
      </c>
      <c r="R1219" s="2609">
        <v>0</v>
      </c>
      <c r="S1219" s="2609">
        <v>0</v>
      </c>
      <c r="T1219" s="2609">
        <v>0</v>
      </c>
      <c r="U1219" s="2609">
        <v>0</v>
      </c>
      <c r="V1219" s="2609">
        <v>0</v>
      </c>
      <c r="W1219" s="2609">
        <v>0</v>
      </c>
      <c r="X1219" s="2609">
        <v>0</v>
      </c>
      <c r="Y1219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(0,2016,88520,0,0,0,0,0,0,0,0,0,0,0,0)</v>
      </c>
    </row>
    <row r="1220" spans="1:25" ht="12.75" customHeight="1" x14ac:dyDescent="0.25">
      <c r="A1220" t="s">
        <v>770</v>
      </c>
      <c r="B1220" t="s">
        <v>835</v>
      </c>
      <c r="C1220" t="s">
        <v>836</v>
      </c>
      <c r="D1220" t="s">
        <v>27</v>
      </c>
      <c r="E1220" s="2438" t="s">
        <v>28</v>
      </c>
      <c r="F1220" s="2439" t="s">
        <v>29</v>
      </c>
      <c r="G1220" t="s">
        <v>102</v>
      </c>
      <c r="H1220" t="s">
        <v>144</v>
      </c>
      <c r="I1220" s="7">
        <v>76.524401059830311</v>
      </c>
      <c r="J1220" t="s">
        <v>56</v>
      </c>
      <c r="K1220" s="7">
        <v>159170.75420444703</v>
      </c>
      <c r="L1220" s="8">
        <v>0</v>
      </c>
      <c r="M1220" s="9">
        <v>0.15</v>
      </c>
      <c r="N1220" s="9">
        <v>0.15</v>
      </c>
      <c r="O1220" s="9">
        <v>0.15</v>
      </c>
      <c r="P1220" s="9">
        <v>0.15</v>
      </c>
      <c r="Q1220" s="9">
        <v>0.15</v>
      </c>
      <c r="R1220" s="9">
        <v>0.15</v>
      </c>
      <c r="S1220" s="9">
        <v>0.15</v>
      </c>
      <c r="T1220" s="9">
        <v>0.15</v>
      </c>
      <c r="U1220" s="9">
        <v>0.15</v>
      </c>
      <c r="V1220" s="9">
        <v>0.15</v>
      </c>
      <c r="W1220" s="9">
        <v>0.15</v>
      </c>
      <c r="X1220" s="9">
        <v>0.15</v>
      </c>
      <c r="Y122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(0,2016,88526,0.15,0.15,0.15,0.15,0.15,0.15,0.15,0.15,0.15,0.15,0.15,0.15)</v>
      </c>
    </row>
    <row r="1221" spans="1:25" ht="12.75" customHeight="1" x14ac:dyDescent="0.25">
      <c r="A1221" t="s">
        <v>134</v>
      </c>
      <c r="B1221" t="s">
        <v>278</v>
      </c>
      <c r="C1221" t="s">
        <v>279</v>
      </c>
      <c r="D1221" t="s">
        <v>27</v>
      </c>
      <c r="E1221" s="2440" t="s">
        <v>28</v>
      </c>
      <c r="F1221" s="2441" t="s">
        <v>29</v>
      </c>
      <c r="G1221" t="s">
        <v>30</v>
      </c>
      <c r="H1221" t="s">
        <v>219</v>
      </c>
      <c r="I1221" s="7">
        <v>58.063082831144534</v>
      </c>
      <c r="J1221" t="s">
        <v>56</v>
      </c>
      <c r="K1221" s="7">
        <v>120771.21228878063</v>
      </c>
      <c r="L1221" s="8">
        <v>0</v>
      </c>
      <c r="M1221" s="9">
        <v>1</v>
      </c>
      <c r="N1221" s="9">
        <v>1</v>
      </c>
      <c r="O1221" s="9">
        <v>1</v>
      </c>
      <c r="P1221" s="9">
        <v>1</v>
      </c>
      <c r="Q1221" s="9">
        <v>1</v>
      </c>
      <c r="R1221" s="9">
        <v>1</v>
      </c>
      <c r="S1221" s="9">
        <v>1</v>
      </c>
      <c r="T1221" s="9">
        <v>1</v>
      </c>
      <c r="U1221" s="9">
        <v>1</v>
      </c>
      <c r="V1221" s="9">
        <v>1</v>
      </c>
      <c r="W1221" s="9">
        <v>1</v>
      </c>
      <c r="X1221" s="9">
        <v>1</v>
      </c>
      <c r="Y122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(0,2016,88609,1,1,1,1,1,1,1,1,1,1,1,1)</v>
      </c>
    </row>
    <row r="1222" spans="1:25" ht="12.75" customHeight="1" x14ac:dyDescent="0.25">
      <c r="A1222" t="s">
        <v>2386</v>
      </c>
      <c r="B1222" t="s">
        <v>2391</v>
      </c>
      <c r="C1222" t="s">
        <v>2392</v>
      </c>
      <c r="D1222" t="s">
        <v>27</v>
      </c>
      <c r="E1222" s="2442" t="s">
        <v>28</v>
      </c>
      <c r="F1222" s="2443" t="s">
        <v>29</v>
      </c>
      <c r="G1222" t="s">
        <v>30</v>
      </c>
      <c r="H1222" t="s">
        <v>124</v>
      </c>
      <c r="I1222" s="7">
        <v>24.624177168174963</v>
      </c>
      <c r="J1222" t="s">
        <v>49</v>
      </c>
      <c r="K1222" s="7">
        <v>51218.288509803919</v>
      </c>
      <c r="L1222" s="8">
        <v>0</v>
      </c>
      <c r="M1222" s="9">
        <v>0.55000000000000004</v>
      </c>
      <c r="N1222" s="9">
        <v>0.55000000000000004</v>
      </c>
      <c r="O1222" s="9">
        <v>0.55000000000000004</v>
      </c>
      <c r="P1222" s="9">
        <v>0.55000000000000004</v>
      </c>
      <c r="Q1222" s="9">
        <v>0.55000000000000004</v>
      </c>
      <c r="R1222" s="9">
        <v>0.55000000000000004</v>
      </c>
      <c r="S1222" s="9">
        <v>0.55000000000000004</v>
      </c>
      <c r="T1222" s="9">
        <v>0.55000000000000004</v>
      </c>
      <c r="U1222" s="9">
        <v>0.55000000000000004</v>
      </c>
      <c r="V1222" s="9">
        <v>0.55000000000000004</v>
      </c>
      <c r="W1222" s="9">
        <v>0.55000000000000004</v>
      </c>
      <c r="X1222" s="9">
        <v>0.55000000000000004</v>
      </c>
      <c r="Y122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(0,2016,88622,0.55,0.55,0.55,0.55,0.55,0.55,0.55,0.55,0.55,0.55,0.55,0.55)</v>
      </c>
    </row>
    <row r="1223" spans="1:25" ht="12.75" customHeight="1" x14ac:dyDescent="0.25">
      <c r="A1223" t="s">
        <v>134</v>
      </c>
      <c r="B1223" t="s">
        <v>280</v>
      </c>
      <c r="C1223" t="s">
        <v>281</v>
      </c>
      <c r="D1223" t="s">
        <v>27</v>
      </c>
      <c r="E1223" s="2444" t="s">
        <v>28</v>
      </c>
      <c r="F1223" s="2445" t="s">
        <v>29</v>
      </c>
      <c r="G1223" t="s">
        <v>30</v>
      </c>
      <c r="H1223" t="s">
        <v>150</v>
      </c>
      <c r="I1223" s="7">
        <v>53.104170937831213</v>
      </c>
      <c r="J1223" t="s">
        <v>32</v>
      </c>
      <c r="K1223" s="7">
        <v>110456.67555068896</v>
      </c>
      <c r="L1223" s="8">
        <v>0</v>
      </c>
      <c r="M1223" s="9">
        <v>0.95</v>
      </c>
      <c r="N1223" s="9">
        <v>0.95</v>
      </c>
      <c r="O1223" s="9">
        <v>0.95</v>
      </c>
      <c r="P1223" s="9">
        <v>0.95</v>
      </c>
      <c r="Q1223" s="9">
        <v>0.95</v>
      </c>
      <c r="R1223" s="9">
        <v>0.95</v>
      </c>
      <c r="S1223" s="9">
        <v>0.95</v>
      </c>
      <c r="T1223" s="9">
        <v>0.95</v>
      </c>
      <c r="U1223" s="9">
        <v>0.95</v>
      </c>
      <c r="V1223" s="9">
        <v>0.95</v>
      </c>
      <c r="W1223" s="9">
        <v>0.95</v>
      </c>
      <c r="X1223" s="9">
        <v>0.95</v>
      </c>
      <c r="Y122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(0,2016,88668,0.95,0.95,0.95,0.95,0.95,0.95,0.95,0.95,0.95,0.95,0.95,0.95)</v>
      </c>
    </row>
    <row r="1224" spans="1:25" ht="12.75" customHeight="1" x14ac:dyDescent="0.25">
      <c r="A1224" t="s">
        <v>2687</v>
      </c>
      <c r="B1224" t="s">
        <v>2710</v>
      </c>
      <c r="C1224" t="s">
        <v>2711</v>
      </c>
      <c r="D1224" t="s">
        <v>27</v>
      </c>
      <c r="E1224" s="2446" t="s">
        <v>28</v>
      </c>
      <c r="F1224" s="2447" t="s">
        <v>29</v>
      </c>
      <c r="G1224" t="s">
        <v>30</v>
      </c>
      <c r="H1224" t="s">
        <v>210</v>
      </c>
      <c r="I1224" s="7">
        <v>108.56525989148859</v>
      </c>
      <c r="J1224" t="s">
        <v>49</v>
      </c>
      <c r="K1224" s="7">
        <v>225815.74057429633</v>
      </c>
      <c r="L1224" s="8">
        <v>0</v>
      </c>
      <c r="M1224" s="9">
        <v>0</v>
      </c>
      <c r="N1224" s="9">
        <v>0</v>
      </c>
      <c r="O1224" s="9">
        <v>0</v>
      </c>
      <c r="P1224" s="9">
        <v>0</v>
      </c>
      <c r="Q1224" s="9">
        <v>0.75</v>
      </c>
      <c r="R1224" s="9">
        <v>0.75</v>
      </c>
      <c r="S1224" s="9">
        <v>0.75</v>
      </c>
      <c r="T1224" s="9">
        <v>0.75</v>
      </c>
      <c r="U1224" s="9">
        <v>0.75</v>
      </c>
      <c r="V1224" s="9">
        <v>0.75</v>
      </c>
      <c r="W1224" s="9">
        <v>0.75</v>
      </c>
      <c r="X1224" s="9">
        <v>0.75</v>
      </c>
      <c r="Y122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(0,2016,88713,0,0,0,0,0.75,0.75,0.75,0.75,0.75,0.75,0.75,0.75)</v>
      </c>
    </row>
    <row r="1225" spans="1:25" ht="12.75" customHeight="1" x14ac:dyDescent="0.25">
      <c r="A1225" t="s">
        <v>2246</v>
      </c>
      <c r="B1225" t="s">
        <v>2314</v>
      </c>
      <c r="C1225" t="s">
        <v>2315</v>
      </c>
      <c r="D1225" t="s">
        <v>27</v>
      </c>
      <c r="E1225" s="2448" t="s">
        <v>28</v>
      </c>
      <c r="F1225" s="2449" t="s">
        <v>29</v>
      </c>
      <c r="G1225" t="s">
        <v>30</v>
      </c>
      <c r="H1225" t="s">
        <v>2258</v>
      </c>
      <c r="I1225" s="7">
        <v>30.235426665268999</v>
      </c>
      <c r="J1225" t="s">
        <v>49</v>
      </c>
      <c r="K1225" s="7">
        <v>62889.687463759525</v>
      </c>
      <c r="L1225" s="8">
        <v>0</v>
      </c>
      <c r="M1225" s="9">
        <v>0.8</v>
      </c>
      <c r="N1225" s="9">
        <v>0.8</v>
      </c>
      <c r="O1225" s="9">
        <v>0.8</v>
      </c>
      <c r="P1225" s="9">
        <v>0.8</v>
      </c>
      <c r="Q1225" s="9">
        <v>0.8</v>
      </c>
      <c r="R1225" s="9">
        <v>0.8</v>
      </c>
      <c r="S1225" s="9">
        <v>0.8</v>
      </c>
      <c r="T1225" s="9">
        <v>0.8</v>
      </c>
      <c r="U1225" s="9">
        <v>0.8</v>
      </c>
      <c r="V1225" s="9">
        <v>0.8</v>
      </c>
      <c r="W1225" s="9">
        <v>0.8</v>
      </c>
      <c r="X1225" s="9">
        <v>0.8</v>
      </c>
      <c r="Y122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(0,2016,88715,0.8,0.8,0.8,0.8,0.8,0.8,0.8,0.8,0.8,0.8,0.8,0.8)</v>
      </c>
    </row>
    <row r="1226" spans="1:25" ht="12.75" customHeight="1" x14ac:dyDescent="0.25">
      <c r="A1226" t="s">
        <v>379</v>
      </c>
      <c r="B1226" t="s">
        <v>429</v>
      </c>
      <c r="C1226" t="s">
        <v>430</v>
      </c>
      <c r="D1226" t="s">
        <v>27</v>
      </c>
      <c r="E1226" s="2450" t="s">
        <v>28</v>
      </c>
      <c r="F1226" s="2451" t="s">
        <v>29</v>
      </c>
      <c r="G1226" t="s">
        <v>350</v>
      </c>
      <c r="H1226" t="s">
        <v>219</v>
      </c>
      <c r="I1226" s="7">
        <v>57.225644478863323</v>
      </c>
      <c r="J1226" t="s">
        <v>56</v>
      </c>
      <c r="K1226" s="7">
        <v>119029.34051603572</v>
      </c>
      <c r="L1226" s="8">
        <v>0</v>
      </c>
      <c r="M1226" s="9">
        <v>0.9</v>
      </c>
      <c r="N1226" s="9">
        <v>0.9</v>
      </c>
      <c r="O1226" s="9">
        <v>0.9</v>
      </c>
      <c r="P1226" s="9">
        <v>0.9</v>
      </c>
      <c r="Q1226" s="9">
        <v>0.9</v>
      </c>
      <c r="R1226" s="9">
        <v>0.9</v>
      </c>
      <c r="S1226" s="9">
        <v>0.9</v>
      </c>
      <c r="T1226" s="9">
        <v>0.9</v>
      </c>
      <c r="U1226" s="9">
        <v>0.9</v>
      </c>
      <c r="V1226" s="9">
        <v>0.9</v>
      </c>
      <c r="W1226" s="9">
        <v>0.9</v>
      </c>
      <c r="X1226" s="9">
        <v>0.9</v>
      </c>
      <c r="Y122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(0,2016,88718,0.9,0.9,0.9,0.9,0.9,0.9,0.9,0.9,0.9,0.9,0.9,0.9)</v>
      </c>
    </row>
    <row r="1227" spans="1:25" ht="12.75" customHeight="1" x14ac:dyDescent="0.25">
      <c r="A1227" t="s">
        <v>1360</v>
      </c>
      <c r="B1227" t="s">
        <v>1440</v>
      </c>
      <c r="C1227" t="s">
        <v>1441</v>
      </c>
      <c r="D1227" t="s">
        <v>27</v>
      </c>
      <c r="E1227" s="2452" t="s">
        <v>28</v>
      </c>
      <c r="F1227" s="2453" t="s">
        <v>29</v>
      </c>
      <c r="G1227" t="s">
        <v>350</v>
      </c>
      <c r="H1227" t="s">
        <v>607</v>
      </c>
      <c r="I1227" s="7">
        <v>67.388526193375881</v>
      </c>
      <c r="J1227" t="s">
        <v>49</v>
      </c>
      <c r="K1227" s="7">
        <v>140168.13448222182</v>
      </c>
      <c r="L1227" s="8">
        <v>0</v>
      </c>
      <c r="M1227" s="9">
        <v>0.5</v>
      </c>
      <c r="N1227" s="9">
        <v>0.5</v>
      </c>
      <c r="O1227" s="9">
        <v>0.5</v>
      </c>
      <c r="P1227" s="9">
        <v>0.5</v>
      </c>
      <c r="Q1227" s="9">
        <v>0.5</v>
      </c>
      <c r="R1227" s="9">
        <v>0.5</v>
      </c>
      <c r="S1227" s="9">
        <v>0.5</v>
      </c>
      <c r="T1227" s="9">
        <v>0.5</v>
      </c>
      <c r="U1227" s="9">
        <v>0.5</v>
      </c>
      <c r="V1227" s="9">
        <v>0.5</v>
      </c>
      <c r="W1227" s="9">
        <v>0.5</v>
      </c>
      <c r="X1227" s="9">
        <v>0.5</v>
      </c>
      <c r="Y122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(0,2016,88908,0.5,0.5,0.5,0.5,0.5,0.5,0.5,0.5,0.5,0.5,0.5,0.5)</v>
      </c>
    </row>
    <row r="1228" spans="1:25" ht="12.75" customHeight="1" x14ac:dyDescent="0.25">
      <c r="A1228" t="s">
        <v>1057</v>
      </c>
      <c r="B1228" t="s">
        <v>1087</v>
      </c>
      <c r="C1228" t="s">
        <v>1088</v>
      </c>
      <c r="D1228" t="s">
        <v>27</v>
      </c>
      <c r="E1228" s="2454" t="s">
        <v>28</v>
      </c>
      <c r="F1228" s="2455" t="s">
        <v>29</v>
      </c>
      <c r="G1228" t="s">
        <v>350</v>
      </c>
      <c r="H1228" t="s">
        <v>1000</v>
      </c>
      <c r="I1228" s="7">
        <v>77.983665205026966</v>
      </c>
      <c r="J1228" t="s">
        <v>49</v>
      </c>
      <c r="K1228" s="7">
        <v>162206.0236264561</v>
      </c>
      <c r="L1228" s="8">
        <v>0</v>
      </c>
      <c r="M1228" s="9">
        <v>0.3</v>
      </c>
      <c r="N1228" s="9">
        <v>0.41</v>
      </c>
      <c r="O1228" s="9">
        <v>0.41</v>
      </c>
      <c r="P1228" s="9">
        <v>0.41</v>
      </c>
      <c r="Q1228" s="9">
        <v>0.41</v>
      </c>
      <c r="R1228" s="9">
        <v>0.41</v>
      </c>
      <c r="S1228" s="9">
        <v>0.41</v>
      </c>
      <c r="T1228" s="9">
        <v>0.41</v>
      </c>
      <c r="U1228" s="9">
        <v>0.41</v>
      </c>
      <c r="V1228" s="9">
        <v>0.41</v>
      </c>
      <c r="W1228" s="9">
        <v>0.41</v>
      </c>
      <c r="X1228" s="9">
        <v>0.41</v>
      </c>
      <c r="Y122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(0,2016,88912,0.3,0.41,0.41,0.41,0.41,0.41,0.41,0.41,0.41,0.41,0.41,0.41)</v>
      </c>
    </row>
    <row r="1229" spans="1:25" ht="12.75" customHeight="1" x14ac:dyDescent="0.25">
      <c r="A1229" t="s">
        <v>722</v>
      </c>
      <c r="B1229" t="s">
        <v>729</v>
      </c>
      <c r="C1229" t="s">
        <v>730</v>
      </c>
      <c r="D1229" t="s">
        <v>27</v>
      </c>
      <c r="E1229" s="2456" t="s">
        <v>28</v>
      </c>
      <c r="F1229" s="2457" t="s">
        <v>29</v>
      </c>
      <c r="G1229" t="s">
        <v>30</v>
      </c>
      <c r="H1229" t="s">
        <v>731</v>
      </c>
      <c r="I1229" s="7">
        <v>25.91825646702436</v>
      </c>
      <c r="J1229" t="s">
        <v>726</v>
      </c>
      <c r="K1229" s="7">
        <v>53909.973451410675</v>
      </c>
      <c r="L1229" s="8">
        <v>0</v>
      </c>
      <c r="M1229" s="9">
        <v>0</v>
      </c>
      <c r="N1229" s="9">
        <v>0</v>
      </c>
      <c r="O1229" s="9">
        <v>0</v>
      </c>
      <c r="P1229" s="9">
        <v>0</v>
      </c>
      <c r="Q1229" s="9">
        <v>0</v>
      </c>
      <c r="R1229" s="9">
        <v>0</v>
      </c>
      <c r="S1229" s="9">
        <v>0</v>
      </c>
      <c r="T1229" s="9">
        <v>0</v>
      </c>
      <c r="U1229" s="9">
        <v>0</v>
      </c>
      <c r="V1229" s="9">
        <v>0</v>
      </c>
      <c r="W1229" s="9">
        <v>0</v>
      </c>
      <c r="X1229" s="9">
        <v>0</v>
      </c>
      <c r="Y122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(0,2016,8902,0,0,0,0,0,0,0,0,0,0,0,0)</v>
      </c>
    </row>
    <row r="1230" spans="1:25" ht="12.75" customHeight="1" x14ac:dyDescent="0.25">
      <c r="A1230" t="s">
        <v>2471</v>
      </c>
      <c r="B1230" t="s">
        <v>2476</v>
      </c>
      <c r="C1230" t="s">
        <v>2477</v>
      </c>
      <c r="D1230" t="s">
        <v>27</v>
      </c>
      <c r="E1230" s="2458" t="s">
        <v>35</v>
      </c>
      <c r="F1230" s="2459" t="s">
        <v>2478</v>
      </c>
      <c r="G1230" t="s">
        <v>30</v>
      </c>
      <c r="H1230" t="s">
        <v>1243</v>
      </c>
      <c r="I1230" s="7">
        <v>21.491716635408171</v>
      </c>
      <c r="J1230" t="s">
        <v>49</v>
      </c>
      <c r="K1230" s="7">
        <v>18912.710639159191</v>
      </c>
      <c r="L1230" s="8">
        <v>0</v>
      </c>
      <c r="M1230" s="2609">
        <v>0</v>
      </c>
      <c r="N1230" s="2609">
        <v>0</v>
      </c>
      <c r="O1230" s="2609">
        <v>0</v>
      </c>
      <c r="P1230" s="2609">
        <v>0</v>
      </c>
      <c r="Q1230" s="2609">
        <v>0</v>
      </c>
      <c r="R1230" s="2609">
        <v>0</v>
      </c>
      <c r="S1230" s="2609">
        <v>0</v>
      </c>
      <c r="T1230" s="2609">
        <v>0</v>
      </c>
      <c r="U1230" s="2609">
        <v>0</v>
      </c>
      <c r="V1230" s="2609">
        <v>0</v>
      </c>
      <c r="W1230" s="2609">
        <v>0</v>
      </c>
      <c r="X1230" s="2609">
        <v>0</v>
      </c>
      <c r="Y1230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(0,2016,892,0,0,0,0,0,0,0,0,0,0,0,0)</v>
      </c>
    </row>
    <row r="1231" spans="1:25" ht="12.75" customHeight="1" x14ac:dyDescent="0.25">
      <c r="A1231" t="s">
        <v>1492</v>
      </c>
      <c r="B1231" t="s">
        <v>2060</v>
      </c>
      <c r="C1231" t="s">
        <v>2061</v>
      </c>
      <c r="D1231" t="s">
        <v>27</v>
      </c>
      <c r="E1231" s="2460" t="s">
        <v>28</v>
      </c>
      <c r="F1231" s="2461" t="s">
        <v>29</v>
      </c>
      <c r="G1231" t="s">
        <v>350</v>
      </c>
      <c r="H1231" t="s">
        <v>1499</v>
      </c>
      <c r="I1231" s="7">
        <v>44.484982235866553</v>
      </c>
      <c r="J1231" t="s">
        <v>1496</v>
      </c>
      <c r="K1231" s="7">
        <v>92528.763050602443</v>
      </c>
      <c r="L1231" s="8">
        <v>1.5</v>
      </c>
      <c r="M1231" s="9">
        <v>1</v>
      </c>
      <c r="N1231" s="9">
        <v>1</v>
      </c>
      <c r="O1231" s="9">
        <v>1</v>
      </c>
      <c r="P1231" s="9">
        <v>1</v>
      </c>
      <c r="Q1231" s="9">
        <v>1</v>
      </c>
      <c r="R1231" s="9">
        <v>1</v>
      </c>
      <c r="S1231" s="9">
        <v>1</v>
      </c>
      <c r="T1231" s="9">
        <v>1</v>
      </c>
      <c r="U1231" s="9">
        <v>1</v>
      </c>
      <c r="V1231" s="9">
        <v>1</v>
      </c>
      <c r="W1231" s="9">
        <v>1</v>
      </c>
      <c r="X1231" s="9">
        <v>1</v>
      </c>
      <c r="Y123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(0,2016,89373,1,1,1,1,1,1,1,1,1,1,1,1)</v>
      </c>
    </row>
    <row r="1232" spans="1:25" ht="12.75" customHeight="1" x14ac:dyDescent="0.25">
      <c r="A1232" t="s">
        <v>344</v>
      </c>
      <c r="B1232" t="s">
        <v>364</v>
      </c>
      <c r="C1232" t="s">
        <v>365</v>
      </c>
      <c r="D1232" t="s">
        <v>27</v>
      </c>
      <c r="E1232" s="2462" t="s">
        <v>28</v>
      </c>
      <c r="F1232" s="2463" t="s">
        <v>29</v>
      </c>
      <c r="G1232" t="s">
        <v>30</v>
      </c>
      <c r="H1232" t="s">
        <v>137</v>
      </c>
      <c r="I1232" s="7">
        <v>35.358505157571315</v>
      </c>
      <c r="J1232" t="s">
        <v>32</v>
      </c>
      <c r="K1232" s="7">
        <v>73545.690727748341</v>
      </c>
      <c r="L1232" s="8">
        <v>0</v>
      </c>
      <c r="M1232" s="9">
        <v>0.75</v>
      </c>
      <c r="N1232" s="9">
        <v>0.75</v>
      </c>
      <c r="O1232" s="9">
        <v>0.75</v>
      </c>
      <c r="P1232" s="9">
        <v>0.75</v>
      </c>
      <c r="Q1232" s="9">
        <v>0.75</v>
      </c>
      <c r="R1232" s="9">
        <v>0.75</v>
      </c>
      <c r="S1232" s="9">
        <v>0.75</v>
      </c>
      <c r="T1232" s="9">
        <v>0.75</v>
      </c>
      <c r="U1232" s="9">
        <v>0.75</v>
      </c>
      <c r="V1232" s="9">
        <v>0.75</v>
      </c>
      <c r="W1232" s="9">
        <v>0.75</v>
      </c>
      <c r="X1232" s="9">
        <v>0.75</v>
      </c>
      <c r="Y123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(0,2016,89729,0.75,0.75,0.75,0.75,0.75,0.75,0.75,0.75,0.75,0.75,0.75,0.75)</v>
      </c>
    </row>
    <row r="1233" spans="1:25" ht="12.75" customHeight="1" x14ac:dyDescent="0.25">
      <c r="A1233" t="s">
        <v>547</v>
      </c>
      <c r="B1233" t="s">
        <v>562</v>
      </c>
      <c r="C1233" t="s">
        <v>563</v>
      </c>
      <c r="D1233" t="s">
        <v>27</v>
      </c>
      <c r="E1233" s="2464" t="s">
        <v>52</v>
      </c>
      <c r="F1233" s="2465" t="s">
        <v>29</v>
      </c>
      <c r="G1233" t="s">
        <v>102</v>
      </c>
      <c r="H1233" t="s">
        <v>179</v>
      </c>
      <c r="I1233" s="7">
        <v>38.13840612707849</v>
      </c>
      <c r="J1233" t="s">
        <v>32</v>
      </c>
      <c r="K1233" s="7">
        <v>79327.884744323252</v>
      </c>
      <c r="L1233" s="8">
        <v>0</v>
      </c>
      <c r="M1233" s="9">
        <v>0.15</v>
      </c>
      <c r="N1233" s="9">
        <v>0.15</v>
      </c>
      <c r="O1233" s="9">
        <v>0.15</v>
      </c>
      <c r="P1233" s="9">
        <v>0.15</v>
      </c>
      <c r="Q1233" s="9">
        <v>0.15</v>
      </c>
      <c r="R1233" s="9">
        <v>0.15</v>
      </c>
      <c r="S1233" s="9">
        <v>0.15</v>
      </c>
      <c r="T1233" s="9">
        <v>0.15</v>
      </c>
      <c r="U1233" s="9">
        <v>0.15</v>
      </c>
      <c r="V1233" s="9">
        <v>0.15</v>
      </c>
      <c r="W1233" s="9">
        <v>0.15</v>
      </c>
      <c r="X1233" s="9">
        <v>0.15</v>
      </c>
      <c r="Y123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(0,2016,899,0.15,0.15,0.15,0.15,0.15,0.15,0.15,0.15,0.15,0.15,0.15,0.15)</v>
      </c>
    </row>
    <row r="1234" spans="1:25" ht="12.75" customHeight="1" x14ac:dyDescent="0.25">
      <c r="A1234" t="s">
        <v>1492</v>
      </c>
      <c r="B1234" t="s">
        <v>1529</v>
      </c>
      <c r="C1234" t="s">
        <v>1530</v>
      </c>
      <c r="D1234" t="s">
        <v>27</v>
      </c>
      <c r="E1234" s="2466" t="s">
        <v>744</v>
      </c>
      <c r="F1234" s="2467" t="s">
        <v>29</v>
      </c>
      <c r="G1234" t="s">
        <v>350</v>
      </c>
      <c r="H1234" t="s">
        <v>1531</v>
      </c>
      <c r="I1234" s="7">
        <v>42.225827732606547</v>
      </c>
      <c r="J1234" t="s">
        <v>1496</v>
      </c>
      <c r="K1234" s="7">
        <v>87829.721683821626</v>
      </c>
      <c r="L1234" s="8">
        <v>1.5</v>
      </c>
      <c r="M1234" s="9">
        <v>1</v>
      </c>
      <c r="N1234" s="9">
        <v>1</v>
      </c>
      <c r="O1234" s="9">
        <v>1</v>
      </c>
      <c r="P1234" s="9">
        <v>1</v>
      </c>
      <c r="Q1234" s="9">
        <v>1</v>
      </c>
      <c r="R1234" s="9">
        <v>1</v>
      </c>
      <c r="S1234" s="9">
        <v>1</v>
      </c>
      <c r="T1234" s="9">
        <v>1</v>
      </c>
      <c r="U1234" s="9">
        <v>1</v>
      </c>
      <c r="V1234" s="9">
        <v>1</v>
      </c>
      <c r="W1234" s="9">
        <v>1</v>
      </c>
      <c r="X1234" s="9">
        <v>1</v>
      </c>
      <c r="Y123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(0,2016,901,1,1,1,1,1,1,1,1,1,1,1,1)</v>
      </c>
    </row>
    <row r="1235" spans="1:25" ht="12.75" customHeight="1" x14ac:dyDescent="0.25">
      <c r="A1235" t="s">
        <v>1057</v>
      </c>
      <c r="B1235" t="s">
        <v>1089</v>
      </c>
      <c r="C1235" t="s">
        <v>1090</v>
      </c>
      <c r="D1235" t="s">
        <v>27</v>
      </c>
      <c r="E1235" s="2468" t="s">
        <v>28</v>
      </c>
      <c r="F1235" s="2469" t="s">
        <v>1091</v>
      </c>
      <c r="G1235" t="s">
        <v>350</v>
      </c>
      <c r="H1235" t="s">
        <v>700</v>
      </c>
      <c r="I1235" s="7">
        <v>30.70313528764785</v>
      </c>
      <c r="J1235" t="s">
        <v>49</v>
      </c>
      <c r="K1235" s="7">
        <v>63862.521398307545</v>
      </c>
      <c r="L1235" s="8">
        <v>0</v>
      </c>
      <c r="M1235" s="9">
        <v>0.95</v>
      </c>
      <c r="N1235" s="9">
        <v>0.95</v>
      </c>
      <c r="O1235" s="9">
        <v>0.95</v>
      </c>
      <c r="P1235" s="9">
        <v>0.95</v>
      </c>
      <c r="Q1235" s="9">
        <v>0.95</v>
      </c>
      <c r="R1235" s="9">
        <v>0.95</v>
      </c>
      <c r="S1235" s="9">
        <v>0.95</v>
      </c>
      <c r="T1235" s="9">
        <v>0.95</v>
      </c>
      <c r="U1235" s="9">
        <v>0.95</v>
      </c>
      <c r="V1235" s="9">
        <v>0.95</v>
      </c>
      <c r="W1235" s="9">
        <v>0.95</v>
      </c>
      <c r="X1235" s="9">
        <v>0.95</v>
      </c>
      <c r="Y123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(0,2016,90152,0.95,0.95,0.95,0.95,0.95,0.95,0.95,0.95,0.95,0.95,0.95,0.95)</v>
      </c>
    </row>
    <row r="1236" spans="1:25" ht="12.75" customHeight="1" x14ac:dyDescent="0.25">
      <c r="A1236" t="s">
        <v>24</v>
      </c>
      <c r="B1236" t="s">
        <v>119</v>
      </c>
      <c r="C1236" t="s">
        <v>120</v>
      </c>
      <c r="D1236" t="s">
        <v>27</v>
      </c>
      <c r="E1236" s="2470" t="s">
        <v>28</v>
      </c>
      <c r="F1236" s="2471" t="s">
        <v>29</v>
      </c>
      <c r="G1236" t="s">
        <v>30</v>
      </c>
      <c r="H1236" t="s">
        <v>59</v>
      </c>
      <c r="I1236" s="7">
        <v>53.116432918307325</v>
      </c>
      <c r="J1236" t="s">
        <v>32</v>
      </c>
      <c r="K1236" s="7">
        <v>110482.18047007924</v>
      </c>
      <c r="L1236" s="8">
        <v>0</v>
      </c>
      <c r="M1236" s="9">
        <v>0.72</v>
      </c>
      <c r="N1236" s="9">
        <v>0.89</v>
      </c>
      <c r="O1236" s="9">
        <v>0.88</v>
      </c>
      <c r="P1236" s="9">
        <v>0.88</v>
      </c>
      <c r="Q1236" s="9">
        <v>0.87</v>
      </c>
      <c r="R1236" s="9">
        <v>0.82</v>
      </c>
      <c r="S1236" s="9">
        <v>0.78</v>
      </c>
      <c r="T1236" s="9">
        <v>0.82</v>
      </c>
      <c r="U1236" s="9">
        <v>0.74</v>
      </c>
      <c r="V1236" s="9">
        <v>0.88</v>
      </c>
      <c r="W1236" s="9">
        <v>0.77</v>
      </c>
      <c r="X1236" s="9">
        <v>0.66</v>
      </c>
      <c r="Y123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(0,2016,90336,0.72,0.89,0.88,0.88,0.87,0.82,0.78,0.82,0.74,0.88,0.77,0.66)</v>
      </c>
    </row>
    <row r="1237" spans="1:25" ht="12.75" hidden="1" customHeight="1" x14ac:dyDescent="0.25">
      <c r="A1237" t="s">
        <v>2583</v>
      </c>
      <c r="B1237" t="s">
        <v>2633</v>
      </c>
      <c r="C1237" t="s">
        <v>2634</v>
      </c>
      <c r="D1237" t="s">
        <v>115</v>
      </c>
      <c r="E1237" s="2472" t="s">
        <v>895</v>
      </c>
      <c r="F1237" s="2473" t="s">
        <v>29</v>
      </c>
      <c r="G1237" t="s">
        <v>30</v>
      </c>
      <c r="H1237" t="s">
        <v>2586</v>
      </c>
      <c r="I1237" s="7">
        <v>42.02381757340612</v>
      </c>
      <c r="J1237" t="s">
        <v>56</v>
      </c>
      <c r="K1237" s="7">
        <v>65557.15541451356</v>
      </c>
      <c r="L1237" s="8">
        <v>0</v>
      </c>
      <c r="Y1237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#3218,,,,,,,,,,,,)</v>
      </c>
    </row>
    <row r="1238" spans="1:25" ht="12.75" customHeight="1" x14ac:dyDescent="0.25">
      <c r="A1238" t="s">
        <v>689</v>
      </c>
      <c r="B1238" t="s">
        <v>705</v>
      </c>
      <c r="C1238" t="s">
        <v>706</v>
      </c>
      <c r="D1238" t="s">
        <v>646</v>
      </c>
      <c r="E1238" s="2474" t="s">
        <v>28</v>
      </c>
      <c r="F1238" s="2475" t="s">
        <v>29</v>
      </c>
      <c r="G1238" t="s">
        <v>30</v>
      </c>
      <c r="H1238" t="s">
        <v>707</v>
      </c>
      <c r="I1238" s="7">
        <v>71.076894140588735</v>
      </c>
      <c r="J1238" t="s">
        <v>49</v>
      </c>
      <c r="K1238" s="7">
        <v>147839.93981242459</v>
      </c>
      <c r="L1238" s="8">
        <v>0</v>
      </c>
      <c r="M1238" s="9">
        <v>0.25</v>
      </c>
      <c r="N1238" s="9">
        <v>0.25</v>
      </c>
      <c r="O1238" s="9">
        <v>0.25</v>
      </c>
      <c r="P1238" s="9">
        <v>0.25</v>
      </c>
      <c r="Q1238" s="9">
        <v>0.25</v>
      </c>
      <c r="R1238" s="9">
        <v>0.25</v>
      </c>
      <c r="S1238" s="9">
        <v>0.25</v>
      </c>
      <c r="T1238" s="9">
        <v>0.25</v>
      </c>
      <c r="U1238" s="9">
        <v>0.25</v>
      </c>
      <c r="V1238" s="9">
        <v>0.25</v>
      </c>
      <c r="W1238" s="9">
        <v>0.25</v>
      </c>
      <c r="X1238" s="9">
        <v>0.25</v>
      </c>
      <c r="Y123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(0,2016,90355,0.25,0.25,0.25,0.25,0.25,0.25,0.25,0.25,0.25,0.25,0.25,0.25)</v>
      </c>
    </row>
    <row r="1239" spans="1:25" ht="12.75" customHeight="1" x14ac:dyDescent="0.25">
      <c r="A1239" t="s">
        <v>2359</v>
      </c>
      <c r="B1239" t="s">
        <v>2368</v>
      </c>
      <c r="C1239" t="s">
        <v>2369</v>
      </c>
      <c r="D1239" t="s">
        <v>27</v>
      </c>
      <c r="E1239" s="2476" t="s">
        <v>28</v>
      </c>
      <c r="F1239" s="2477" t="s">
        <v>29</v>
      </c>
      <c r="G1239" t="s">
        <v>102</v>
      </c>
      <c r="H1239" t="s">
        <v>539</v>
      </c>
      <c r="I1239" s="7">
        <v>41.060598122825652</v>
      </c>
      <c r="J1239" t="s">
        <v>49</v>
      </c>
      <c r="K1239" s="7">
        <v>85406.044095477351</v>
      </c>
      <c r="L1239" s="8">
        <v>0</v>
      </c>
      <c r="M1239" s="9">
        <v>0</v>
      </c>
      <c r="N1239" s="9">
        <v>0</v>
      </c>
      <c r="O1239" s="9">
        <v>0</v>
      </c>
      <c r="P1239" s="9">
        <v>0</v>
      </c>
      <c r="Q1239" s="9">
        <v>0</v>
      </c>
      <c r="R1239" s="9">
        <v>0</v>
      </c>
      <c r="S1239" s="9">
        <v>0</v>
      </c>
      <c r="T1239" s="9">
        <v>0</v>
      </c>
      <c r="U1239" s="9">
        <v>0</v>
      </c>
      <c r="V1239" s="9">
        <v>0</v>
      </c>
      <c r="W1239" s="9">
        <v>0</v>
      </c>
      <c r="X1239" s="9">
        <v>0</v>
      </c>
      <c r="Y123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(0,2016,90358,0,0,0,0,0,0,0,0,0,0,0,0)</v>
      </c>
    </row>
    <row r="1240" spans="1:25" ht="12.75" customHeight="1" x14ac:dyDescent="0.25">
      <c r="A1240" t="s">
        <v>958</v>
      </c>
      <c r="B1240" t="s">
        <v>981</v>
      </c>
      <c r="C1240" t="s">
        <v>982</v>
      </c>
      <c r="D1240" t="s">
        <v>27</v>
      </c>
      <c r="E1240" s="2478" t="s">
        <v>28</v>
      </c>
      <c r="F1240" s="2479" t="s">
        <v>29</v>
      </c>
      <c r="G1240" t="s">
        <v>386</v>
      </c>
      <c r="H1240" t="s">
        <v>141</v>
      </c>
      <c r="I1240" s="7">
        <v>29.47948490737442</v>
      </c>
      <c r="J1240" t="s">
        <v>32</v>
      </c>
      <c r="K1240" s="7">
        <v>61317.328607338815</v>
      </c>
      <c r="L1240" s="8">
        <v>0</v>
      </c>
      <c r="M1240" s="9">
        <v>0.6</v>
      </c>
      <c r="N1240" s="9">
        <v>0.7</v>
      </c>
      <c r="O1240" s="9">
        <v>0.8</v>
      </c>
      <c r="P1240" s="9">
        <v>0.8</v>
      </c>
      <c r="Q1240" s="9">
        <v>0.8</v>
      </c>
      <c r="R1240" s="9">
        <v>0.8</v>
      </c>
      <c r="S1240" s="9">
        <v>0.8</v>
      </c>
      <c r="T1240" s="9">
        <v>0.8</v>
      </c>
      <c r="U1240" s="9">
        <v>0.8</v>
      </c>
      <c r="V1240" s="9">
        <v>0.8</v>
      </c>
      <c r="W1240" s="9">
        <v>0.8</v>
      </c>
      <c r="X1240" s="9">
        <v>0.8</v>
      </c>
      <c r="Y124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(0,2016,90509,0.6,0.7,0.8,0.8,0.8,0.8,0.8,0.8,0.8,0.8,0.8,0.8)</v>
      </c>
    </row>
    <row r="1241" spans="1:25" ht="12.75" customHeight="1" x14ac:dyDescent="0.25">
      <c r="A1241" t="s">
        <v>770</v>
      </c>
      <c r="B1241" t="s">
        <v>815</v>
      </c>
      <c r="C1241" t="s">
        <v>816</v>
      </c>
      <c r="D1241" t="s">
        <v>27</v>
      </c>
      <c r="E1241" s="2480" t="s">
        <v>28</v>
      </c>
      <c r="F1241" s="2481" t="s">
        <v>29</v>
      </c>
      <c r="G1241" t="s">
        <v>102</v>
      </c>
      <c r="H1241" t="s">
        <v>197</v>
      </c>
      <c r="I1241" s="7">
        <v>51.707544708900706</v>
      </c>
      <c r="J1241" t="s">
        <v>56</v>
      </c>
      <c r="K1241" s="7">
        <v>107551.69299451346</v>
      </c>
      <c r="L1241" s="8">
        <v>0</v>
      </c>
      <c r="M1241" s="9">
        <v>0.35</v>
      </c>
      <c r="N1241" s="9">
        <v>0.35</v>
      </c>
      <c r="O1241" s="9">
        <v>0.35</v>
      </c>
      <c r="P1241" s="9">
        <v>0.35</v>
      </c>
      <c r="Q1241" s="9">
        <v>0.35</v>
      </c>
      <c r="R1241" s="9">
        <v>0.2</v>
      </c>
      <c r="S1241" s="9">
        <v>0.2</v>
      </c>
      <c r="T1241" s="9">
        <v>0.2</v>
      </c>
      <c r="U1241" s="9">
        <v>0.2</v>
      </c>
      <c r="V1241" s="9">
        <v>0.2</v>
      </c>
      <c r="W1241" s="9">
        <v>0.2</v>
      </c>
      <c r="X1241" s="9">
        <v>0.2</v>
      </c>
      <c r="Y124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(0,2016,908,0.35,0.35,0.35,0.35,0.35,0.2,0.2,0.2,0.2,0.2,0.2,0.2)</v>
      </c>
    </row>
    <row r="1242" spans="1:25" ht="12.75" customHeight="1" x14ac:dyDescent="0.25">
      <c r="A1242" t="s">
        <v>564</v>
      </c>
      <c r="B1242" t="s">
        <v>635</v>
      </c>
      <c r="C1242" t="s">
        <v>636</v>
      </c>
      <c r="D1242" t="s">
        <v>27</v>
      </c>
      <c r="E1242" s="2482" t="s">
        <v>28</v>
      </c>
      <c r="F1242" s="2483" t="s">
        <v>29</v>
      </c>
      <c r="G1242" t="s">
        <v>30</v>
      </c>
      <c r="H1242" t="s">
        <v>618</v>
      </c>
      <c r="I1242" s="7">
        <v>50.842483572572277</v>
      </c>
      <c r="J1242" t="s">
        <v>49</v>
      </c>
      <c r="K1242" s="7">
        <v>105752.36583095035</v>
      </c>
      <c r="L1242" s="8">
        <v>0</v>
      </c>
      <c r="M1242" s="9">
        <v>0</v>
      </c>
      <c r="N1242" s="9">
        <v>0</v>
      </c>
      <c r="O1242" s="9">
        <v>0</v>
      </c>
      <c r="P1242" s="9">
        <v>0</v>
      </c>
      <c r="Q1242" s="9">
        <v>0</v>
      </c>
      <c r="R1242" s="9">
        <v>0</v>
      </c>
      <c r="S1242" s="9">
        <v>0</v>
      </c>
      <c r="T1242" s="9">
        <v>0</v>
      </c>
      <c r="U1242" s="9">
        <v>0</v>
      </c>
      <c r="V1242" s="9">
        <v>0</v>
      </c>
      <c r="W1242" s="9">
        <v>0</v>
      </c>
      <c r="X1242" s="9">
        <v>0</v>
      </c>
      <c r="Y124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(0,2016,90872,0,0,0,0,0,0,0,0,0,0,0,0)</v>
      </c>
    </row>
    <row r="1243" spans="1:25" ht="12.75" customHeight="1" x14ac:dyDescent="0.25">
      <c r="A1243" t="s">
        <v>2359</v>
      </c>
      <c r="B1243" t="s">
        <v>2364</v>
      </c>
      <c r="C1243" t="s">
        <v>2365</v>
      </c>
      <c r="D1243" t="s">
        <v>27</v>
      </c>
      <c r="E1243" s="2484" t="s">
        <v>28</v>
      </c>
      <c r="F1243" s="2485" t="s">
        <v>29</v>
      </c>
      <c r="G1243" t="s">
        <v>102</v>
      </c>
      <c r="H1243" t="s">
        <v>165</v>
      </c>
      <c r="I1243" s="7">
        <v>47.374331652361448</v>
      </c>
      <c r="J1243" t="s">
        <v>49</v>
      </c>
      <c r="K1243" s="7">
        <v>98538.609836911797</v>
      </c>
      <c r="L1243" s="8">
        <v>0</v>
      </c>
      <c r="M1243" s="9">
        <v>0.2</v>
      </c>
      <c r="N1243" s="9">
        <v>0.2</v>
      </c>
      <c r="O1243" s="9">
        <v>0.2</v>
      </c>
      <c r="P1243" s="9">
        <v>0.2</v>
      </c>
      <c r="Q1243" s="9">
        <v>0.2</v>
      </c>
      <c r="R1243" s="9">
        <v>0.2</v>
      </c>
      <c r="S1243" s="9">
        <v>0.2</v>
      </c>
      <c r="T1243" s="9">
        <v>0.2</v>
      </c>
      <c r="U1243" s="9">
        <v>0.2</v>
      </c>
      <c r="V1243" s="9">
        <v>0.2</v>
      </c>
      <c r="W1243" s="9">
        <v>0.2</v>
      </c>
      <c r="X1243" s="9">
        <v>0.2</v>
      </c>
      <c r="Y124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(0,2016,909,0.2,0.2,0.2,0.2,0.2,0.2,0.2,0.2,0.2,0.2,0.2,0.2)</v>
      </c>
    </row>
    <row r="1244" spans="1:25" ht="12.75" customHeight="1" x14ac:dyDescent="0.25">
      <c r="A1244" t="s">
        <v>1492</v>
      </c>
      <c r="B1244" t="s">
        <v>1788</v>
      </c>
      <c r="C1244" t="s">
        <v>1789</v>
      </c>
      <c r="D1244" t="s">
        <v>27</v>
      </c>
      <c r="E1244" s="2486" t="s">
        <v>28</v>
      </c>
      <c r="F1244" s="2487" t="s">
        <v>29</v>
      </c>
      <c r="G1244" t="s">
        <v>350</v>
      </c>
      <c r="H1244" t="s">
        <v>1506</v>
      </c>
      <c r="I1244" s="7">
        <v>28.118232014824109</v>
      </c>
      <c r="J1244" t="s">
        <v>1496</v>
      </c>
      <c r="K1244" s="7">
        <v>67258.810979459304</v>
      </c>
      <c r="L1244" s="8">
        <v>1.5</v>
      </c>
      <c r="M1244" s="9">
        <v>1</v>
      </c>
      <c r="N1244" s="9">
        <v>1</v>
      </c>
      <c r="O1244" s="9">
        <v>1</v>
      </c>
      <c r="P1244" s="9">
        <v>1</v>
      </c>
      <c r="Q1244" s="9">
        <v>1</v>
      </c>
      <c r="R1244" s="9">
        <v>1</v>
      </c>
      <c r="S1244" s="9">
        <v>1</v>
      </c>
      <c r="T1244" s="9">
        <v>1</v>
      </c>
      <c r="U1244" s="9">
        <v>1</v>
      </c>
      <c r="V1244" s="9">
        <v>1</v>
      </c>
      <c r="W1244" s="9">
        <v>1</v>
      </c>
      <c r="X1244" s="9">
        <v>1</v>
      </c>
      <c r="Y124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(0,2016,910,1,1,1,1,1,1,1,1,1,1,1,1)</v>
      </c>
    </row>
    <row r="1245" spans="1:25" ht="12.75" customHeight="1" x14ac:dyDescent="0.25">
      <c r="A1245" t="s">
        <v>2635</v>
      </c>
      <c r="B1245" t="s">
        <v>2650</v>
      </c>
      <c r="C1245" t="s">
        <v>2651</v>
      </c>
      <c r="D1245" t="s">
        <v>27</v>
      </c>
      <c r="E1245" s="2488" t="s">
        <v>28</v>
      </c>
      <c r="F1245" s="2489" t="s">
        <v>29</v>
      </c>
      <c r="G1245" t="s">
        <v>30</v>
      </c>
      <c r="H1245" t="s">
        <v>2652</v>
      </c>
      <c r="I1245" s="7">
        <v>25.060587957233388</v>
      </c>
      <c r="J1245" t="s">
        <v>49</v>
      </c>
      <c r="K1245" s="7">
        <v>52126.022951045445</v>
      </c>
      <c r="L1245" s="8">
        <v>0</v>
      </c>
      <c r="M1245" s="9">
        <v>0</v>
      </c>
      <c r="N1245" s="9">
        <v>0</v>
      </c>
      <c r="O1245" s="9">
        <v>0</v>
      </c>
      <c r="P1245" s="9">
        <v>0</v>
      </c>
      <c r="Q1245" s="9">
        <v>0</v>
      </c>
      <c r="R1245" s="9">
        <v>0</v>
      </c>
      <c r="S1245" s="9">
        <v>0</v>
      </c>
      <c r="T1245" s="9">
        <v>0</v>
      </c>
      <c r="U1245" s="9">
        <v>0</v>
      </c>
      <c r="V1245" s="9">
        <v>0</v>
      </c>
      <c r="W1245" s="9">
        <v>0</v>
      </c>
      <c r="X1245" s="9">
        <v>0</v>
      </c>
      <c r="Y124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(0,2016,911,0,0,0,0,0,0,0,0,0,0,0,0)</v>
      </c>
    </row>
    <row r="1246" spans="1:25" ht="12.75" customHeight="1" x14ac:dyDescent="0.25">
      <c r="A1246" t="s">
        <v>2718</v>
      </c>
      <c r="B1246" t="s">
        <v>2725</v>
      </c>
      <c r="C1246" t="s">
        <v>2726</v>
      </c>
      <c r="D1246" t="s">
        <v>27</v>
      </c>
      <c r="E1246" s="2490" t="s">
        <v>28</v>
      </c>
      <c r="F1246" s="2491" t="s">
        <v>29</v>
      </c>
      <c r="G1246" t="s">
        <v>30</v>
      </c>
      <c r="H1246" t="s">
        <v>321</v>
      </c>
      <c r="I1246" s="7">
        <v>57.981278744020052</v>
      </c>
      <c r="J1246" t="s">
        <v>49</v>
      </c>
      <c r="K1246" s="7">
        <v>120601.05978756174</v>
      </c>
      <c r="L1246" s="8">
        <v>0</v>
      </c>
      <c r="M1246" s="2609">
        <v>0</v>
      </c>
      <c r="N1246" s="2609">
        <v>0</v>
      </c>
      <c r="O1246" s="2609">
        <v>0</v>
      </c>
      <c r="P1246" s="2609">
        <v>0</v>
      </c>
      <c r="Q1246" s="2609">
        <v>0</v>
      </c>
      <c r="R1246" s="2609">
        <v>0</v>
      </c>
      <c r="S1246" s="2609">
        <v>0</v>
      </c>
      <c r="T1246" s="2609">
        <v>0</v>
      </c>
      <c r="U1246" s="2609">
        <v>0</v>
      </c>
      <c r="V1246" s="2609">
        <v>0</v>
      </c>
      <c r="W1246" s="2609">
        <v>0</v>
      </c>
      <c r="X1246" s="2609">
        <v>0</v>
      </c>
      <c r="Y1246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(0,2016,91458,0,0,0,0,0,0,0,0,0,0,0,0)</v>
      </c>
    </row>
    <row r="1247" spans="1:25" ht="12.75" customHeight="1" x14ac:dyDescent="0.25">
      <c r="A1247" t="s">
        <v>1492</v>
      </c>
      <c r="B1247" t="s">
        <v>1997</v>
      </c>
      <c r="C1247" t="s">
        <v>1998</v>
      </c>
      <c r="D1247" t="s">
        <v>27</v>
      </c>
      <c r="E1247" s="2492" t="s">
        <v>28</v>
      </c>
      <c r="F1247" s="2493" t="s">
        <v>29</v>
      </c>
      <c r="G1247" t="s">
        <v>350</v>
      </c>
      <c r="H1247" t="s">
        <v>1506</v>
      </c>
      <c r="I1247" s="7">
        <v>28.118232014824109</v>
      </c>
      <c r="J1247" t="s">
        <v>1496</v>
      </c>
      <c r="K1247" s="7">
        <v>58485.922590834154</v>
      </c>
      <c r="L1247" s="8">
        <v>1.5</v>
      </c>
      <c r="M1247" s="9">
        <v>1</v>
      </c>
      <c r="N1247" s="9">
        <v>1</v>
      </c>
      <c r="O1247" s="9">
        <v>1</v>
      </c>
      <c r="P1247" s="9">
        <v>1</v>
      </c>
      <c r="Q1247" s="9">
        <v>1</v>
      </c>
      <c r="R1247" s="9">
        <v>1</v>
      </c>
      <c r="S1247" s="9">
        <v>1</v>
      </c>
      <c r="T1247" s="9">
        <v>1</v>
      </c>
      <c r="U1247" s="9">
        <v>1</v>
      </c>
      <c r="V1247" s="9">
        <v>1</v>
      </c>
      <c r="W1247" s="9">
        <v>1</v>
      </c>
      <c r="X1247" s="9">
        <v>1</v>
      </c>
      <c r="Y124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(0,2016,915,1,1,1,1,1,1,1,1,1,1,1,1)</v>
      </c>
    </row>
    <row r="1248" spans="1:25" ht="12.75" customHeight="1" x14ac:dyDescent="0.25">
      <c r="A1248" t="s">
        <v>1094</v>
      </c>
      <c r="B1248" t="s">
        <v>1108</v>
      </c>
      <c r="C1248" t="s">
        <v>1109</v>
      </c>
      <c r="D1248" t="s">
        <v>27</v>
      </c>
      <c r="E1248" s="2494" t="s">
        <v>28</v>
      </c>
      <c r="F1248" s="2495" t="s">
        <v>29</v>
      </c>
      <c r="G1248" t="s">
        <v>350</v>
      </c>
      <c r="H1248" t="s">
        <v>219</v>
      </c>
      <c r="I1248" s="7">
        <v>56.579038082961105</v>
      </c>
      <c r="J1248" t="s">
        <v>56</v>
      </c>
      <c r="K1248" s="7">
        <v>117684.39921255912</v>
      </c>
      <c r="L1248" s="8">
        <v>0</v>
      </c>
      <c r="M1248" s="9">
        <v>0.83199999999999996</v>
      </c>
      <c r="N1248" s="9">
        <v>0.83199999999999996</v>
      </c>
      <c r="O1248" s="9">
        <v>0.83199999999999996</v>
      </c>
      <c r="P1248" s="9">
        <v>0.83199999999999996</v>
      </c>
      <c r="Q1248" s="9">
        <v>0.83199999999999996</v>
      </c>
      <c r="R1248" s="9">
        <v>0.83199999999999996</v>
      </c>
      <c r="S1248" s="9">
        <v>0.83199999999999996</v>
      </c>
      <c r="T1248" s="9">
        <v>0.83199999999999996</v>
      </c>
      <c r="U1248" s="9">
        <v>0.83199999999999996</v>
      </c>
      <c r="V1248" s="9">
        <v>0.83199999999999996</v>
      </c>
      <c r="W1248" s="9">
        <v>0.83199999999999996</v>
      </c>
      <c r="X1248" s="9">
        <v>0.83199999999999996</v>
      </c>
      <c r="Y124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(0,2016,916,0.832,0.832,0.832,0.832,0.832,0.832,0.832,0.832,0.832,0.832,0.832,0.832)</v>
      </c>
    </row>
    <row r="1249" spans="1:25" ht="12.75" customHeight="1" x14ac:dyDescent="0.25">
      <c r="A1249" t="s">
        <v>344</v>
      </c>
      <c r="B1249" t="s">
        <v>373</v>
      </c>
      <c r="C1249" t="s">
        <v>374</v>
      </c>
      <c r="D1249" t="s">
        <v>27</v>
      </c>
      <c r="E1249" s="2496" t="s">
        <v>28</v>
      </c>
      <c r="F1249" s="2497" t="s">
        <v>29</v>
      </c>
      <c r="G1249" t="s">
        <v>30</v>
      </c>
      <c r="H1249" t="s">
        <v>150</v>
      </c>
      <c r="I1249" s="7">
        <v>53.615839637568321</v>
      </c>
      <c r="J1249" t="s">
        <v>32</v>
      </c>
      <c r="K1249" s="7">
        <v>111520.9464461421</v>
      </c>
      <c r="L1249" s="8">
        <v>0</v>
      </c>
      <c r="M1249" s="9">
        <v>0</v>
      </c>
      <c r="N1249" s="9">
        <v>0</v>
      </c>
      <c r="O1249" s="9">
        <v>0</v>
      </c>
      <c r="P1249" s="9">
        <v>0</v>
      </c>
      <c r="Q1249" s="9">
        <v>0</v>
      </c>
      <c r="R1249" s="9">
        <v>0</v>
      </c>
      <c r="S1249" s="9">
        <v>0</v>
      </c>
      <c r="T1249" s="9">
        <v>0</v>
      </c>
      <c r="U1249" s="9">
        <v>0</v>
      </c>
      <c r="V1249" s="9">
        <v>0</v>
      </c>
      <c r="W1249" s="9">
        <v>0</v>
      </c>
      <c r="X1249" s="9">
        <v>0</v>
      </c>
      <c r="Y124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(0,2016,917,0,0,0,0,0,0,0,0,0,0,0,0)</v>
      </c>
    </row>
    <row r="1250" spans="1:25" ht="12.75" hidden="1" customHeight="1" x14ac:dyDescent="0.25">
      <c r="A1250" t="s">
        <v>2635</v>
      </c>
      <c r="B1250" t="s">
        <v>1050</v>
      </c>
      <c r="C1250" t="s">
        <v>2661</v>
      </c>
      <c r="D1250" t="s">
        <v>27</v>
      </c>
      <c r="E1250" s="2498" t="s">
        <v>35</v>
      </c>
      <c r="F1250" s="2499" t="s">
        <v>29</v>
      </c>
      <c r="G1250" t="s">
        <v>30</v>
      </c>
      <c r="H1250" t="s">
        <v>2652</v>
      </c>
      <c r="I1250" s="7">
        <v>25.060587957233388</v>
      </c>
      <c r="J1250" t="s">
        <v>49</v>
      </c>
      <c r="K1250" s="7">
        <v>52126.022951045445</v>
      </c>
      <c r="L1250" s="8">
        <v>0</v>
      </c>
      <c r="M1250" s="9">
        <v>0</v>
      </c>
      <c r="N1250" s="9">
        <v>0</v>
      </c>
      <c r="O1250" s="9">
        <v>0</v>
      </c>
      <c r="P1250" s="9">
        <v>0</v>
      </c>
      <c r="Q1250" s="9">
        <v>0</v>
      </c>
      <c r="R1250" s="9">
        <v>0</v>
      </c>
      <c r="S1250" s="9">
        <v>0</v>
      </c>
      <c r="T1250" s="9">
        <v>0</v>
      </c>
      <c r="U1250" s="9">
        <v>0</v>
      </c>
      <c r="V1250" s="9">
        <v>0</v>
      </c>
      <c r="W1250" s="9">
        <v>0</v>
      </c>
      <c r="X1250" s="9">
        <v>0</v>
      </c>
      <c r="Y125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(0,2016,TBH,0,0,0,0,0,0,0,0,0,0,0,0)</v>
      </c>
    </row>
    <row r="1251" spans="1:25" ht="12.75" hidden="1" customHeight="1" x14ac:dyDescent="0.25">
      <c r="A1251" t="s">
        <v>2635</v>
      </c>
      <c r="C1251" t="s">
        <v>2662</v>
      </c>
      <c r="D1251" t="s">
        <v>115</v>
      </c>
      <c r="E1251" s="2500" t="s">
        <v>378</v>
      </c>
      <c r="F1251" s="2501" t="s">
        <v>29</v>
      </c>
      <c r="G1251" t="s">
        <v>30</v>
      </c>
      <c r="H1251" t="s">
        <v>1105</v>
      </c>
      <c r="I1251" s="7">
        <v>30.264921346325995</v>
      </c>
      <c r="J1251" t="s">
        <v>49</v>
      </c>
      <c r="K1251" s="7">
        <v>47213.27730026855</v>
      </c>
      <c r="L1251" s="8">
        <v>0</v>
      </c>
      <c r="M1251" s="9">
        <v>0</v>
      </c>
      <c r="N1251" s="9">
        <v>0</v>
      </c>
      <c r="O1251" s="9">
        <v>0</v>
      </c>
      <c r="P1251" s="9">
        <v>0</v>
      </c>
      <c r="Q1251" s="9">
        <v>0</v>
      </c>
      <c r="R1251" s="9">
        <v>0</v>
      </c>
      <c r="S1251" s="9">
        <v>0</v>
      </c>
      <c r="T1251" s="9">
        <v>0</v>
      </c>
      <c r="U1251" s="9">
        <v>0</v>
      </c>
      <c r="V1251" s="9">
        <v>0</v>
      </c>
      <c r="W1251" s="9">
        <v>0</v>
      </c>
      <c r="X1251" s="9">
        <v>0</v>
      </c>
      <c r="Y125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(0,2016,,0,0,0,0,0,0,0,0,0,0,0,0)</v>
      </c>
    </row>
    <row r="1252" spans="1:25" ht="12.75" hidden="1" customHeight="1" x14ac:dyDescent="0.25">
      <c r="A1252" t="s">
        <v>2635</v>
      </c>
      <c r="C1252" t="s">
        <v>2663</v>
      </c>
      <c r="D1252" t="s">
        <v>115</v>
      </c>
      <c r="E1252" s="2502" t="s">
        <v>378</v>
      </c>
      <c r="F1252" s="2503" t="s">
        <v>29</v>
      </c>
      <c r="G1252" t="s">
        <v>30</v>
      </c>
      <c r="H1252" t="s">
        <v>2652</v>
      </c>
      <c r="I1252" s="7">
        <v>25.060587957233388</v>
      </c>
      <c r="J1252" t="s">
        <v>49</v>
      </c>
      <c r="K1252" s="7">
        <v>39094.517213284082</v>
      </c>
      <c r="L1252" s="8">
        <v>0</v>
      </c>
      <c r="M1252" s="9">
        <v>0</v>
      </c>
      <c r="N1252" s="9">
        <v>0</v>
      </c>
      <c r="O1252" s="9">
        <v>0</v>
      </c>
      <c r="P1252" s="9">
        <v>0</v>
      </c>
      <c r="Q1252" s="9">
        <v>0</v>
      </c>
      <c r="R1252" s="9">
        <v>0</v>
      </c>
      <c r="S1252" s="9">
        <v>0</v>
      </c>
      <c r="T1252" s="9">
        <v>0</v>
      </c>
      <c r="U1252" s="9">
        <v>0</v>
      </c>
      <c r="V1252" s="9">
        <v>0</v>
      </c>
      <c r="W1252" s="9">
        <v>0</v>
      </c>
      <c r="X1252" s="9">
        <v>0</v>
      </c>
      <c r="Y125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(0,2016,,0,0,0,0,0,0,0,0,0,0,0,0)</v>
      </c>
    </row>
    <row r="1253" spans="1:25" ht="12.75" customHeight="1" x14ac:dyDescent="0.25">
      <c r="A1253" t="s">
        <v>2583</v>
      </c>
      <c r="B1253" t="s">
        <v>2627</v>
      </c>
      <c r="C1253" t="s">
        <v>2628</v>
      </c>
      <c r="D1253" t="s">
        <v>27</v>
      </c>
      <c r="E1253" s="2504" t="s">
        <v>28</v>
      </c>
      <c r="F1253" s="2505" t="s">
        <v>29</v>
      </c>
      <c r="G1253" t="s">
        <v>30</v>
      </c>
      <c r="H1253" t="s">
        <v>2586</v>
      </c>
      <c r="I1253" s="7">
        <v>42.02381757340612</v>
      </c>
      <c r="J1253" t="s">
        <v>49</v>
      </c>
      <c r="K1253" s="7">
        <v>87409.540552684732</v>
      </c>
      <c r="L1253" s="8">
        <v>0</v>
      </c>
      <c r="M1253" s="2609">
        <v>0</v>
      </c>
      <c r="N1253" s="2609">
        <v>0</v>
      </c>
      <c r="O1253" s="2609">
        <v>0</v>
      </c>
      <c r="P1253" s="2609">
        <v>0</v>
      </c>
      <c r="Q1253" s="2609">
        <v>0</v>
      </c>
      <c r="R1253" s="2609">
        <v>0</v>
      </c>
      <c r="S1253" s="2609">
        <v>0</v>
      </c>
      <c r="T1253" s="2609">
        <v>0</v>
      </c>
      <c r="U1253" s="2609">
        <v>0</v>
      </c>
      <c r="V1253" s="2609">
        <v>0</v>
      </c>
      <c r="W1253" s="2609">
        <v>0</v>
      </c>
      <c r="X1253" s="2609">
        <v>0</v>
      </c>
      <c r="Y1253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(0,2016,91952,0,0,0,0,0,0,0,0,0,0,0,0)</v>
      </c>
    </row>
    <row r="1254" spans="1:25" ht="12.75" customHeight="1" x14ac:dyDescent="0.25">
      <c r="A1254" t="s">
        <v>2141</v>
      </c>
      <c r="B1254" t="s">
        <v>2158</v>
      </c>
      <c r="C1254" t="s">
        <v>2159</v>
      </c>
      <c r="D1254" t="s">
        <v>27</v>
      </c>
      <c r="E1254" s="2506" t="s">
        <v>28</v>
      </c>
      <c r="F1254" s="2507" t="s">
        <v>29</v>
      </c>
      <c r="G1254" t="s">
        <v>350</v>
      </c>
      <c r="H1254" t="s">
        <v>1567</v>
      </c>
      <c r="I1254" s="7">
        <v>32.517974107601908</v>
      </c>
      <c r="J1254" t="s">
        <v>1496</v>
      </c>
      <c r="K1254" s="7">
        <v>67637.386143811964</v>
      </c>
      <c r="L1254" s="8">
        <v>1.5</v>
      </c>
      <c r="M1254" s="9">
        <v>1</v>
      </c>
      <c r="N1254" s="9">
        <v>1</v>
      </c>
      <c r="O1254" s="9">
        <v>1</v>
      </c>
      <c r="P1254" s="9">
        <v>1</v>
      </c>
      <c r="Q1254" s="9">
        <v>1</v>
      </c>
      <c r="R1254" s="9">
        <v>1</v>
      </c>
      <c r="S1254" s="9">
        <v>1</v>
      </c>
      <c r="T1254" s="9">
        <v>1</v>
      </c>
      <c r="U1254" s="9">
        <v>1</v>
      </c>
      <c r="V1254" s="9">
        <v>1</v>
      </c>
      <c r="W1254" s="9">
        <v>1</v>
      </c>
      <c r="X1254" s="9">
        <v>1</v>
      </c>
      <c r="Y125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(0,2016,92094,1,1,1,1,1,1,1,1,1,1,1,1)</v>
      </c>
    </row>
    <row r="1255" spans="1:25" ht="12.75" customHeight="1" x14ac:dyDescent="0.25">
      <c r="A1255" t="s">
        <v>134</v>
      </c>
      <c r="B1255" t="s">
        <v>284</v>
      </c>
      <c r="C1255" t="s">
        <v>285</v>
      </c>
      <c r="D1255" t="s">
        <v>27</v>
      </c>
      <c r="E1255" s="2508" t="s">
        <v>28</v>
      </c>
      <c r="F1255" s="2509" t="s">
        <v>29</v>
      </c>
      <c r="G1255" t="s">
        <v>30</v>
      </c>
      <c r="H1255" t="s">
        <v>219</v>
      </c>
      <c r="I1255" s="7">
        <v>58.063082831144534</v>
      </c>
      <c r="J1255" t="s">
        <v>56</v>
      </c>
      <c r="K1255" s="7">
        <v>120771.21228878063</v>
      </c>
      <c r="L1255" s="8">
        <v>0</v>
      </c>
      <c r="M1255" s="9">
        <v>0.95</v>
      </c>
      <c r="N1255" s="9">
        <v>0.95</v>
      </c>
      <c r="O1255" s="9">
        <v>0.95</v>
      </c>
      <c r="P1255" s="9">
        <v>0.95</v>
      </c>
      <c r="Q1255" s="9">
        <v>0.95</v>
      </c>
      <c r="R1255" s="9">
        <v>0.95</v>
      </c>
      <c r="S1255" s="9">
        <v>0.95</v>
      </c>
      <c r="T1255" s="9">
        <v>0.95</v>
      </c>
      <c r="U1255" s="9">
        <v>0.95</v>
      </c>
      <c r="V1255" s="9">
        <v>0.95</v>
      </c>
      <c r="W1255" s="9">
        <v>0.95</v>
      </c>
      <c r="X1255" s="9">
        <v>0.95</v>
      </c>
      <c r="Y125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(0,2016,92099,0.95,0.95,0.95,0.95,0.95,0.95,0.95,0.95,0.95,0.95,0.95,0.95)</v>
      </c>
    </row>
    <row r="1256" spans="1:25" ht="12.75" customHeight="1" x14ac:dyDescent="0.25">
      <c r="A1256" t="s">
        <v>1360</v>
      </c>
      <c r="B1256" t="s">
        <v>1442</v>
      </c>
      <c r="C1256" t="s">
        <v>1443</v>
      </c>
      <c r="D1256" t="s">
        <v>27</v>
      </c>
      <c r="E1256" s="2510" t="s">
        <v>28</v>
      </c>
      <c r="F1256" s="2511" t="s">
        <v>29</v>
      </c>
      <c r="G1256" t="s">
        <v>350</v>
      </c>
      <c r="H1256" t="s">
        <v>299</v>
      </c>
      <c r="I1256" s="7">
        <v>38.324277215824907</v>
      </c>
      <c r="J1256" t="s">
        <v>49</v>
      </c>
      <c r="K1256" s="7">
        <v>79714.496608915812</v>
      </c>
      <c r="L1256" s="8">
        <v>0</v>
      </c>
      <c r="M1256" s="9">
        <v>0.9</v>
      </c>
      <c r="N1256" s="9">
        <v>0.9</v>
      </c>
      <c r="O1256" s="9">
        <v>0.9</v>
      </c>
      <c r="P1256" s="9">
        <v>0.9</v>
      </c>
      <c r="Q1256" s="9">
        <v>0.9</v>
      </c>
      <c r="R1256" s="9">
        <v>0.9</v>
      </c>
      <c r="S1256" s="9">
        <v>0.9</v>
      </c>
      <c r="T1256" s="9">
        <v>0.9</v>
      </c>
      <c r="U1256" s="9">
        <v>0.9</v>
      </c>
      <c r="V1256" s="9">
        <v>0.9</v>
      </c>
      <c r="W1256" s="9">
        <v>0.9</v>
      </c>
      <c r="X1256" s="9">
        <v>0.9</v>
      </c>
      <c r="Y125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(0,2016,924,0.9,0.9,0.9,0.9,0.9,0.9,0.9,0.9,0.9,0.9,0.9,0.9)</v>
      </c>
    </row>
    <row r="1257" spans="1:25" ht="12.75" customHeight="1" x14ac:dyDescent="0.25">
      <c r="A1257" t="s">
        <v>2393</v>
      </c>
      <c r="B1257" t="s">
        <v>2403</v>
      </c>
      <c r="C1257" t="s">
        <v>2404</v>
      </c>
      <c r="D1257" t="s">
        <v>27</v>
      </c>
      <c r="E1257" s="2512" t="s">
        <v>28</v>
      </c>
      <c r="F1257" s="2513" t="s">
        <v>29</v>
      </c>
      <c r="G1257" t="s">
        <v>386</v>
      </c>
      <c r="H1257" t="s">
        <v>2286</v>
      </c>
      <c r="I1257" s="7">
        <v>53.561392090929338</v>
      </c>
      <c r="J1257" t="s">
        <v>49</v>
      </c>
      <c r="K1257" s="7">
        <v>111407.69554913306</v>
      </c>
      <c r="L1257" s="8">
        <v>0</v>
      </c>
      <c r="M1257" s="2609">
        <v>0</v>
      </c>
      <c r="N1257" s="2609">
        <v>0</v>
      </c>
      <c r="O1257" s="2609">
        <v>0</v>
      </c>
      <c r="P1257" s="2609">
        <v>0</v>
      </c>
      <c r="Q1257" s="2609">
        <v>0</v>
      </c>
      <c r="R1257" s="2609">
        <v>0</v>
      </c>
      <c r="S1257" s="2609">
        <v>0</v>
      </c>
      <c r="T1257" s="2609">
        <v>0</v>
      </c>
      <c r="U1257" s="2609">
        <v>0</v>
      </c>
      <c r="V1257" s="2609">
        <v>0</v>
      </c>
      <c r="W1257" s="2609">
        <v>0</v>
      </c>
      <c r="X1257" s="2609">
        <v>0</v>
      </c>
      <c r="Y1257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(0,2016,930,0,0,0,0,0,0,0,0,0,0,0,0)</v>
      </c>
    </row>
    <row r="1258" spans="1:25" ht="12.75" customHeight="1" x14ac:dyDescent="0.25">
      <c r="A1258" t="s">
        <v>993</v>
      </c>
      <c r="B1258" t="s">
        <v>1048</v>
      </c>
      <c r="C1258" t="s">
        <v>1049</v>
      </c>
      <c r="D1258" t="s">
        <v>27</v>
      </c>
      <c r="E1258" s="2514" t="s">
        <v>28</v>
      </c>
      <c r="F1258" s="2515" t="s">
        <v>29</v>
      </c>
      <c r="G1258" t="s">
        <v>386</v>
      </c>
      <c r="H1258" t="s">
        <v>165</v>
      </c>
      <c r="I1258" s="7">
        <v>40.905054855692832</v>
      </c>
      <c r="J1258" t="s">
        <v>56</v>
      </c>
      <c r="K1258" s="7">
        <v>85082.514099841093</v>
      </c>
      <c r="L1258" s="8">
        <v>0</v>
      </c>
      <c r="M1258" s="9">
        <v>0.75</v>
      </c>
      <c r="N1258" s="9">
        <v>0.86</v>
      </c>
      <c r="O1258" s="9">
        <v>0.86</v>
      </c>
      <c r="P1258" s="9">
        <v>0.86</v>
      </c>
      <c r="Q1258" s="9">
        <v>0.86</v>
      </c>
      <c r="R1258" s="9">
        <v>0.86</v>
      </c>
      <c r="S1258" s="9">
        <v>0.86</v>
      </c>
      <c r="T1258" s="9">
        <v>0.86</v>
      </c>
      <c r="U1258" s="9">
        <v>0.86</v>
      </c>
      <c r="V1258" s="9">
        <v>0.86</v>
      </c>
      <c r="W1258" s="9">
        <v>0.86</v>
      </c>
      <c r="X1258" s="9">
        <v>0.86</v>
      </c>
      <c r="Y125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(0,2016,93000,0.75,0.86,0.86,0.86,0.86,0.86,0.86,0.86,0.86,0.86,0.86,0.86)</v>
      </c>
    </row>
    <row r="1259" spans="1:25" ht="12.75" hidden="1" customHeight="1" x14ac:dyDescent="0.25">
      <c r="A1259" t="s">
        <v>2664</v>
      </c>
      <c r="C1259" t="s">
        <v>2677</v>
      </c>
      <c r="D1259" t="s">
        <v>847</v>
      </c>
      <c r="E1259" s="2516" t="s">
        <v>2678</v>
      </c>
      <c r="F1259" s="2517" t="s">
        <v>2679</v>
      </c>
      <c r="G1259" t="s">
        <v>30</v>
      </c>
      <c r="H1259" t="s">
        <v>95</v>
      </c>
      <c r="I1259" s="7">
        <v>18.953358042751162</v>
      </c>
      <c r="J1259" t="s">
        <v>49</v>
      </c>
      <c r="K1259" s="7">
        <v>0</v>
      </c>
      <c r="L1259" s="8">
        <v>0</v>
      </c>
      <c r="Y1259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(0,2016,,,,,,,,,,,,,)</v>
      </c>
    </row>
    <row r="1260" spans="1:25" ht="12.75" hidden="1" customHeight="1" x14ac:dyDescent="0.25">
      <c r="A1260" t="s">
        <v>2664</v>
      </c>
      <c r="C1260" t="s">
        <v>2677</v>
      </c>
      <c r="D1260" t="s">
        <v>847</v>
      </c>
      <c r="E1260" s="2518" t="s">
        <v>2678</v>
      </c>
      <c r="F1260" s="2519" t="s">
        <v>2679</v>
      </c>
      <c r="G1260" t="s">
        <v>386</v>
      </c>
      <c r="H1260" t="s">
        <v>95</v>
      </c>
      <c r="I1260" s="7">
        <v>18.953358042751162</v>
      </c>
      <c r="J1260" t="s">
        <v>49</v>
      </c>
      <c r="K1260" s="7">
        <v>0</v>
      </c>
      <c r="L1260" s="8">
        <v>0</v>
      </c>
      <c r="Y1260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(0,2016,,,,,,,,,,,,,)</v>
      </c>
    </row>
    <row r="1261" spans="1:25" ht="12.75" hidden="1" customHeight="1" x14ac:dyDescent="0.25">
      <c r="A1261" t="s">
        <v>2664</v>
      </c>
      <c r="C1261" t="s">
        <v>2677</v>
      </c>
      <c r="D1261" t="s">
        <v>847</v>
      </c>
      <c r="E1261" s="2520" t="s">
        <v>2678</v>
      </c>
      <c r="F1261" s="2521" t="s">
        <v>2679</v>
      </c>
      <c r="G1261" t="s">
        <v>102</v>
      </c>
      <c r="H1261" t="s">
        <v>95</v>
      </c>
      <c r="I1261" s="7">
        <v>18.953358042751162</v>
      </c>
      <c r="J1261" t="s">
        <v>49</v>
      </c>
      <c r="K1261" s="7">
        <v>0</v>
      </c>
      <c r="L1261" s="8">
        <v>0</v>
      </c>
      <c r="Y1261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(0,2016,,,,,,,,,,,,,)</v>
      </c>
    </row>
    <row r="1262" spans="1:25" ht="12.75" customHeight="1" x14ac:dyDescent="0.25">
      <c r="A1262" t="s">
        <v>449</v>
      </c>
      <c r="B1262" t="s">
        <v>479</v>
      </c>
      <c r="C1262" t="s">
        <v>480</v>
      </c>
      <c r="D1262" t="s">
        <v>27</v>
      </c>
      <c r="E1262" s="2522" t="s">
        <v>28</v>
      </c>
      <c r="F1262" s="2523" t="s">
        <v>29</v>
      </c>
      <c r="G1262" t="s">
        <v>30</v>
      </c>
      <c r="H1262" t="s">
        <v>245</v>
      </c>
      <c r="I1262" s="7">
        <v>65.71854573751331</v>
      </c>
      <c r="J1262" t="s">
        <v>49</v>
      </c>
      <c r="K1262" s="7">
        <v>136694.57513402772</v>
      </c>
      <c r="L1262" s="8">
        <v>0</v>
      </c>
      <c r="M1262" s="9">
        <v>0.36875000000000002</v>
      </c>
      <c r="N1262" s="9">
        <v>0.44374999999999998</v>
      </c>
      <c r="O1262" s="9">
        <v>0.47499999999999998</v>
      </c>
      <c r="P1262" s="9">
        <v>0.3125</v>
      </c>
      <c r="Q1262" s="9">
        <v>0.435</v>
      </c>
      <c r="R1262" s="9">
        <v>0.31874999999999998</v>
      </c>
      <c r="S1262" s="9">
        <v>0.2</v>
      </c>
      <c r="T1262" s="9">
        <v>0.255</v>
      </c>
      <c r="U1262" s="9">
        <v>0.25</v>
      </c>
      <c r="V1262" s="9">
        <v>0.13750000000000001</v>
      </c>
      <c r="W1262" s="9">
        <v>0.13750000000000001</v>
      </c>
      <c r="X1262" s="9">
        <v>0.14000000000000001</v>
      </c>
      <c r="Y126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(0,2016,93011,0.36875,0.44375,0.475,0.3125,0.435,0.31875,0.2,0.255,0.25,0.1375,0.1375,0.14)</v>
      </c>
    </row>
    <row r="1263" spans="1:25" ht="12.75" customHeight="1" x14ac:dyDescent="0.25">
      <c r="A1263" t="s">
        <v>2583</v>
      </c>
      <c r="B1263" t="s">
        <v>2589</v>
      </c>
      <c r="C1263" t="s">
        <v>2590</v>
      </c>
      <c r="D1263" t="s">
        <v>27</v>
      </c>
      <c r="E1263" s="2524" t="s">
        <v>52</v>
      </c>
      <c r="F1263" s="2525" t="s">
        <v>29</v>
      </c>
      <c r="G1263" t="s">
        <v>30</v>
      </c>
      <c r="H1263" t="s">
        <v>2212</v>
      </c>
      <c r="I1263" s="7">
        <v>25.819718424338507</v>
      </c>
      <c r="J1263" t="s">
        <v>49</v>
      </c>
      <c r="K1263" s="7">
        <v>53705.014322624098</v>
      </c>
      <c r="L1263" s="8">
        <v>0</v>
      </c>
      <c r="M1263" s="2609">
        <v>0</v>
      </c>
      <c r="N1263" s="2609">
        <v>0</v>
      </c>
      <c r="O1263" s="2609">
        <v>0</v>
      </c>
      <c r="P1263" s="2609">
        <v>0</v>
      </c>
      <c r="Q1263" s="2609">
        <v>0</v>
      </c>
      <c r="R1263" s="2609">
        <v>0</v>
      </c>
      <c r="S1263" s="2609">
        <v>0</v>
      </c>
      <c r="T1263" s="2609">
        <v>0</v>
      </c>
      <c r="U1263" s="2609">
        <v>0</v>
      </c>
      <c r="V1263" s="2609">
        <v>0</v>
      </c>
      <c r="W1263" s="2609">
        <v>0</v>
      </c>
      <c r="X1263" s="2609">
        <v>0</v>
      </c>
      <c r="Y1263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(0,2016,931,0,0,0,0,0,0,0,0,0,0,0,0)</v>
      </c>
    </row>
    <row r="1264" spans="1:25" ht="12.75" customHeight="1" x14ac:dyDescent="0.25">
      <c r="A1264" t="s">
        <v>1057</v>
      </c>
      <c r="B1264" t="s">
        <v>1092</v>
      </c>
      <c r="C1264" t="s">
        <v>1093</v>
      </c>
      <c r="D1264" t="s">
        <v>27</v>
      </c>
      <c r="E1264" s="2526" t="s">
        <v>28</v>
      </c>
      <c r="F1264" s="2527" t="s">
        <v>29</v>
      </c>
      <c r="G1264" t="s">
        <v>350</v>
      </c>
      <c r="H1264" t="s">
        <v>643</v>
      </c>
      <c r="I1264" s="7">
        <v>46.811268024336464</v>
      </c>
      <c r="J1264" t="s">
        <v>32</v>
      </c>
      <c r="K1264" s="7">
        <v>97367.43749061985</v>
      </c>
      <c r="L1264" s="8">
        <v>0</v>
      </c>
      <c r="M1264" s="9">
        <v>0.75</v>
      </c>
      <c r="N1264" s="9">
        <v>0.86</v>
      </c>
      <c r="O1264" s="9">
        <v>0.86</v>
      </c>
      <c r="P1264" s="9">
        <v>0.86</v>
      </c>
      <c r="Q1264" s="9">
        <v>0.86</v>
      </c>
      <c r="R1264" s="9">
        <v>0.86</v>
      </c>
      <c r="S1264" s="9">
        <v>0.86</v>
      </c>
      <c r="T1264" s="9">
        <v>0.86</v>
      </c>
      <c r="U1264" s="9">
        <v>0.86</v>
      </c>
      <c r="V1264" s="9">
        <v>0.86</v>
      </c>
      <c r="W1264" s="9">
        <v>0.86</v>
      </c>
      <c r="X1264" s="9">
        <v>0.86</v>
      </c>
      <c r="Y126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(0,2016,93127,0.75,0.86,0.86,0.86,0.86,0.86,0.86,0.86,0.86,0.86,0.86,0.86)</v>
      </c>
    </row>
    <row r="1265" spans="1:25" ht="12.75" customHeight="1" x14ac:dyDescent="0.25">
      <c r="A1265" t="s">
        <v>2583</v>
      </c>
      <c r="B1265" t="s">
        <v>2615</v>
      </c>
      <c r="C1265" t="s">
        <v>2616</v>
      </c>
      <c r="D1265" t="s">
        <v>27</v>
      </c>
      <c r="E1265" s="2528" t="s">
        <v>28</v>
      </c>
      <c r="F1265" s="2529" t="s">
        <v>29</v>
      </c>
      <c r="G1265" t="s">
        <v>30</v>
      </c>
      <c r="H1265" t="s">
        <v>2586</v>
      </c>
      <c r="I1265" s="7">
        <v>42.02381757340612</v>
      </c>
      <c r="J1265" t="s">
        <v>56</v>
      </c>
      <c r="K1265" s="7">
        <v>87409.540552684732</v>
      </c>
      <c r="L1265" s="8">
        <v>0</v>
      </c>
      <c r="M1265" s="2609">
        <v>0</v>
      </c>
      <c r="N1265" s="2609">
        <v>0</v>
      </c>
      <c r="O1265" s="2609">
        <v>0</v>
      </c>
      <c r="P1265" s="2609">
        <v>0</v>
      </c>
      <c r="Q1265" s="2609">
        <v>0</v>
      </c>
      <c r="R1265" s="2609">
        <v>0</v>
      </c>
      <c r="S1265" s="2609">
        <v>0</v>
      </c>
      <c r="T1265" s="2609">
        <v>0</v>
      </c>
      <c r="U1265" s="2609">
        <v>0</v>
      </c>
      <c r="V1265" s="2609">
        <v>0</v>
      </c>
      <c r="W1265" s="2609">
        <v>0</v>
      </c>
      <c r="X1265" s="2609">
        <v>0</v>
      </c>
      <c r="Y1265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(0,2016,934,0,0,0,0,0,0,0,0,0,0,0,0)</v>
      </c>
    </row>
    <row r="1266" spans="1:25" ht="12.75" customHeight="1" x14ac:dyDescent="0.25">
      <c r="A1266" t="s">
        <v>1224</v>
      </c>
      <c r="B1266" t="s">
        <v>1225</v>
      </c>
      <c r="C1266" t="s">
        <v>1226</v>
      </c>
      <c r="D1266" t="s">
        <v>27</v>
      </c>
      <c r="E1266" s="2530" t="s">
        <v>28</v>
      </c>
      <c r="F1266" s="2531" t="s">
        <v>29</v>
      </c>
      <c r="G1266" t="s">
        <v>350</v>
      </c>
      <c r="H1266" t="s">
        <v>452</v>
      </c>
      <c r="I1266" s="7">
        <v>58.043757959755474</v>
      </c>
      <c r="J1266" t="s">
        <v>56</v>
      </c>
      <c r="K1266" s="7">
        <v>120731.01655629138</v>
      </c>
      <c r="L1266" s="8">
        <v>0</v>
      </c>
      <c r="M1266" s="9">
        <v>0.5</v>
      </c>
      <c r="N1266" s="9">
        <v>0.5</v>
      </c>
      <c r="O1266" s="9">
        <v>0.5</v>
      </c>
      <c r="P1266" s="9">
        <v>0.5</v>
      </c>
      <c r="Q1266" s="9">
        <v>0.5</v>
      </c>
      <c r="R1266" s="9">
        <v>0.5</v>
      </c>
      <c r="S1266" s="9">
        <v>0.5</v>
      </c>
      <c r="T1266" s="9">
        <v>0.5</v>
      </c>
      <c r="U1266" s="9">
        <v>0.5</v>
      </c>
      <c r="V1266" s="9">
        <v>0.5</v>
      </c>
      <c r="W1266" s="9">
        <v>0.5</v>
      </c>
      <c r="X1266" s="9">
        <v>0.5</v>
      </c>
      <c r="Y126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(0,2016,9375,0.5,0.5,0.5,0.5,0.5,0.5,0.5,0.5,0.5,0.5,0.5,0.5)</v>
      </c>
    </row>
    <row r="1267" spans="1:25" ht="12.75" hidden="1" customHeight="1" x14ac:dyDescent="0.25">
      <c r="A1267" t="s">
        <v>2687</v>
      </c>
      <c r="B1267" t="s">
        <v>2693</v>
      </c>
      <c r="C1267" t="s">
        <v>2694</v>
      </c>
      <c r="D1267" t="s">
        <v>115</v>
      </c>
      <c r="E1267" s="2532" t="s">
        <v>123</v>
      </c>
      <c r="F1267" s="2533" t="s">
        <v>29</v>
      </c>
      <c r="G1267" t="s">
        <v>30</v>
      </c>
      <c r="H1267" t="s">
        <v>1105</v>
      </c>
      <c r="I1267" s="7">
        <v>32.255526258815216</v>
      </c>
      <c r="J1267" t="s">
        <v>49</v>
      </c>
      <c r="K1267" s="7">
        <v>60640.389366572621</v>
      </c>
      <c r="L1267" s="8">
        <v>0</v>
      </c>
      <c r="M1267" s="9">
        <v>0.25</v>
      </c>
      <c r="N1267" s="9">
        <v>0.25</v>
      </c>
      <c r="O1267" s="9">
        <v>0.25</v>
      </c>
      <c r="P1267" s="9">
        <v>0.25</v>
      </c>
      <c r="Q1267" s="9">
        <v>0.25</v>
      </c>
      <c r="R1267" s="9">
        <v>0.25</v>
      </c>
      <c r="S1267" s="9">
        <v>0.25</v>
      </c>
      <c r="T1267" s="9">
        <v>0.25</v>
      </c>
      <c r="U1267" s="9">
        <v>0.25</v>
      </c>
      <c r="V1267" s="9">
        <v>0.25</v>
      </c>
      <c r="W1267" s="9">
        <v>0.25</v>
      </c>
      <c r="X1267" s="9">
        <v>0.25</v>
      </c>
      <c r="Y126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#3231,0.25,0.25,0.25,0.25,0.25,0.25,0.25,0.25,0.25,0.25,0.25,0.25)</v>
      </c>
    </row>
    <row r="1268" spans="1:25" ht="12.75" customHeight="1" x14ac:dyDescent="0.25">
      <c r="A1268" t="s">
        <v>1492</v>
      </c>
      <c r="B1268" t="s">
        <v>2082</v>
      </c>
      <c r="C1268" t="s">
        <v>2083</v>
      </c>
      <c r="D1268" t="s">
        <v>27</v>
      </c>
      <c r="E1268" s="2534" t="s">
        <v>28</v>
      </c>
      <c r="F1268" s="2535" t="s">
        <v>29</v>
      </c>
      <c r="G1268" t="s">
        <v>350</v>
      </c>
      <c r="H1268" t="s">
        <v>1506</v>
      </c>
      <c r="I1268" s="7">
        <v>28.118232014824109</v>
      </c>
      <c r="J1268" t="s">
        <v>1496</v>
      </c>
      <c r="K1268" s="7">
        <v>58485.922590834154</v>
      </c>
      <c r="L1268" s="8">
        <v>1.5</v>
      </c>
      <c r="M1268" s="9">
        <v>1</v>
      </c>
      <c r="N1268" s="9">
        <v>1</v>
      </c>
      <c r="O1268" s="9">
        <v>1</v>
      </c>
      <c r="P1268" s="9">
        <v>1</v>
      </c>
      <c r="Q1268" s="9">
        <v>1</v>
      </c>
      <c r="R1268" s="9">
        <v>1</v>
      </c>
      <c r="S1268" s="9">
        <v>1</v>
      </c>
      <c r="T1268" s="9">
        <v>1</v>
      </c>
      <c r="U1268" s="9">
        <v>1</v>
      </c>
      <c r="V1268" s="9">
        <v>1</v>
      </c>
      <c r="W1268" s="9">
        <v>1</v>
      </c>
      <c r="X1268" s="9">
        <v>1</v>
      </c>
      <c r="Y126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(0,2016,93811,1,1,1,1,1,1,1,1,1,1,1,1)</v>
      </c>
    </row>
    <row r="1269" spans="1:25" ht="12.75" hidden="1" customHeight="1" x14ac:dyDescent="0.25">
      <c r="A1269" t="s">
        <v>2687</v>
      </c>
      <c r="C1269" t="s">
        <v>2697</v>
      </c>
      <c r="D1269" t="s">
        <v>115</v>
      </c>
      <c r="E1269" s="2536" t="s">
        <v>2698</v>
      </c>
      <c r="F1269" s="2537" t="s">
        <v>29</v>
      </c>
      <c r="G1269" t="s">
        <v>350</v>
      </c>
      <c r="H1269" t="s">
        <v>1105</v>
      </c>
      <c r="I1269" s="7">
        <v>32.255526258815216</v>
      </c>
      <c r="J1269" t="s">
        <v>49</v>
      </c>
      <c r="K1269" s="7">
        <v>45157.736762341308</v>
      </c>
      <c r="L1269" s="8">
        <v>0</v>
      </c>
      <c r="M1269" s="9">
        <v>0.25</v>
      </c>
      <c r="N1269" s="9">
        <v>0.25</v>
      </c>
      <c r="O1269" s="9">
        <v>0.25</v>
      </c>
      <c r="P1269" s="9">
        <v>0.25</v>
      </c>
      <c r="Q1269" s="9">
        <v>0.25</v>
      </c>
      <c r="R1269" s="9">
        <v>0.25</v>
      </c>
      <c r="S1269" s="9">
        <v>0.25</v>
      </c>
      <c r="T1269" s="9">
        <v>0.25</v>
      </c>
      <c r="U1269" s="9">
        <v>0.25</v>
      </c>
      <c r="V1269" s="9">
        <v>0.25</v>
      </c>
      <c r="W1269" s="9">
        <v>0.25</v>
      </c>
      <c r="X1269" s="9">
        <v>0.25</v>
      </c>
      <c r="Y126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(0,2016,,0.25,0.25,0.25,0.25,0.25,0.25,0.25,0.25,0.25,0.25,0.25,0.25)</v>
      </c>
    </row>
    <row r="1270" spans="1:25" ht="12.75" customHeight="1" x14ac:dyDescent="0.25">
      <c r="A1270" t="s">
        <v>2565</v>
      </c>
      <c r="B1270" t="s">
        <v>2566</v>
      </c>
      <c r="C1270" t="s">
        <v>2567</v>
      </c>
      <c r="D1270" t="s">
        <v>27</v>
      </c>
      <c r="E1270" s="2538" t="s">
        <v>28</v>
      </c>
      <c r="F1270" s="2539" t="s">
        <v>29</v>
      </c>
      <c r="G1270" t="s">
        <v>30</v>
      </c>
      <c r="H1270" t="s">
        <v>2568</v>
      </c>
      <c r="I1270" s="7">
        <v>53.432823239434839</v>
      </c>
      <c r="J1270" t="s">
        <v>56</v>
      </c>
      <c r="K1270" s="7">
        <v>111140.2723380245</v>
      </c>
      <c r="L1270" s="8">
        <v>0</v>
      </c>
      <c r="M1270" s="2609">
        <v>0</v>
      </c>
      <c r="N1270" s="2609">
        <v>0</v>
      </c>
      <c r="O1270" s="2609">
        <v>0</v>
      </c>
      <c r="P1270" s="2609">
        <v>0</v>
      </c>
      <c r="Q1270" s="2609">
        <v>0</v>
      </c>
      <c r="R1270" s="2609">
        <v>0</v>
      </c>
      <c r="S1270" s="2609">
        <v>0</v>
      </c>
      <c r="T1270" s="2609">
        <v>0</v>
      </c>
      <c r="U1270" s="2609">
        <v>0</v>
      </c>
      <c r="V1270" s="2609">
        <v>0</v>
      </c>
      <c r="W1270" s="2609">
        <v>0</v>
      </c>
      <c r="X1270" s="2609">
        <v>0</v>
      </c>
      <c r="Y1270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(0,2016,942,0,0,0,0,0,0,0,0,0,0,0,0)</v>
      </c>
    </row>
    <row r="1271" spans="1:25" ht="12.75" customHeight="1" x14ac:dyDescent="0.25">
      <c r="A1271" t="s">
        <v>2565</v>
      </c>
      <c r="B1271" t="s">
        <v>2577</v>
      </c>
      <c r="C1271" t="s">
        <v>2578</v>
      </c>
      <c r="D1271" t="s">
        <v>27</v>
      </c>
      <c r="E1271" s="2540" t="s">
        <v>28</v>
      </c>
      <c r="F1271" s="2541" t="s">
        <v>29</v>
      </c>
      <c r="G1271" t="s">
        <v>30</v>
      </c>
      <c r="H1271" t="s">
        <v>2568</v>
      </c>
      <c r="I1271" s="7">
        <v>53.432823239434839</v>
      </c>
      <c r="J1271" t="s">
        <v>49</v>
      </c>
      <c r="K1271" s="7">
        <v>111140.2723380245</v>
      </c>
      <c r="L1271" s="8">
        <v>0</v>
      </c>
      <c r="M1271" s="2609">
        <v>0</v>
      </c>
      <c r="N1271" s="2609">
        <v>0</v>
      </c>
      <c r="O1271" s="2609">
        <v>0</v>
      </c>
      <c r="P1271" s="2609">
        <v>0</v>
      </c>
      <c r="Q1271" s="2609">
        <v>0</v>
      </c>
      <c r="R1271" s="2609">
        <v>0</v>
      </c>
      <c r="S1271" s="2609">
        <v>0</v>
      </c>
      <c r="T1271" s="2609">
        <v>0</v>
      </c>
      <c r="U1271" s="2609">
        <v>0</v>
      </c>
      <c r="V1271" s="2609">
        <v>0</v>
      </c>
      <c r="W1271" s="2609">
        <v>0</v>
      </c>
      <c r="X1271" s="2609">
        <v>0</v>
      </c>
      <c r="Y1271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(0,2016,94418,0,0,0,0,0,0,0,0,0,0,0,0)</v>
      </c>
    </row>
    <row r="1272" spans="1:25" ht="12.75" customHeight="1" x14ac:dyDescent="0.25">
      <c r="A1272" t="s">
        <v>857</v>
      </c>
      <c r="B1272" t="s">
        <v>889</v>
      </c>
      <c r="C1272" t="s">
        <v>890</v>
      </c>
      <c r="D1272" t="s">
        <v>27</v>
      </c>
      <c r="E1272" s="2542" t="s">
        <v>28</v>
      </c>
      <c r="F1272" s="2543" t="s">
        <v>860</v>
      </c>
      <c r="G1272" t="s">
        <v>102</v>
      </c>
      <c r="H1272" t="s">
        <v>141</v>
      </c>
      <c r="I1272" s="7">
        <v>28.695323756754938</v>
      </c>
      <c r="J1272" t="s">
        <v>49</v>
      </c>
      <c r="K1272" s="7">
        <v>10330.316552431779</v>
      </c>
      <c r="L1272" s="8">
        <v>0</v>
      </c>
      <c r="M1272" s="9">
        <v>0.24</v>
      </c>
      <c r="N1272" s="9">
        <v>0.24</v>
      </c>
      <c r="O1272" s="2609">
        <v>0</v>
      </c>
      <c r="P1272" s="2609">
        <v>0</v>
      </c>
      <c r="Q1272" s="2609">
        <v>0</v>
      </c>
      <c r="R1272" s="2609">
        <v>0</v>
      </c>
      <c r="S1272" s="2609">
        <v>0</v>
      </c>
      <c r="T1272" s="2609">
        <v>0</v>
      </c>
      <c r="U1272" s="2609">
        <v>0</v>
      </c>
      <c r="V1272" s="2609">
        <v>0</v>
      </c>
      <c r="W1272" s="2609">
        <v>0</v>
      </c>
      <c r="X1272" s="2609">
        <v>0</v>
      </c>
      <c r="Y1272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(0,2016,94475,0.24,0.24,0,0,0,0,0,0,0,0,0,0)</v>
      </c>
    </row>
    <row r="1273" spans="1:25" ht="12.75" customHeight="1" x14ac:dyDescent="0.25">
      <c r="A1273" t="s">
        <v>564</v>
      </c>
      <c r="B1273" t="s">
        <v>637</v>
      </c>
      <c r="C1273" t="s">
        <v>638</v>
      </c>
      <c r="D1273" t="s">
        <v>27</v>
      </c>
      <c r="E1273" s="2544" t="s">
        <v>28</v>
      </c>
      <c r="F1273" s="2545" t="s">
        <v>29</v>
      </c>
      <c r="G1273" t="s">
        <v>30</v>
      </c>
      <c r="H1273" t="s">
        <v>618</v>
      </c>
      <c r="I1273" s="7">
        <v>50.842483572572277</v>
      </c>
      <c r="J1273" t="s">
        <v>32</v>
      </c>
      <c r="K1273" s="7">
        <v>105752.36583095035</v>
      </c>
      <c r="L1273" s="8">
        <v>0</v>
      </c>
      <c r="M1273" s="9">
        <v>0.25</v>
      </c>
      <c r="N1273" s="9">
        <v>0.25</v>
      </c>
      <c r="O1273" s="9">
        <v>0.25</v>
      </c>
      <c r="P1273" s="9">
        <v>0.25</v>
      </c>
      <c r="Q1273" s="9">
        <v>0.25</v>
      </c>
      <c r="R1273" s="9">
        <v>0.25</v>
      </c>
      <c r="S1273" s="9">
        <v>0.25</v>
      </c>
      <c r="T1273" s="9">
        <v>0.25</v>
      </c>
      <c r="U1273" s="9">
        <v>0.25</v>
      </c>
      <c r="V1273" s="9">
        <v>0.25</v>
      </c>
      <c r="W1273" s="9">
        <v>0.25</v>
      </c>
      <c r="X1273" s="9">
        <v>0.25</v>
      </c>
      <c r="Y127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(0,2016,94488,0.25,0.25,0.25,0.25,0.25,0.25,0.25,0.25,0.25,0.25,0.25,0.25)</v>
      </c>
    </row>
    <row r="1274" spans="1:25" ht="12.75" customHeight="1" x14ac:dyDescent="0.25">
      <c r="A1274" t="s">
        <v>2141</v>
      </c>
      <c r="B1274" t="s">
        <v>2162</v>
      </c>
      <c r="C1274" t="s">
        <v>2163</v>
      </c>
      <c r="D1274" t="s">
        <v>27</v>
      </c>
      <c r="E1274" s="2546" t="s">
        <v>28</v>
      </c>
      <c r="F1274" s="2547" t="s">
        <v>29</v>
      </c>
      <c r="G1274" t="s">
        <v>350</v>
      </c>
      <c r="H1274" t="s">
        <v>1567</v>
      </c>
      <c r="I1274" s="7">
        <v>32.517974107601908</v>
      </c>
      <c r="J1274" t="s">
        <v>1496</v>
      </c>
      <c r="K1274" s="7">
        <v>67637.386143811964</v>
      </c>
      <c r="L1274" s="8">
        <v>1.5</v>
      </c>
      <c r="M1274" s="9">
        <v>1</v>
      </c>
      <c r="N1274" s="9">
        <v>1</v>
      </c>
      <c r="O1274" s="9">
        <v>1</v>
      </c>
      <c r="P1274" s="9">
        <v>1</v>
      </c>
      <c r="Q1274" s="9">
        <v>1</v>
      </c>
      <c r="R1274" s="9">
        <v>1</v>
      </c>
      <c r="S1274" s="9">
        <v>1</v>
      </c>
      <c r="T1274" s="9">
        <v>1</v>
      </c>
      <c r="U1274" s="9">
        <v>1</v>
      </c>
      <c r="V1274" s="9">
        <v>1</v>
      </c>
      <c r="W1274" s="9">
        <v>1</v>
      </c>
      <c r="X1274" s="9">
        <v>1</v>
      </c>
      <c r="Y127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(0,2016,94496,1,1,1,1,1,1,1,1,1,1,1,1)</v>
      </c>
    </row>
    <row r="1275" spans="1:25" ht="12.75" customHeight="1" x14ac:dyDescent="0.25">
      <c r="A1275" t="s">
        <v>2171</v>
      </c>
      <c r="B1275" t="s">
        <v>2227</v>
      </c>
      <c r="C1275" t="s">
        <v>2228</v>
      </c>
      <c r="D1275" t="s">
        <v>27</v>
      </c>
      <c r="E1275" s="2548" t="s">
        <v>28</v>
      </c>
      <c r="F1275" s="2549" t="s">
        <v>29</v>
      </c>
      <c r="G1275" t="s">
        <v>30</v>
      </c>
      <c r="H1275" t="s">
        <v>124</v>
      </c>
      <c r="I1275" s="7">
        <v>24.154475876138044</v>
      </c>
      <c r="J1275" t="s">
        <v>49</v>
      </c>
      <c r="K1275" s="7">
        <v>50241.309822367126</v>
      </c>
      <c r="L1275" s="8">
        <v>0</v>
      </c>
      <c r="M1275" s="9">
        <v>0</v>
      </c>
      <c r="N1275" s="9">
        <v>0</v>
      </c>
      <c r="O1275" s="9">
        <v>0</v>
      </c>
      <c r="P1275" s="9">
        <v>0</v>
      </c>
      <c r="Q1275" s="9">
        <v>0</v>
      </c>
      <c r="R1275" s="9">
        <v>0</v>
      </c>
      <c r="S1275" s="9">
        <v>0</v>
      </c>
      <c r="T1275" s="9">
        <v>0</v>
      </c>
      <c r="U1275" s="9">
        <v>0</v>
      </c>
      <c r="V1275" s="9">
        <v>0</v>
      </c>
      <c r="W1275" s="9">
        <v>0</v>
      </c>
      <c r="X1275" s="9">
        <v>0</v>
      </c>
      <c r="Y127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(0,2016,94542,0,0,0,0,0,0,0,0,0,0,0,0)</v>
      </c>
    </row>
    <row r="1276" spans="1:25" ht="12.75" customHeight="1" x14ac:dyDescent="0.25">
      <c r="A1276" t="s">
        <v>2141</v>
      </c>
      <c r="B1276" t="s">
        <v>2160</v>
      </c>
      <c r="C1276" t="s">
        <v>2161</v>
      </c>
      <c r="D1276" t="s">
        <v>27</v>
      </c>
      <c r="E1276" s="2550" t="s">
        <v>398</v>
      </c>
      <c r="F1276" s="2551" t="s">
        <v>29</v>
      </c>
      <c r="G1276" t="s">
        <v>350</v>
      </c>
      <c r="H1276" t="s">
        <v>1515</v>
      </c>
      <c r="I1276" s="7">
        <v>34.376144056607728</v>
      </c>
      <c r="J1276" t="s">
        <v>1496</v>
      </c>
      <c r="K1276" s="7">
        <v>71502.379637744074</v>
      </c>
      <c r="L1276" s="8">
        <v>1.5</v>
      </c>
      <c r="M1276" s="9">
        <v>1</v>
      </c>
      <c r="N1276" s="9">
        <v>1</v>
      </c>
      <c r="O1276" s="9">
        <v>1</v>
      </c>
      <c r="P1276" s="9">
        <v>1</v>
      </c>
      <c r="Q1276" s="9">
        <v>1</v>
      </c>
      <c r="R1276" s="9">
        <v>1</v>
      </c>
      <c r="S1276" s="9">
        <v>1</v>
      </c>
      <c r="T1276" s="9">
        <v>1</v>
      </c>
      <c r="U1276" s="9">
        <v>1</v>
      </c>
      <c r="V1276" s="9">
        <v>1</v>
      </c>
      <c r="W1276" s="9">
        <v>1</v>
      </c>
      <c r="X1276" s="9">
        <v>1</v>
      </c>
      <c r="Y127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(0,2016,94835,1,1,1,1,1,1,1,1,1,1,1,1)</v>
      </c>
    </row>
    <row r="1277" spans="1:25" ht="12.75" hidden="1" customHeight="1" x14ac:dyDescent="0.25">
      <c r="A1277" t="s">
        <v>2687</v>
      </c>
      <c r="B1277" t="s">
        <v>2714</v>
      </c>
      <c r="C1277" t="s">
        <v>2715</v>
      </c>
      <c r="D1277" t="s">
        <v>115</v>
      </c>
      <c r="E1277" s="2552" t="s">
        <v>970</v>
      </c>
      <c r="F1277" s="2553" t="s">
        <v>29</v>
      </c>
      <c r="G1277" t="s">
        <v>350</v>
      </c>
      <c r="H1277" t="s">
        <v>1105</v>
      </c>
      <c r="I1277" s="7">
        <v>32.255526258815216</v>
      </c>
      <c r="J1277" t="s">
        <v>49</v>
      </c>
      <c r="K1277" s="7">
        <v>55479.505165162183</v>
      </c>
      <c r="L1277" s="8">
        <v>0</v>
      </c>
      <c r="M1277" s="9">
        <v>0.25</v>
      </c>
      <c r="N1277" s="9">
        <v>0.25</v>
      </c>
      <c r="O1277" s="9">
        <v>0.25</v>
      </c>
      <c r="P1277" s="9">
        <v>0.05</v>
      </c>
      <c r="Q1277" s="9">
        <v>0.05</v>
      </c>
      <c r="R1277" s="9">
        <v>0.05</v>
      </c>
      <c r="S1277" s="9">
        <v>0.05</v>
      </c>
      <c r="T1277" s="9">
        <v>0.25</v>
      </c>
      <c r="U1277" s="9">
        <v>0.25</v>
      </c>
      <c r="V1277" s="9">
        <v>0.25</v>
      </c>
      <c r="W1277" s="9">
        <v>0.25</v>
      </c>
      <c r="X1277" s="9">
        <v>0.25</v>
      </c>
      <c r="Y127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(0,2016,Taleo #3230,0.25,0.25,0.25,0.05,0.05,0.05,0.05,0.25,0.25,0.25,0.25,0.25)</v>
      </c>
    </row>
    <row r="1278" spans="1:25" ht="12.75" customHeight="1" x14ac:dyDescent="0.25">
      <c r="A1278" t="s">
        <v>927</v>
      </c>
      <c r="B1278" t="s">
        <v>928</v>
      </c>
      <c r="C1278" t="s">
        <v>929</v>
      </c>
      <c r="D1278" t="s">
        <v>27</v>
      </c>
      <c r="E1278" s="2554" t="s">
        <v>28</v>
      </c>
      <c r="F1278" s="2555" t="s">
        <v>860</v>
      </c>
      <c r="G1278" t="s">
        <v>102</v>
      </c>
      <c r="H1278" t="s">
        <v>731</v>
      </c>
      <c r="I1278" s="7">
        <v>24.154359735135863</v>
      </c>
      <c r="J1278" t="s">
        <v>726</v>
      </c>
      <c r="K1278" s="7">
        <v>8695.5695046489109</v>
      </c>
      <c r="L1278" s="8">
        <v>0</v>
      </c>
      <c r="M1278" s="9">
        <v>0.81</v>
      </c>
      <c r="N1278" s="9">
        <v>0.81</v>
      </c>
      <c r="O1278" s="2609">
        <v>0</v>
      </c>
      <c r="P1278" s="2609">
        <v>0</v>
      </c>
      <c r="Q1278" s="2609">
        <v>0</v>
      </c>
      <c r="R1278" s="2609">
        <v>0</v>
      </c>
      <c r="S1278" s="2609">
        <v>0</v>
      </c>
      <c r="T1278" s="2609">
        <v>0</v>
      </c>
      <c r="U1278" s="2609">
        <v>0</v>
      </c>
      <c r="V1278" s="2609">
        <v>0</v>
      </c>
      <c r="W1278" s="2609">
        <v>0</v>
      </c>
      <c r="X1278" s="2609">
        <v>0</v>
      </c>
      <c r="Y1278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(0,2016,95076,0.81,0.81,0,0,0,0,0,0,0,0,0,0)</v>
      </c>
    </row>
    <row r="1279" spans="1:25" ht="12.75" customHeight="1" x14ac:dyDescent="0.25">
      <c r="A1279" t="s">
        <v>1492</v>
      </c>
      <c r="B1279" t="s">
        <v>1882</v>
      </c>
      <c r="C1279" t="s">
        <v>1883</v>
      </c>
      <c r="D1279" t="s">
        <v>27</v>
      </c>
      <c r="E1279" s="2556" t="s">
        <v>28</v>
      </c>
      <c r="F1279" s="2557" t="s">
        <v>29</v>
      </c>
      <c r="G1279" t="s">
        <v>350</v>
      </c>
      <c r="H1279" t="s">
        <v>1506</v>
      </c>
      <c r="I1279" s="7">
        <v>28.118232014824109</v>
      </c>
      <c r="J1279" t="s">
        <v>1496</v>
      </c>
      <c r="K1279" s="7">
        <v>58485.922590834154</v>
      </c>
      <c r="L1279" s="8">
        <v>1.5</v>
      </c>
      <c r="M1279" s="9">
        <v>1</v>
      </c>
      <c r="N1279" s="9">
        <v>1</v>
      </c>
      <c r="O1279" s="9">
        <v>1</v>
      </c>
      <c r="P1279" s="9">
        <v>1</v>
      </c>
      <c r="Q1279" s="9">
        <v>1</v>
      </c>
      <c r="R1279" s="9">
        <v>1</v>
      </c>
      <c r="S1279" s="9">
        <v>1</v>
      </c>
      <c r="T1279" s="9">
        <v>1</v>
      </c>
      <c r="U1279" s="9">
        <v>1</v>
      </c>
      <c r="V1279" s="9">
        <v>1</v>
      </c>
      <c r="W1279" s="9">
        <v>1</v>
      </c>
      <c r="X1279" s="9">
        <v>1</v>
      </c>
      <c r="Y127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(0,2016,953,1,1,1,1,1,1,1,1,1,1,1,1)</v>
      </c>
    </row>
    <row r="1280" spans="1:25" ht="12.75" customHeight="1" x14ac:dyDescent="0.25">
      <c r="A1280" t="s">
        <v>304</v>
      </c>
      <c r="B1280" t="s">
        <v>313</v>
      </c>
      <c r="C1280" t="s">
        <v>314</v>
      </c>
      <c r="D1280" t="s">
        <v>27</v>
      </c>
      <c r="E1280" s="2558" t="s">
        <v>28</v>
      </c>
      <c r="F1280" s="2559" t="s">
        <v>29</v>
      </c>
      <c r="G1280" t="s">
        <v>30</v>
      </c>
      <c r="H1280" t="s">
        <v>201</v>
      </c>
      <c r="I1280" s="7">
        <v>42.8813662757534</v>
      </c>
      <c r="J1280" t="s">
        <v>32</v>
      </c>
      <c r="K1280" s="7">
        <v>89193.241853567073</v>
      </c>
      <c r="L1280" s="8">
        <v>0</v>
      </c>
      <c r="M1280" s="9">
        <v>0.9</v>
      </c>
      <c r="N1280" s="9">
        <v>0.9</v>
      </c>
      <c r="O1280" s="9">
        <v>0.9</v>
      </c>
      <c r="P1280" s="9">
        <v>0.9</v>
      </c>
      <c r="Q1280" s="9">
        <v>0.9</v>
      </c>
      <c r="R1280" s="9">
        <v>0.9</v>
      </c>
      <c r="S1280" s="9">
        <v>0.9</v>
      </c>
      <c r="T1280" s="9">
        <v>0.9</v>
      </c>
      <c r="U1280" s="9">
        <v>0.9</v>
      </c>
      <c r="V1280" s="9">
        <v>0.9</v>
      </c>
      <c r="W1280" s="9">
        <v>0.9</v>
      </c>
      <c r="X1280" s="9">
        <v>0.9</v>
      </c>
      <c r="Y128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(0,2016,95384,0.9,0.9,0.9,0.9,0.9,0.9,0.9,0.9,0.9,0.9,0.9,0.9)</v>
      </c>
    </row>
    <row r="1281" spans="1:25" ht="12.75" customHeight="1" x14ac:dyDescent="0.25">
      <c r="A1281" t="s">
        <v>134</v>
      </c>
      <c r="B1281" t="s">
        <v>253</v>
      </c>
      <c r="C1281" t="s">
        <v>254</v>
      </c>
      <c r="D1281" t="s">
        <v>27</v>
      </c>
      <c r="E1281" s="2560" t="s">
        <v>28</v>
      </c>
      <c r="F1281" s="2561" t="s">
        <v>29</v>
      </c>
      <c r="G1281" t="s">
        <v>30</v>
      </c>
      <c r="H1281" t="s">
        <v>197</v>
      </c>
      <c r="I1281" s="7">
        <v>52.138278460619581</v>
      </c>
      <c r="J1281" t="s">
        <v>49</v>
      </c>
      <c r="K1281" s="7">
        <v>108447.61919808874</v>
      </c>
      <c r="L1281" s="8">
        <v>0</v>
      </c>
      <c r="M1281" s="9">
        <v>0.65</v>
      </c>
      <c r="N1281" s="9">
        <v>0.65</v>
      </c>
      <c r="O1281" s="9">
        <v>0.65</v>
      </c>
      <c r="P1281" s="9">
        <v>0.65</v>
      </c>
      <c r="Q1281" s="9">
        <v>0.65</v>
      </c>
      <c r="R1281" s="9">
        <v>0.65</v>
      </c>
      <c r="S1281" s="9">
        <v>0.65</v>
      </c>
      <c r="T1281" s="9">
        <v>0.65</v>
      </c>
      <c r="U1281" s="9">
        <v>0.65</v>
      </c>
      <c r="V1281" s="9">
        <v>0.65</v>
      </c>
      <c r="W1281" s="9">
        <v>0.65</v>
      </c>
      <c r="X1281" s="9">
        <v>0.65</v>
      </c>
      <c r="Y128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(0,2016,954,0.65,0.65,0.65,0.65,0.65,0.65,0.65,0.65,0.65,0.65,0.65,0.65)</v>
      </c>
    </row>
    <row r="1282" spans="1:25" ht="12.75" customHeight="1" x14ac:dyDescent="0.25">
      <c r="A1282" t="s">
        <v>1329</v>
      </c>
      <c r="B1282" t="s">
        <v>1334</v>
      </c>
      <c r="C1282" t="s">
        <v>1335</v>
      </c>
      <c r="D1282" t="s">
        <v>27</v>
      </c>
      <c r="E1282" s="2562" t="s">
        <v>28</v>
      </c>
      <c r="F1282" s="2563" t="s">
        <v>29</v>
      </c>
      <c r="G1282" t="s">
        <v>350</v>
      </c>
      <c r="H1282" t="s">
        <v>165</v>
      </c>
      <c r="I1282" s="7">
        <v>40.631814145798941</v>
      </c>
      <c r="J1282" t="s">
        <v>56</v>
      </c>
      <c r="K1282" s="7">
        <v>84514.173423261804</v>
      </c>
      <c r="L1282" s="8">
        <v>0</v>
      </c>
      <c r="M1282" s="9">
        <v>0.75</v>
      </c>
      <c r="N1282" s="9">
        <v>0.8</v>
      </c>
      <c r="O1282" s="9">
        <v>0.7</v>
      </c>
      <c r="P1282" s="9">
        <v>0.85</v>
      </c>
      <c r="Q1282" s="9">
        <v>0.9</v>
      </c>
      <c r="R1282" s="9">
        <v>0.92</v>
      </c>
      <c r="S1282" s="9">
        <v>0.9</v>
      </c>
      <c r="T1282" s="9">
        <v>0.95</v>
      </c>
      <c r="U1282" s="9">
        <v>0.95</v>
      </c>
      <c r="V1282" s="9">
        <v>0.93799999999999994</v>
      </c>
      <c r="W1282" s="9">
        <v>0.875</v>
      </c>
      <c r="X1282" s="9">
        <v>0.8</v>
      </c>
      <c r="Y128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(0,2016,955,0.75,0.8,0.7,0.85,0.9,0.92,0.9,0.95,0.95,0.938,0.875,0.8)</v>
      </c>
    </row>
    <row r="1283" spans="1:25" ht="12.75" hidden="1" customHeight="1" x14ac:dyDescent="0.25">
      <c r="A1283" t="s">
        <v>2718</v>
      </c>
      <c r="B1283" t="s">
        <v>1450</v>
      </c>
      <c r="C1283" t="s">
        <v>2727</v>
      </c>
      <c r="D1283" t="s">
        <v>370</v>
      </c>
      <c r="E1283" s="2564" t="s">
        <v>762</v>
      </c>
      <c r="F1283" s="2565" t="s">
        <v>762</v>
      </c>
      <c r="G1283" t="s">
        <v>30</v>
      </c>
      <c r="H1283" t="s">
        <v>155</v>
      </c>
      <c r="I1283" s="7">
        <v>69.302891529954124</v>
      </c>
      <c r="J1283" t="s">
        <v>56</v>
      </c>
      <c r="K1283" s="7">
        <v>0</v>
      </c>
      <c r="L1283" s="8">
        <v>0</v>
      </c>
      <c r="Y1283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(0,2016,TBD,,,,,,,,,,,,)</v>
      </c>
    </row>
    <row r="1284" spans="1:25" ht="12.75" customHeight="1" x14ac:dyDescent="0.25">
      <c r="A1284" t="s">
        <v>2320</v>
      </c>
      <c r="B1284" t="s">
        <v>2357</v>
      </c>
      <c r="C1284" t="s">
        <v>2358</v>
      </c>
      <c r="D1284" t="s">
        <v>27</v>
      </c>
      <c r="E1284" s="2566" t="s">
        <v>28</v>
      </c>
      <c r="F1284" s="2567" t="s">
        <v>29</v>
      </c>
      <c r="G1284" t="s">
        <v>30</v>
      </c>
      <c r="H1284" t="s">
        <v>539</v>
      </c>
      <c r="I1284" s="7">
        <v>38.587979212879375</v>
      </c>
      <c r="J1284" t="s">
        <v>49</v>
      </c>
      <c r="K1284" s="7">
        <v>80262.996762789116</v>
      </c>
      <c r="L1284" s="8">
        <v>0</v>
      </c>
      <c r="M1284" s="9">
        <v>0</v>
      </c>
      <c r="N1284" s="9">
        <v>0</v>
      </c>
      <c r="O1284" s="9">
        <v>0</v>
      </c>
      <c r="P1284" s="9">
        <v>0</v>
      </c>
      <c r="Q1284" s="9">
        <v>0</v>
      </c>
      <c r="R1284" s="9">
        <v>0</v>
      </c>
      <c r="S1284" s="9">
        <v>0</v>
      </c>
      <c r="T1284" s="9">
        <v>0</v>
      </c>
      <c r="U1284" s="9">
        <v>0</v>
      </c>
      <c r="V1284" s="9">
        <v>0</v>
      </c>
      <c r="W1284" s="9">
        <v>0</v>
      </c>
      <c r="X1284" s="9">
        <v>0</v>
      </c>
      <c r="Y128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(0,2016,95804,0,0,0,0,0,0,0,0,0,0,0,0)</v>
      </c>
    </row>
    <row r="1285" spans="1:25" ht="12.75" customHeight="1" x14ac:dyDescent="0.25">
      <c r="A1285" t="s">
        <v>993</v>
      </c>
      <c r="B1285" t="s">
        <v>994</v>
      </c>
      <c r="C1285" t="s">
        <v>995</v>
      </c>
      <c r="D1285" t="s">
        <v>27</v>
      </c>
      <c r="E1285" s="2568" t="s">
        <v>28</v>
      </c>
      <c r="F1285" s="2569" t="s">
        <v>29</v>
      </c>
      <c r="G1285" t="s">
        <v>386</v>
      </c>
      <c r="H1285" t="s">
        <v>219</v>
      </c>
      <c r="I1285" s="7">
        <v>53.695942112459456</v>
      </c>
      <c r="J1285" t="s">
        <v>56</v>
      </c>
      <c r="K1285" s="7">
        <v>111687.55959391568</v>
      </c>
      <c r="L1285" s="8">
        <v>0</v>
      </c>
      <c r="M1285" s="9">
        <v>0.7</v>
      </c>
      <c r="N1285" s="9">
        <v>0.81</v>
      </c>
      <c r="O1285" s="9">
        <v>0.81</v>
      </c>
      <c r="P1285" s="9">
        <v>0.81</v>
      </c>
      <c r="Q1285" s="9">
        <v>0.81</v>
      </c>
      <c r="R1285" s="9">
        <v>0.81</v>
      </c>
      <c r="S1285" s="9">
        <v>0.81</v>
      </c>
      <c r="T1285" s="9">
        <v>0.81</v>
      </c>
      <c r="U1285" s="9">
        <v>0.81</v>
      </c>
      <c r="V1285" s="9">
        <v>0.81</v>
      </c>
      <c r="W1285" s="9">
        <v>0.81</v>
      </c>
      <c r="X1285" s="9">
        <v>0.81</v>
      </c>
      <c r="Y128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(0,2016,9589,0.7,0.81,0.81,0.81,0.81,0.81,0.81,0.81,0.81,0.81,0.81,0.81)</v>
      </c>
    </row>
    <row r="1286" spans="1:25" ht="12.75" customHeight="1" x14ac:dyDescent="0.25">
      <c r="A1286" t="s">
        <v>770</v>
      </c>
      <c r="B1286" t="s">
        <v>798</v>
      </c>
      <c r="C1286" t="s">
        <v>799</v>
      </c>
      <c r="D1286" t="s">
        <v>27</v>
      </c>
      <c r="E1286" s="2570" t="s">
        <v>28</v>
      </c>
      <c r="F1286" s="2571" t="s">
        <v>29</v>
      </c>
      <c r="G1286" t="s">
        <v>102</v>
      </c>
      <c r="H1286" t="s">
        <v>141</v>
      </c>
      <c r="I1286" s="7">
        <v>29.191654346736151</v>
      </c>
      <c r="J1286" t="s">
        <v>56</v>
      </c>
      <c r="K1286" s="7">
        <v>60718.641041211187</v>
      </c>
      <c r="L1286" s="8">
        <v>0</v>
      </c>
      <c r="M1286" s="9">
        <v>0.7</v>
      </c>
      <c r="N1286" s="9">
        <v>0.7</v>
      </c>
      <c r="O1286" s="9">
        <v>0.7</v>
      </c>
      <c r="P1286" s="9">
        <v>0.3</v>
      </c>
      <c r="Q1286" s="9">
        <v>0.3</v>
      </c>
      <c r="R1286" s="9">
        <v>0.7</v>
      </c>
      <c r="S1286" s="9">
        <v>0.7</v>
      </c>
      <c r="T1286" s="9">
        <v>0.7</v>
      </c>
      <c r="U1286" s="9">
        <v>0.7</v>
      </c>
      <c r="V1286" s="9">
        <v>0.7</v>
      </c>
      <c r="W1286" s="9">
        <v>0.7</v>
      </c>
      <c r="X1286" s="9">
        <v>0.7</v>
      </c>
      <c r="Y128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(0,2016,959,0.7,0.7,0.7,0.3,0.3,0.7,0.7,0.7,0.7,0.7,0.7,0.7)</v>
      </c>
    </row>
    <row r="1287" spans="1:25" ht="12.75" customHeight="1" x14ac:dyDescent="0.25">
      <c r="A1287" t="s">
        <v>891</v>
      </c>
      <c r="B1287" t="s">
        <v>798</v>
      </c>
      <c r="C1287" t="s">
        <v>894</v>
      </c>
      <c r="D1287" t="s">
        <v>646</v>
      </c>
      <c r="E1287" s="2572" t="s">
        <v>895</v>
      </c>
      <c r="F1287" s="2573" t="s">
        <v>29</v>
      </c>
      <c r="G1287" t="s">
        <v>102</v>
      </c>
      <c r="H1287" t="s">
        <v>165</v>
      </c>
      <c r="I1287" s="7">
        <v>42.696000168987432</v>
      </c>
      <c r="J1287" t="s">
        <v>56</v>
      </c>
      <c r="K1287" s="7">
        <v>66605.760263620396</v>
      </c>
      <c r="L1287" s="8">
        <v>0</v>
      </c>
      <c r="M1287" s="2609">
        <v>0</v>
      </c>
      <c r="N1287" s="2609">
        <v>0</v>
      </c>
      <c r="O1287" s="2609">
        <v>0</v>
      </c>
      <c r="P1287" s="9">
        <v>0.4</v>
      </c>
      <c r="Q1287" s="9">
        <v>0.6</v>
      </c>
      <c r="R1287" s="9">
        <v>0.85</v>
      </c>
      <c r="S1287" s="9">
        <v>0.85</v>
      </c>
      <c r="T1287" s="9">
        <v>0.85</v>
      </c>
      <c r="U1287" s="9">
        <v>0.85</v>
      </c>
      <c r="V1287" s="9">
        <v>0.85</v>
      </c>
      <c r="W1287" s="9">
        <v>0.85</v>
      </c>
      <c r="X1287" s="9">
        <v>0.85</v>
      </c>
      <c r="Y128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(0,2016,959,0,0,0,0.4,0.6,0.85,0.85,0.85,0.85,0.85,0.85,0.85)</v>
      </c>
    </row>
    <row r="1288" spans="1:25" ht="12.75" customHeight="1" x14ac:dyDescent="0.25">
      <c r="A1288" t="s">
        <v>891</v>
      </c>
      <c r="B1288" t="s">
        <v>925</v>
      </c>
      <c r="C1288" t="s">
        <v>926</v>
      </c>
      <c r="D1288" t="s">
        <v>27</v>
      </c>
      <c r="E1288" s="2574" t="s">
        <v>28</v>
      </c>
      <c r="F1288" s="2575" t="s">
        <v>29</v>
      </c>
      <c r="G1288" t="s">
        <v>102</v>
      </c>
      <c r="H1288" t="s">
        <v>219</v>
      </c>
      <c r="I1288" s="7">
        <v>56.046910622549689</v>
      </c>
      <c r="J1288" t="s">
        <v>56</v>
      </c>
      <c r="K1288" s="7">
        <v>116577.57409490336</v>
      </c>
      <c r="L1288" s="8">
        <v>0</v>
      </c>
      <c r="M1288" s="9">
        <v>0.6</v>
      </c>
      <c r="N1288" s="9">
        <v>0.85</v>
      </c>
      <c r="O1288" s="9">
        <v>0.85</v>
      </c>
      <c r="P1288" s="9">
        <v>0.85</v>
      </c>
      <c r="Q1288" s="9">
        <v>0.85</v>
      </c>
      <c r="R1288" s="9">
        <v>0.85</v>
      </c>
      <c r="S1288" s="9">
        <v>0.85</v>
      </c>
      <c r="T1288" s="9">
        <v>0.85</v>
      </c>
      <c r="U1288" s="9">
        <v>0.85</v>
      </c>
      <c r="V1288" s="9">
        <v>0.85</v>
      </c>
      <c r="W1288" s="9">
        <v>0.85</v>
      </c>
      <c r="X1288" s="9">
        <v>0.85</v>
      </c>
      <c r="Y128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(0,2016,96332,0.6,0.85,0.85,0.85,0.85,0.85,0.85,0.85,0.85,0.85,0.85,0.85)</v>
      </c>
    </row>
    <row r="1289" spans="1:25" ht="12.75" customHeight="1" x14ac:dyDescent="0.25">
      <c r="A1289" t="s">
        <v>651</v>
      </c>
      <c r="B1289" t="s">
        <v>678</v>
      </c>
      <c r="C1289" t="s">
        <v>679</v>
      </c>
      <c r="D1289" t="s">
        <v>27</v>
      </c>
      <c r="E1289" s="2576" t="s">
        <v>680</v>
      </c>
      <c r="F1289" s="2577" t="s">
        <v>29</v>
      </c>
      <c r="G1289" t="s">
        <v>30</v>
      </c>
      <c r="H1289" t="s">
        <v>423</v>
      </c>
      <c r="I1289" s="7">
        <v>40.632670737455037</v>
      </c>
      <c r="J1289" t="s">
        <v>32</v>
      </c>
      <c r="K1289" s="7">
        <v>84515.955133906478</v>
      </c>
      <c r="L1289" s="8">
        <v>0</v>
      </c>
      <c r="M1289" s="9">
        <v>0.85</v>
      </c>
      <c r="N1289" s="9">
        <v>0.85</v>
      </c>
      <c r="O1289" s="9">
        <v>0.85</v>
      </c>
      <c r="P1289" s="9">
        <v>0.85</v>
      </c>
      <c r="Q1289" s="9">
        <v>0.85</v>
      </c>
      <c r="R1289" s="9">
        <v>0.85</v>
      </c>
      <c r="S1289" s="9">
        <v>0.85</v>
      </c>
      <c r="T1289" s="9">
        <v>0.85</v>
      </c>
      <c r="U1289" s="9">
        <v>0.85</v>
      </c>
      <c r="V1289" s="9">
        <v>0.85</v>
      </c>
      <c r="W1289" s="9">
        <v>0.85</v>
      </c>
      <c r="X1289" s="9">
        <v>0.8</v>
      </c>
      <c r="Y1289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(0,2016,96414,0.85,0.85,0.85,0.85,0.85,0.85,0.85,0.85,0.85,0.85,0.85,0.8)</v>
      </c>
    </row>
    <row r="1290" spans="1:25" ht="12.75" customHeight="1" x14ac:dyDescent="0.25">
      <c r="A1290" t="s">
        <v>651</v>
      </c>
      <c r="B1290" t="s">
        <v>681</v>
      </c>
      <c r="C1290" t="s">
        <v>682</v>
      </c>
      <c r="D1290" t="s">
        <v>27</v>
      </c>
      <c r="E1290" s="2578" t="s">
        <v>28</v>
      </c>
      <c r="F1290" s="2579" t="s">
        <v>29</v>
      </c>
      <c r="G1290" t="s">
        <v>30</v>
      </c>
      <c r="H1290" t="s">
        <v>452</v>
      </c>
      <c r="I1290" s="7">
        <v>65.575807149725918</v>
      </c>
      <c r="J1290" t="s">
        <v>56</v>
      </c>
      <c r="K1290" s="7">
        <v>136397.6788714299</v>
      </c>
      <c r="L1290" s="8">
        <v>0</v>
      </c>
      <c r="M1290" s="9">
        <v>0.15</v>
      </c>
      <c r="N1290" s="9">
        <v>0.15</v>
      </c>
      <c r="O1290" s="9">
        <v>0.15</v>
      </c>
      <c r="P1290" s="9">
        <v>0.15</v>
      </c>
      <c r="Q1290" s="9">
        <v>0.15</v>
      </c>
      <c r="R1290" s="9">
        <v>0.15</v>
      </c>
      <c r="S1290" s="9">
        <v>0.15</v>
      </c>
      <c r="T1290" s="9">
        <v>0.15</v>
      </c>
      <c r="U1290" s="9">
        <v>0.15</v>
      </c>
      <c r="V1290" s="9">
        <v>0.15</v>
      </c>
      <c r="W1290" s="9">
        <v>0.15</v>
      </c>
      <c r="X1290" s="9">
        <v>0.15</v>
      </c>
      <c r="Y129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(0,2016,96427,0.15,0.15,0.15,0.15,0.15,0.15,0.15,0.15,0.15,0.15,0.15,0.15)</v>
      </c>
    </row>
    <row r="1291" spans="1:25" ht="12.75" customHeight="1" x14ac:dyDescent="0.25">
      <c r="A1291" t="s">
        <v>379</v>
      </c>
      <c r="B1291" t="s">
        <v>433</v>
      </c>
      <c r="C1291" t="s">
        <v>434</v>
      </c>
      <c r="D1291" t="s">
        <v>27</v>
      </c>
      <c r="E1291" s="2580" t="s">
        <v>28</v>
      </c>
      <c r="F1291" s="2581" t="s">
        <v>29</v>
      </c>
      <c r="G1291" t="s">
        <v>30</v>
      </c>
      <c r="H1291" t="s">
        <v>219</v>
      </c>
      <c r="I1291" s="7">
        <v>57.225644478863323</v>
      </c>
      <c r="J1291" t="s">
        <v>56</v>
      </c>
      <c r="K1291" s="7">
        <v>119029.34051603572</v>
      </c>
      <c r="L1291" s="8">
        <v>0</v>
      </c>
      <c r="M1291" s="9">
        <v>0.9</v>
      </c>
      <c r="N1291" s="9">
        <v>0.9</v>
      </c>
      <c r="O1291" s="9">
        <v>0.9</v>
      </c>
      <c r="P1291" s="9">
        <v>0.9</v>
      </c>
      <c r="Q1291" s="9">
        <v>0.9</v>
      </c>
      <c r="R1291" s="9">
        <v>0.9</v>
      </c>
      <c r="S1291" s="9">
        <v>0.9</v>
      </c>
      <c r="T1291" s="9">
        <v>0.9</v>
      </c>
      <c r="U1291" s="9">
        <v>0.9</v>
      </c>
      <c r="V1291" s="9">
        <v>0.9</v>
      </c>
      <c r="W1291" s="9">
        <v>0.9</v>
      </c>
      <c r="X1291" s="9">
        <v>0.9</v>
      </c>
      <c r="Y129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(0,2016,96428,0.9,0.9,0.9,0.9,0.9,0.9,0.9,0.9,0.9,0.9,0.9,0.9)</v>
      </c>
    </row>
    <row r="1292" spans="1:25" ht="12.75" customHeight="1" x14ac:dyDescent="0.25">
      <c r="A1292" t="s">
        <v>651</v>
      </c>
      <c r="B1292" t="s">
        <v>683</v>
      </c>
      <c r="C1292" t="s">
        <v>684</v>
      </c>
      <c r="D1292" t="s">
        <v>27</v>
      </c>
      <c r="E1292" s="2582" t="s">
        <v>28</v>
      </c>
      <c r="F1292" s="2583" t="s">
        <v>29</v>
      </c>
      <c r="G1292" t="s">
        <v>30</v>
      </c>
      <c r="H1292" t="s">
        <v>423</v>
      </c>
      <c r="I1292" s="7">
        <v>40.632670737455037</v>
      </c>
      <c r="J1292" t="s">
        <v>32</v>
      </c>
      <c r="K1292" s="7">
        <v>84515.955133906478</v>
      </c>
      <c r="L1292" s="8">
        <v>0</v>
      </c>
      <c r="M1292" s="9">
        <v>0.85</v>
      </c>
      <c r="N1292" s="9">
        <v>0.85</v>
      </c>
      <c r="O1292" s="9">
        <v>0.85</v>
      </c>
      <c r="P1292" s="9">
        <v>0.85</v>
      </c>
      <c r="Q1292" s="9">
        <v>0.85</v>
      </c>
      <c r="R1292" s="9">
        <v>0.85</v>
      </c>
      <c r="S1292" s="9">
        <v>0.85</v>
      </c>
      <c r="T1292" s="9">
        <v>0.85</v>
      </c>
      <c r="U1292" s="9">
        <v>0.85</v>
      </c>
      <c r="V1292" s="9">
        <v>0.85</v>
      </c>
      <c r="W1292" s="9">
        <v>0.8</v>
      </c>
      <c r="X1292" s="9">
        <v>0.8</v>
      </c>
      <c r="Y129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(0,2016,96451,0.85,0.85,0.85,0.85,0.85,0.85,0.85,0.85,0.85,0.85,0.8,0.8)</v>
      </c>
    </row>
    <row r="1293" spans="1:25" ht="12.75" customHeight="1" x14ac:dyDescent="0.25">
      <c r="A1293" t="s">
        <v>2735</v>
      </c>
      <c r="B1293" t="s">
        <v>2767</v>
      </c>
      <c r="C1293" t="s">
        <v>2768</v>
      </c>
      <c r="D1293" t="s">
        <v>27</v>
      </c>
      <c r="E1293" s="2584" t="s">
        <v>28</v>
      </c>
      <c r="F1293" s="2585" t="s">
        <v>29</v>
      </c>
      <c r="G1293" t="s">
        <v>30</v>
      </c>
      <c r="H1293" t="s">
        <v>210</v>
      </c>
      <c r="I1293" s="7">
        <v>128.29685173633214</v>
      </c>
      <c r="J1293" t="s">
        <v>49</v>
      </c>
      <c r="K1293" s="7">
        <v>266857.45161157084</v>
      </c>
      <c r="L1293" s="8">
        <v>0</v>
      </c>
      <c r="M1293" s="2609">
        <v>0</v>
      </c>
      <c r="N1293" s="2609">
        <v>0</v>
      </c>
      <c r="O1293" s="2609">
        <v>0</v>
      </c>
      <c r="P1293" s="2609">
        <v>0</v>
      </c>
      <c r="Q1293" s="2609">
        <v>0</v>
      </c>
      <c r="R1293" s="2609">
        <v>0</v>
      </c>
      <c r="S1293" s="2609">
        <v>0</v>
      </c>
      <c r="T1293" s="2609">
        <v>0</v>
      </c>
      <c r="U1293" s="2609">
        <v>0</v>
      </c>
      <c r="V1293" s="2609">
        <v>0</v>
      </c>
      <c r="W1293" s="2609">
        <v>0</v>
      </c>
      <c r="X1293" s="2609">
        <v>0</v>
      </c>
      <c r="Y1293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(0,2016,965,0,0,0,0,0,0,0,0,0,0,0,0)</v>
      </c>
    </row>
    <row r="1294" spans="1:25" ht="12.75" customHeight="1" x14ac:dyDescent="0.25">
      <c r="A1294" t="s">
        <v>564</v>
      </c>
      <c r="B1294" t="s">
        <v>641</v>
      </c>
      <c r="C1294" t="s">
        <v>642</v>
      </c>
      <c r="D1294" t="s">
        <v>27</v>
      </c>
      <c r="E1294" s="2586" t="s">
        <v>28</v>
      </c>
      <c r="F1294" s="2587" t="s">
        <v>29</v>
      </c>
      <c r="G1294" t="s">
        <v>30</v>
      </c>
      <c r="H1294" t="s">
        <v>643</v>
      </c>
      <c r="I1294" s="7">
        <v>47.228821684289869</v>
      </c>
      <c r="J1294" t="s">
        <v>32</v>
      </c>
      <c r="K1294" s="7">
        <v>98235.949103322928</v>
      </c>
      <c r="L1294" s="8">
        <v>0</v>
      </c>
      <c r="M1294" s="9">
        <v>0.7</v>
      </c>
      <c r="N1294" s="9">
        <v>0.7</v>
      </c>
      <c r="O1294" s="9">
        <v>0.7</v>
      </c>
      <c r="P1294" s="9">
        <v>0.7</v>
      </c>
      <c r="Q1294" s="9">
        <v>0.7</v>
      </c>
      <c r="R1294" s="9">
        <v>0.7</v>
      </c>
      <c r="S1294" s="9">
        <v>0.7</v>
      </c>
      <c r="T1294" s="9">
        <v>0.7</v>
      </c>
      <c r="U1294" s="9">
        <v>0.7</v>
      </c>
      <c r="V1294" s="9">
        <v>0.7</v>
      </c>
      <c r="W1294" s="9">
        <v>0.7</v>
      </c>
      <c r="X1294" s="9">
        <v>0.7</v>
      </c>
      <c r="Y129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(0,2016,96500,0.7,0.7,0.7,0.7,0.7,0.7,0.7,0.7,0.7,0.7,0.7,0.7)</v>
      </c>
    </row>
    <row r="1295" spans="1:25" ht="12.75" customHeight="1" x14ac:dyDescent="0.25">
      <c r="A1295" t="s">
        <v>2141</v>
      </c>
      <c r="B1295" t="s">
        <v>2164</v>
      </c>
      <c r="C1295" t="s">
        <v>2165</v>
      </c>
      <c r="D1295" t="s">
        <v>27</v>
      </c>
      <c r="E1295" s="2588" t="s">
        <v>28</v>
      </c>
      <c r="F1295" s="2589" t="s">
        <v>29</v>
      </c>
      <c r="G1295" t="s">
        <v>350</v>
      </c>
      <c r="H1295" t="s">
        <v>1503</v>
      </c>
      <c r="I1295" s="7">
        <v>49.733918685140857</v>
      </c>
      <c r="J1295" t="s">
        <v>1496</v>
      </c>
      <c r="K1295" s="7">
        <v>103446.55086509298</v>
      </c>
      <c r="L1295" s="8">
        <v>1.5</v>
      </c>
      <c r="M1295" s="9">
        <v>1</v>
      </c>
      <c r="N1295" s="9">
        <v>1</v>
      </c>
      <c r="O1295" s="9">
        <v>1</v>
      </c>
      <c r="P1295" s="9">
        <v>1</v>
      </c>
      <c r="Q1295" s="9">
        <v>1</v>
      </c>
      <c r="R1295" s="9">
        <v>1</v>
      </c>
      <c r="S1295" s="9">
        <v>1</v>
      </c>
      <c r="T1295" s="9">
        <v>1</v>
      </c>
      <c r="U1295" s="9">
        <v>1</v>
      </c>
      <c r="V1295" s="9">
        <v>1</v>
      </c>
      <c r="W1295" s="9">
        <v>1</v>
      </c>
      <c r="X1295" s="9">
        <v>1</v>
      </c>
      <c r="Y1295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(0,2016,96552,1,1,1,1,1,1,1,1,1,1,1,1)</v>
      </c>
    </row>
    <row r="1296" spans="1:25" ht="12.75" customHeight="1" x14ac:dyDescent="0.25">
      <c r="A1296" t="s">
        <v>2246</v>
      </c>
      <c r="B1296" t="s">
        <v>2318</v>
      </c>
      <c r="C1296" t="s">
        <v>2319</v>
      </c>
      <c r="D1296" t="s">
        <v>27</v>
      </c>
      <c r="E1296" s="2590" t="s">
        <v>28</v>
      </c>
      <c r="F1296" s="2591" t="s">
        <v>29</v>
      </c>
      <c r="G1296" t="s">
        <v>30</v>
      </c>
      <c r="H1296" t="s">
        <v>2258</v>
      </c>
      <c r="I1296" s="7">
        <v>30.235426665268999</v>
      </c>
      <c r="J1296" t="s">
        <v>49</v>
      </c>
      <c r="K1296" s="7">
        <v>62889.687463759525</v>
      </c>
      <c r="L1296" s="8">
        <v>0</v>
      </c>
      <c r="M1296" s="9">
        <v>0.8</v>
      </c>
      <c r="N1296" s="9">
        <v>0.8</v>
      </c>
      <c r="O1296" s="9">
        <v>0.8</v>
      </c>
      <c r="P1296" s="9">
        <v>0.8</v>
      </c>
      <c r="Q1296" s="9">
        <v>0.8</v>
      </c>
      <c r="R1296" s="9">
        <v>0.8</v>
      </c>
      <c r="S1296" s="9">
        <v>0.8</v>
      </c>
      <c r="T1296" s="9">
        <v>0.8</v>
      </c>
      <c r="U1296" s="9">
        <v>0.8</v>
      </c>
      <c r="V1296" s="9">
        <v>0.8</v>
      </c>
      <c r="W1296" s="9">
        <v>0.8</v>
      </c>
      <c r="X1296" s="9">
        <v>0.8</v>
      </c>
      <c r="Y1296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(0,2016,96642,0.8,0.8,0.8,0.8,0.8,0.8,0.8,0.8,0.8,0.8,0.8,0.8)</v>
      </c>
    </row>
    <row r="1297" spans="1:25" ht="12.75" customHeight="1" x14ac:dyDescent="0.25">
      <c r="A1297" t="s">
        <v>134</v>
      </c>
      <c r="B1297" t="s">
        <v>262</v>
      </c>
      <c r="C1297" t="s">
        <v>263</v>
      </c>
      <c r="D1297" t="s">
        <v>27</v>
      </c>
      <c r="E1297" s="2592" t="s">
        <v>28</v>
      </c>
      <c r="F1297" s="2593" t="s">
        <v>29</v>
      </c>
      <c r="G1297" t="s">
        <v>30</v>
      </c>
      <c r="H1297" t="s">
        <v>137</v>
      </c>
      <c r="I1297" s="7">
        <v>35.021070539724803</v>
      </c>
      <c r="J1297" t="s">
        <v>32</v>
      </c>
      <c r="K1297" s="7">
        <v>72843.826722627593</v>
      </c>
      <c r="L1297" s="8">
        <v>0</v>
      </c>
      <c r="M1297" s="9">
        <v>1</v>
      </c>
      <c r="N1297" s="9">
        <v>1</v>
      </c>
      <c r="O1297" s="9">
        <v>1</v>
      </c>
      <c r="P1297" s="9">
        <v>1</v>
      </c>
      <c r="Q1297" s="9">
        <v>1</v>
      </c>
      <c r="R1297" s="9">
        <v>1</v>
      </c>
      <c r="S1297" s="9">
        <v>1</v>
      </c>
      <c r="T1297" s="9">
        <v>1</v>
      </c>
      <c r="U1297" s="9">
        <v>1</v>
      </c>
      <c r="V1297" s="9">
        <v>1</v>
      </c>
      <c r="W1297" s="9">
        <v>1</v>
      </c>
      <c r="X1297" s="9">
        <v>1</v>
      </c>
      <c r="Y1297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(0,2016,968,1,1,1,1,1,1,1,1,1,1,1,1)</v>
      </c>
    </row>
    <row r="1298" spans="1:25" ht="12.75" customHeight="1" x14ac:dyDescent="0.25">
      <c r="A1298" t="s">
        <v>1295</v>
      </c>
      <c r="B1298" t="s">
        <v>1302</v>
      </c>
      <c r="C1298" t="s">
        <v>1303</v>
      </c>
      <c r="D1298" t="s">
        <v>27</v>
      </c>
      <c r="E1298" s="2594" t="s">
        <v>28</v>
      </c>
      <c r="F1298" s="2595" t="s">
        <v>1304</v>
      </c>
      <c r="G1298" t="s">
        <v>350</v>
      </c>
      <c r="H1298" t="s">
        <v>165</v>
      </c>
      <c r="I1298" s="7">
        <v>42.863707746573837</v>
      </c>
      <c r="J1298" t="s">
        <v>56</v>
      </c>
      <c r="K1298" s="7">
        <v>8572.7415493147673</v>
      </c>
      <c r="L1298" s="8">
        <v>0</v>
      </c>
      <c r="M1298" s="9">
        <v>0.5</v>
      </c>
      <c r="N1298" s="9">
        <v>0.65</v>
      </c>
      <c r="O1298" s="9">
        <v>0.8</v>
      </c>
      <c r="P1298" s="9">
        <v>0.875</v>
      </c>
      <c r="Q1298" s="9">
        <v>0.7</v>
      </c>
      <c r="R1298" s="9">
        <v>0.94</v>
      </c>
      <c r="S1298" s="9">
        <v>0.95</v>
      </c>
      <c r="T1298" s="9">
        <v>0.98499999999999999</v>
      </c>
      <c r="U1298" s="9">
        <v>0.91900000000000004</v>
      </c>
      <c r="V1298" s="9">
        <v>0.75</v>
      </c>
      <c r="W1298" s="9">
        <v>0.75</v>
      </c>
      <c r="X1298" s="9">
        <v>0.8</v>
      </c>
      <c r="Y1298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(0,2016,969,0.5,0.65,0.8,0.875,0.7,0.94,0.95,0.985,0.919,0.75,0.75,0.8)</v>
      </c>
    </row>
    <row r="1299" spans="1:25" ht="12.75" customHeight="1" x14ac:dyDescent="0.25">
      <c r="A1299" t="s">
        <v>2664</v>
      </c>
      <c r="B1299" t="s">
        <v>2671</v>
      </c>
      <c r="C1299" t="s">
        <v>2672</v>
      </c>
      <c r="D1299" t="s">
        <v>27</v>
      </c>
      <c r="E1299" s="2596" t="s">
        <v>28</v>
      </c>
      <c r="F1299" s="2597" t="s">
        <v>970</v>
      </c>
      <c r="G1299" t="s">
        <v>102</v>
      </c>
      <c r="H1299" t="s">
        <v>647</v>
      </c>
      <c r="I1299" s="7">
        <v>56.091975280956881</v>
      </c>
      <c r="J1299" t="s">
        <v>56</v>
      </c>
      <c r="K1299" s="7">
        <v>29167.827146097581</v>
      </c>
      <c r="L1299" s="8">
        <v>0</v>
      </c>
      <c r="M1299" s="2609">
        <v>0</v>
      </c>
      <c r="N1299" s="2609">
        <v>0</v>
      </c>
      <c r="O1299" s="2609">
        <v>0</v>
      </c>
      <c r="P1299" s="2609">
        <v>0</v>
      </c>
      <c r="Q1299" s="2609">
        <v>0</v>
      </c>
      <c r="R1299" s="2609">
        <v>0</v>
      </c>
      <c r="S1299" s="2609">
        <v>0</v>
      </c>
      <c r="T1299" s="2609">
        <v>0</v>
      </c>
      <c r="U1299" s="2609">
        <v>0</v>
      </c>
      <c r="V1299" s="2609">
        <v>0</v>
      </c>
      <c r="W1299" s="2609">
        <v>0</v>
      </c>
      <c r="X1299" s="2609">
        <v>0</v>
      </c>
      <c r="Y1299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(0,2016,970,0,0,0,0,0,0,0,0,0,0,0,0)</v>
      </c>
    </row>
    <row r="1300" spans="1:25" ht="12.75" customHeight="1" x14ac:dyDescent="0.25">
      <c r="A1300" t="s">
        <v>1224</v>
      </c>
      <c r="B1300" t="s">
        <v>1268</v>
      </c>
      <c r="C1300" t="s">
        <v>1269</v>
      </c>
      <c r="D1300" t="s">
        <v>27</v>
      </c>
      <c r="E1300" s="2598" t="s">
        <v>28</v>
      </c>
      <c r="F1300" s="2599" t="s">
        <v>29</v>
      </c>
      <c r="G1300" t="s">
        <v>350</v>
      </c>
      <c r="H1300" t="s">
        <v>697</v>
      </c>
      <c r="I1300" s="7">
        <v>41.119313550687721</v>
      </c>
      <c r="J1300" t="s">
        <v>56</v>
      </c>
      <c r="K1300" s="7">
        <v>85528.172185430463</v>
      </c>
      <c r="L1300" s="8">
        <v>0</v>
      </c>
      <c r="M1300" s="9">
        <v>0.75</v>
      </c>
      <c r="N1300" s="9">
        <v>0.75</v>
      </c>
      <c r="O1300" s="9">
        <v>0.75</v>
      </c>
      <c r="P1300" s="9">
        <v>0.75</v>
      </c>
      <c r="Q1300" s="9">
        <v>0.75</v>
      </c>
      <c r="R1300" s="9">
        <v>0.75</v>
      </c>
      <c r="S1300" s="9">
        <v>0.75</v>
      </c>
      <c r="T1300" s="9">
        <v>0.75</v>
      </c>
      <c r="U1300" s="9">
        <v>0.75</v>
      </c>
      <c r="V1300" s="9">
        <v>0.75</v>
      </c>
      <c r="W1300" s="9">
        <v>0.75</v>
      </c>
      <c r="X1300" s="9">
        <v>0.75</v>
      </c>
      <c r="Y1300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(0,2016,972,0.75,0.75,0.75,0.75,0.75,0.75,0.75,0.75,0.75,0.75,0.75,0.75)</v>
      </c>
    </row>
    <row r="1301" spans="1:25" ht="12.75" customHeight="1" x14ac:dyDescent="0.25">
      <c r="A1301" t="s">
        <v>449</v>
      </c>
      <c r="B1301" t="s">
        <v>453</v>
      </c>
      <c r="C1301" t="s">
        <v>454</v>
      </c>
      <c r="D1301" t="s">
        <v>27</v>
      </c>
      <c r="E1301" s="2600" t="s">
        <v>28</v>
      </c>
      <c r="F1301" s="2601" t="s">
        <v>29</v>
      </c>
      <c r="G1301" t="s">
        <v>30</v>
      </c>
      <c r="H1301" t="s">
        <v>36</v>
      </c>
      <c r="I1301" s="7">
        <v>34.93035630606375</v>
      </c>
      <c r="J1301" t="s">
        <v>32</v>
      </c>
      <c r="K1301" s="7">
        <v>72655.141116612605</v>
      </c>
      <c r="L1301" s="8">
        <v>0</v>
      </c>
      <c r="M1301" s="9">
        <v>1</v>
      </c>
      <c r="N1301" s="9">
        <v>0.78125</v>
      </c>
      <c r="O1301" s="9">
        <v>0.96059113299999999</v>
      </c>
      <c r="P1301" s="9">
        <v>1</v>
      </c>
      <c r="Q1301" s="9">
        <v>0.96279069767000003</v>
      </c>
      <c r="R1301" s="9">
        <v>1</v>
      </c>
      <c r="S1301" s="9">
        <v>1</v>
      </c>
      <c r="T1301" s="9">
        <v>0.88461538462</v>
      </c>
      <c r="U1301" s="9">
        <v>0.72499999999999998</v>
      </c>
      <c r="V1301" s="9">
        <v>0.72499999999999998</v>
      </c>
      <c r="W1301" s="9">
        <v>0.72499999999999998</v>
      </c>
      <c r="X1301" s="9">
        <v>0.72499999999999998</v>
      </c>
      <c r="Y1301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(0,2016,979,1,0.78125,0.960591133,1,0.96279069767,1,1,0.88461538462,0.725,0.725,0.725,0.725)</v>
      </c>
    </row>
    <row r="1302" spans="1:25" ht="12.75" customHeight="1" x14ac:dyDescent="0.25">
      <c r="A1302" t="s">
        <v>2359</v>
      </c>
      <c r="B1302" t="s">
        <v>2362</v>
      </c>
      <c r="C1302" t="s">
        <v>2363</v>
      </c>
      <c r="D1302" t="s">
        <v>27</v>
      </c>
      <c r="E1302" s="2602" t="s">
        <v>28</v>
      </c>
      <c r="F1302" s="2603" t="s">
        <v>29</v>
      </c>
      <c r="G1302" t="s">
        <v>102</v>
      </c>
      <c r="H1302" t="s">
        <v>810</v>
      </c>
      <c r="I1302" s="7">
        <v>38.159693528174074</v>
      </c>
      <c r="J1302" t="s">
        <v>49</v>
      </c>
      <c r="K1302" s="7">
        <v>79372.162538602075</v>
      </c>
      <c r="L1302" s="8">
        <v>0</v>
      </c>
      <c r="M1302" s="9">
        <v>0</v>
      </c>
      <c r="N1302" s="9">
        <v>0</v>
      </c>
      <c r="O1302" s="9">
        <v>0</v>
      </c>
      <c r="P1302" s="9">
        <v>0</v>
      </c>
      <c r="Q1302" s="9">
        <v>0</v>
      </c>
      <c r="R1302" s="9">
        <v>0</v>
      </c>
      <c r="S1302" s="9">
        <v>0</v>
      </c>
      <c r="T1302" s="9">
        <v>0</v>
      </c>
      <c r="U1302" s="9">
        <v>0</v>
      </c>
      <c r="V1302" s="9">
        <v>0</v>
      </c>
      <c r="W1302" s="9">
        <v>0</v>
      </c>
      <c r="X1302" s="9">
        <v>0</v>
      </c>
      <c r="Y1302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(0,2016,99477,0,0,0,0,0,0,0,0,0,0,0,0)</v>
      </c>
    </row>
    <row r="1303" spans="1:25" ht="12.75" customHeight="1" x14ac:dyDescent="0.25">
      <c r="A1303" t="s">
        <v>2171</v>
      </c>
      <c r="B1303" t="s">
        <v>2231</v>
      </c>
      <c r="C1303" t="s">
        <v>2232</v>
      </c>
      <c r="D1303" t="s">
        <v>27</v>
      </c>
      <c r="E1303" s="2604" t="s">
        <v>28</v>
      </c>
      <c r="F1303" s="2605" t="s">
        <v>29</v>
      </c>
      <c r="G1303" t="s">
        <v>30</v>
      </c>
      <c r="H1303" t="s">
        <v>2212</v>
      </c>
      <c r="I1303" s="7">
        <v>26.692972739173811</v>
      </c>
      <c r="J1303" t="s">
        <v>49</v>
      </c>
      <c r="K1303" s="7">
        <v>55521.383297481538</v>
      </c>
      <c r="L1303" s="8">
        <v>0</v>
      </c>
      <c r="M1303" s="9">
        <v>0</v>
      </c>
      <c r="N1303" s="9">
        <v>0</v>
      </c>
      <c r="O1303" s="9">
        <v>0</v>
      </c>
      <c r="P1303" s="9">
        <v>0</v>
      </c>
      <c r="Q1303" s="9">
        <v>0</v>
      </c>
      <c r="R1303" s="9">
        <v>0</v>
      </c>
      <c r="S1303" s="9">
        <v>0</v>
      </c>
      <c r="T1303" s="9">
        <v>0</v>
      </c>
      <c r="U1303" s="9">
        <v>0</v>
      </c>
      <c r="V1303" s="9">
        <v>0</v>
      </c>
      <c r="W1303" s="9">
        <v>0</v>
      </c>
      <c r="X1303" s="9">
        <v>0</v>
      </c>
      <c r="Y1303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(0,2016,99491,0,0,0,0,0,0,0,0,0,0,0,0)</v>
      </c>
    </row>
    <row r="1304" spans="1:25" ht="12.75" customHeight="1" x14ac:dyDescent="0.25">
      <c r="A1304" t="s">
        <v>1477</v>
      </c>
      <c r="B1304" t="s">
        <v>1486</v>
      </c>
      <c r="C1304" t="s">
        <v>1487</v>
      </c>
      <c r="D1304" t="s">
        <v>27</v>
      </c>
      <c r="E1304" s="2606" t="s">
        <v>28</v>
      </c>
      <c r="F1304" s="2607" t="s">
        <v>29</v>
      </c>
      <c r="G1304" t="s">
        <v>350</v>
      </c>
      <c r="H1304" t="s">
        <v>643</v>
      </c>
      <c r="I1304" s="7">
        <v>52.196538156619773</v>
      </c>
      <c r="J1304" t="s">
        <v>32</v>
      </c>
      <c r="K1304" s="7">
        <v>108568.79936576914</v>
      </c>
      <c r="L1304" s="8">
        <v>0</v>
      </c>
      <c r="M1304" s="9">
        <v>0.8</v>
      </c>
      <c r="N1304" s="9">
        <v>0.8</v>
      </c>
      <c r="O1304" s="9">
        <v>0.8</v>
      </c>
      <c r="P1304" s="9">
        <v>0.8</v>
      </c>
      <c r="Q1304" s="9">
        <v>0.8</v>
      </c>
      <c r="R1304" s="9">
        <v>0.8</v>
      </c>
      <c r="S1304" s="9">
        <v>0.8</v>
      </c>
      <c r="T1304" s="9">
        <v>0.8</v>
      </c>
      <c r="U1304" s="9">
        <v>0.8</v>
      </c>
      <c r="V1304" s="9">
        <v>0.8</v>
      </c>
      <c r="W1304" s="9">
        <v>0.8</v>
      </c>
      <c r="X1304" s="9">
        <v>0.8</v>
      </c>
      <c r="Y1304" s="9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(0,2016,99901,0.8,0.8,0.8,0.8,0.8,0.8,0.8,0.8,0.8,0.8,0.8,0.8)</v>
      </c>
    </row>
    <row r="1305" spans="1:25" ht="12.75" hidden="1" customHeight="1" x14ac:dyDescent="0.25">
      <c r="A1305" s="2608" t="s">
        <v>2772</v>
      </c>
      <c r="D1305" t="s">
        <v>2771</v>
      </c>
      <c r="G1305" t="s">
        <v>2771</v>
      </c>
      <c r="H1305" t="s">
        <v>2771</v>
      </c>
      <c r="J1305" t="s">
        <v>2771</v>
      </c>
      <c r="K1305" s="7">
        <v>105806547.52023219</v>
      </c>
      <c r="Y1305" s="2613" t="str">
        <f>$Y$3 &amp; " VALUES (0,2016," &amp; Table1[[#This Row],[Emp Number]] &amp; "," &amp; Table1[[#This Row],[Jan-2016]]&amp; "," &amp;Table1[[#This Row],[Feb-2016]]&amp; "," &amp;Table1[[#This Row],[Mar-2016]]&amp; "," &amp;Table1[[#This Row],[Apr-2016]]&amp; "," &amp;Table1[[#This Row],[May-2016]]&amp; "," &amp;Table1[[#This Row],[Jun-2016]]&amp; "," &amp;Table1[[#This Row],[Jul-2016]]&amp; "," &amp;Table1[[#This Row],[Aug-2016]]&amp; "," &amp;Table1[[#This Row],[Sep-2016]]&amp; "," &amp;Table1[[#This Row],[Oct-2016]]&amp; "," &amp;Table1[[#This Row],[Nov-2016]]&amp; "," &amp;Table1[[#This Row],[Dec-2016]] &amp; ")"</f>
        <v>INSERT INTO @tmpTable([Co],[Year],[Employee],[Jan],[Feb],[Mar],[Apr],[May],[Jun],[Jul],[Aug],[Sep],[Oct],[Nov],[Dec]) VALUES (0,2016,,,,,,,,,,,,,)</v>
      </c>
    </row>
    <row r="1309" spans="1:25" ht="12.75" customHeight="1" x14ac:dyDescent="0.25">
      <c r="A1309" s="3" t="s">
        <v>2773</v>
      </c>
    </row>
    <row r="1310" spans="1:25" ht="26.1" customHeight="1" x14ac:dyDescent="0.25">
      <c r="A1310" s="2610" t="s">
        <v>2771</v>
      </c>
      <c r="B1310" s="2611"/>
      <c r="C1310" s="2611"/>
      <c r="D1310" s="2611"/>
      <c r="E1310" s="2611"/>
      <c r="F1310" s="2611"/>
    </row>
    <row r="1313" spans="1:1" ht="12.75" customHeight="1" x14ac:dyDescent="0.25">
      <c r="A1313" s="1" t="s">
        <v>2774</v>
      </c>
    </row>
    <row r="1314" spans="1:1" ht="12.75" customHeight="1" x14ac:dyDescent="0.25">
      <c r="A1314" s="1" t="s">
        <v>2775</v>
      </c>
    </row>
  </sheetData>
  <mergeCells count="1">
    <mergeCell ref="A1310:F1310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/>
  </sheetViews>
  <sheetFormatPr defaultRowHeight="15" x14ac:dyDescent="0.25"/>
  <sheetData>
    <row r="2" spans="1:2" ht="12.75" customHeight="1" x14ac:dyDescent="0.25">
      <c r="A2" s="2" t="s">
        <v>2776</v>
      </c>
    </row>
    <row r="3" spans="1:2" ht="12.75" customHeight="1" x14ac:dyDescent="0.25">
      <c r="A3" s="2" t="s">
        <v>2777</v>
      </c>
      <c r="B3" s="2" t="s">
        <v>2778</v>
      </c>
    </row>
    <row r="4" spans="1:2" ht="12.75" customHeight="1" x14ac:dyDescent="0.25">
      <c r="A4" s="2" t="s">
        <v>2779</v>
      </c>
      <c r="B4" s="2" t="s">
        <v>2780</v>
      </c>
    </row>
    <row r="5" spans="1:2" ht="12.75" customHeight="1" x14ac:dyDescent="0.25">
      <c r="A5" s="2" t="s">
        <v>2781</v>
      </c>
      <c r="B5" s="2" t="s">
        <v>2782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Personnel 2016</vt:lpstr>
      <vt:lpstr>Information about this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Bill Orebaugh</cp:lastModifiedBy>
  <dcterms:created xsi:type="dcterms:W3CDTF">2016-02-09T17:36:35Z</dcterms:created>
  <dcterms:modified xsi:type="dcterms:W3CDTF">2016-02-10T16:07:15Z</dcterms:modified>
</cp:coreProperties>
</file>