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Sheet1!$K$1:$K$571</definedName>
  </definedNames>
  <calcPr/>
  <extLst>
    <ext uri="GoogleSheetsCustomDataVersion1">
      <go:sheetsCustomData xmlns:go="http://customooxmlschemas.google.com/" r:id="rId6" roundtripDataSignature="AMtx7mhxq4c/uksUZMIOsm8Oaxi0ae+PeQ=="/>
    </ext>
  </extLst>
</workbook>
</file>

<file path=xl/sharedStrings.xml><?xml version="1.0" encoding="utf-8"?>
<sst xmlns="http://schemas.openxmlformats.org/spreadsheetml/2006/main" count="416" uniqueCount="385">
  <si>
    <t>RawText</t>
  </si>
  <si>
    <t>Check</t>
  </si>
  <si>
    <t>Extract</t>
  </si>
  <si>
    <t>Timestamp</t>
  </si>
  <si>
    <t>minute</t>
  </si>
  <si>
    <t>seconds</t>
  </si>
  <si>
    <t>TotalSecond</t>
  </si>
  <si>
    <t>Speaker1</t>
  </si>
  <si>
    <t>Speaker</t>
  </si>
  <si>
    <t>Text</t>
  </si>
  <si>
    <t>Include_Q</t>
  </si>
  <si>
    <t>Question</t>
  </si>
  <si>
    <t>QuestionCode</t>
  </si>
  <si>
    <t>[00:05:56.07] S1 [N]: Okay.</t>
  </si>
  <si>
    <t>[00:07:11.21] S2 [D]: Okay, so you've got it (()).</t>
  </si>
  <si>
    <t>[00:07:15.21] S1 [N]: Alright, so now we (()) </t>
  </si>
  <si>
    <t>[00:07:20.08] S1 [N]:  -- at the top.  (())</t>
  </si>
  <si>
    <t>[00:07:25.06] S1 [N]: Um yeah that one.</t>
  </si>
  <si>
    <t>[00:07:30.19] S1 [N]: Okay yeah.  And maybe the other one I guess.</t>
  </si>
  <si>
    <t>[00:07:39.18] S1 [N]: Wait. Before you have to log in all the way on that.</t>
  </si>
  <si>
    <t>[00:07:41.21] S1 [N]: Go in Google Docs and it already has a link and then you have to log in on that one.</t>
  </si>
  <si>
    <t>[00:07:47.03] S1 [N]: It's the second one.</t>
  </si>
  <si>
    <t>[00:07:52.10] S1 [N]: And you can just...</t>
  </si>
  <si>
    <t>[00:08:00.06] S1 [N]: I wish we could have both the computers on so that one can just look at directions. </t>
  </si>
  <si>
    <t>[00:08:04.18] S1 [N]: So we wouldn't have to go back and forth.</t>
  </si>
  <si>
    <t>[00:08:10.03] S2 [D]: Oh wait oops.  I just cancelled.</t>
  </si>
  <si>
    <t>[00:08:26.24] S2 [D]: Alright ...so.</t>
  </si>
  <si>
    <t>[00:08:33.04] S1 [N]: Wait I have an idea.</t>
  </si>
  <si>
    <t>[00:08:35.16] S1 [N]: ((Let me see))</t>
  </si>
  <si>
    <t>[00:08:38.29] S1 [N]: ((Mouse))</t>
  </si>
  <si>
    <t>[00:08:44.16] S1 [N]: I can't reach it.</t>
  </si>
  <si>
    <t>[00:08:45.14] S1 [N]: I was about to say we could have two mouses so that we don't have to like reach over each other.</t>
  </si>
  <si>
    <t>[00:08:50.01] S2 [D]: Two mice</t>
  </si>
  <si>
    <t>[00:08:51.11] S1 [N]: Two mouses.</t>
  </si>
  <si>
    <t>[00:09:35.23] S2 [D]: (())</t>
  </si>
  <si>
    <t>[00:09:57.05] S2 [D]: (()) do you draw?</t>
  </si>
  <si>
    <t>C</t>
  </si>
  <si>
    <t>[00:10:01.14] S1 [N]: Um you have to go on to ...</t>
  </si>
  <si>
    <t>[00:10:05.02] S1 [N]: -- it may be create.</t>
  </si>
  <si>
    <t>[00:10:06.05] S1 [N]: Like, it may be a create your own variable.</t>
  </si>
  <si>
    <t>[00:10:10.10] S2 [D]: We should ask.</t>
  </si>
  <si>
    <t>[00:10:16.13] S2 [D]: It's cold in here.</t>
  </si>
  <si>
    <t>[00:10:17.16] S1 [N]: Yeah.</t>
  </si>
  <si>
    <t>[00:10:28.26] S1 [N]: Ooh.  Why don't we already have a block?</t>
  </si>
  <si>
    <t>O</t>
  </si>
  <si>
    <t>[00:10:32.18] S2 [D]: Oh wait ... (())</t>
  </si>
  <si>
    <t>[00:10:35.03] S1 [N]: It says</t>
  </si>
  <si>
    <t>[00:10:36.13] S2 [D]: Oh wait so we need to try (())</t>
  </si>
  <si>
    <t>[00:10:41.20] S2 [D]: Yeah.</t>
  </si>
  <si>
    <t>[00:10:46.28] S2 [D]: So, the light amplitude is larger ...</t>
  </si>
  <si>
    <t>[00:10:50.29] TA: [TA provides assistance.]</t>
  </si>
  <si>
    <t>[00:11:39.07] TA: [TA leaves students.]</t>
  </si>
  <si>
    <t>[00:11:39.24] S1 [N]: Okay, so...</t>
  </si>
  <si>
    <t>[00:11:40.25] S2 [D]: So....(())</t>
  </si>
  <si>
    <t>[00:11:43.29] S1 [N]: On the orange.</t>
  </si>
  <si>
    <t>[00:11:45.10] S2 [D]: Oh (())</t>
  </si>
  <si>
    <t>[00:11:51.03] S1 [N]: It's on the orange (())</t>
  </si>
  <si>
    <t>[00:11:52.24] S1 [N]: Yeah, there. Orange.</t>
  </si>
  <si>
    <t>[00:11:53.10] S2 [D]: Duh yellow.</t>
  </si>
  <si>
    <t>[00:11:54.28] S2 [D]: Ah</t>
  </si>
  <si>
    <t>[00:11:55.01] S1 [N]: Yeah, the yellowish orange.</t>
  </si>
  <si>
    <t>[00:11:57.13] S2 [D]: Okay.</t>
  </si>
  <si>
    <t>[00:11:59.26] S2 [D]: If ...</t>
  </si>
  <si>
    <t>[00:12:02.26] S1 [N]: Umm ... go under green.  Operators.</t>
  </si>
  <si>
    <t>[00:12:05.05] S2 [D]: (())</t>
  </si>
  <si>
    <t>[00:12:06.12] S2 [D]: Oh yeah right</t>
  </si>
  <si>
    <t>[00:12:10.04] S2 [D]: So operators is ...</t>
  </si>
  <si>
    <t>[00:12:11.15] S2 [D]: Its...</t>
  </si>
  <si>
    <t>[00:12:13.14] S1 [N]: That one.</t>
  </si>
  <si>
    <t>[00:12:15.13] S2 [D]: ((Why is it (())))?</t>
  </si>
  <si>
    <t>[00:12:16.05] S1 [N]: It's that.</t>
  </si>
  <si>
    <t>[00:12:20.02] S2 [D]: Alright.</t>
  </si>
  <si>
    <t>[00:12:21.03] S1 [N]: Put that in and then...</t>
  </si>
  <si>
    <t>[00:12:22.20] S2 [D]: if --</t>
  </si>
  <si>
    <t>[00:12:24.23] S1 [N]: Then it has to loop.</t>
  </si>
  <si>
    <t>[00:12:25.03] S2 [D]: --the</t>
  </si>
  <si>
    <t>[00:12:27.26] S2 [D]: If amplitude --</t>
  </si>
  <si>
    <t>[00:12:33.14] S2 [D]: --is greater</t>
  </si>
  <si>
    <t>[00:12:36.25] S2 [D]: (())</t>
  </si>
  <si>
    <t>[00:12:40.18] S2 [D]: Oh.</t>
  </si>
  <si>
    <t>[00:12:40.22] S1 [N]: Eighty.</t>
  </si>
  <si>
    <t>[00:12:42.26] S2 [D]: 'Eighty.'</t>
  </si>
  <si>
    <t>[00:12:44.28] S1 [N]: And then do the 'say'.  </t>
  </si>
  <si>
    <t>[00:12:46.22] S1 [N]: So 'sound'.</t>
  </si>
  <si>
    <t>[00:12:50.20] S1 [N]: Oh ...(()) Oh wait no it's 'looks'.</t>
  </si>
  <si>
    <t>[00:12:57.10] S1 [N]: Too bright.</t>
  </si>
  <si>
    <t>[00:13:00.06] S2 [D]: Wait a second. </t>
  </si>
  <si>
    <t>[00:13:00.14] S2 [D]: Won't we only want it for like two seconds?(())</t>
  </si>
  <si>
    <t>[00:13:03.20] S1 [N]: Yeah.</t>
  </si>
  <si>
    <t>[00:13:06.10] S1 [N]: Well, wouldn't we want it to hold the whole time until it like fixes?</t>
  </si>
  <si>
    <t>[00:13:10.15] S2 [D]: Mmmm true.</t>
  </si>
  <si>
    <t>[00:13:22.14] S1 [N]: Okay then click that and just see if it...</t>
  </si>
  <si>
    <t>[00:13:25.16] S1 [N]: And now move up the amplitude.</t>
  </si>
  <si>
    <t>[00:13:25.18] TA: [TA requests students switch roles.]</t>
  </si>
  <si>
    <t>[00:13:33.22] S1 [N]: Oh...so.</t>
  </si>
  <si>
    <t>[00:13:35.10] S2 [D]: Oh.</t>
  </si>
  <si>
    <t>[00:13:39.01] S1 [N]: (()) it's not above fifty -- it's not above eighty.</t>
  </si>
  <si>
    <t>[00:13:42.14] S1 [N]: So how do we make that go above eighty?</t>
  </si>
  <si>
    <t>[00:13:45.05] S1 [N]: We need to fix the range.</t>
  </si>
  <si>
    <t>[00:13:46.10] S1 [N]: So go on the wave. </t>
  </si>
  <si>
    <t>[00:13:46.20] S2 [D]: Wait a second. Let's see...</t>
  </si>
  <si>
    <t>[00:13:48.26] S2 [D]: - no.</t>
  </si>
  <si>
    <t>[00:13:53.06] S1 [N]: Try to move up the frequency.</t>
  </si>
  <si>
    <t>[00:13:53.03] S2 [D]: (())</t>
  </si>
  <si>
    <t>[00:13:55.16] S2 [D]: Wait its only (())</t>
  </si>
  <si>
    <t>[00:14:08.06] S1 [N]: Move the wavelength in.</t>
  </si>
  <si>
    <t>[00:14:15.23] S2 [D]: Hmm</t>
  </si>
  <si>
    <t>[00:14:19.25] TA: [TA begins providing some additional information.]</t>
  </si>
  <si>
    <t>[00:14:40.12] S2 [D]: Okay.</t>
  </si>
  <si>
    <t>[00:14:44.04] TA: [TA ends information.]</t>
  </si>
  <si>
    <t>[00:14:46.23] S1 [N]: Now click -- wait you gotta reset it.</t>
  </si>
  <si>
    <t>[00:14:48.15] S2 [D]: Oh alright</t>
  </si>
  <si>
    <t>[00:14:52.24] S1 [N]: Push the reset button.</t>
  </si>
  <si>
    <t>[00:14:54.01] S1 [N]: That one.</t>
  </si>
  <si>
    <t>[00:14:58.07] S1 [N]: Move that all the way down to zero.</t>
  </si>
  <si>
    <t>[00:15:01.11] S2 [D]: (()) we also need the...</t>
  </si>
  <si>
    <t>[00:15:01.22] S1 [N]: (())</t>
  </si>
  <si>
    <t>[00:15:05.10] S2 [D]: Umm</t>
  </si>
  <si>
    <t>[00:15:06.17] S1 [N]: And then just try to test it out though just to make sure.</t>
  </si>
  <si>
    <t>[00:15:09.06] S1 [N]: Move that up to eighty.</t>
  </si>
  <si>
    <t>[00:15:14.05] S1 [N]: Why isn't it doing it?</t>
  </si>
  <si>
    <t>[00:15:17.27] S1 [N]: (()) if it goes above eighty.</t>
  </si>
  <si>
    <t>[00:15:19.24] S2 [D]: Oh yeah. </t>
  </si>
  <si>
    <t>[00:15:20.24] S2 [D]: True.</t>
  </si>
  <si>
    <t>[00:15:23.01] S1 [N]: But still it should do it on its own.</t>
  </si>
  <si>
    <t>[00:15:25.09] S1 [N]: So you have to do forever.</t>
  </si>
  <si>
    <t>[00:15:27.20] S2 [D]: Mmm yeah</t>
  </si>
  <si>
    <t>[00:15:29.10] S1 [N]: I always forget to add the forever.</t>
  </si>
  <si>
    <t>[00:15:35.06] S2 [D]: ((Gotta test this.))</t>
  </si>
  <si>
    <t>[00:15:50.09] S1 [N]: I was just looking for the end of this.</t>
  </si>
  <si>
    <t>[00:15:53.24] S1 [N]: The end of this.</t>
  </si>
  <si>
    <t>[00:15:54.27] S1 [N]: To see if I could hook it on to there so we wouldn't have to reach over.</t>
  </si>
  <si>
    <t>[00:16:01.22] S2 [D]: (())</t>
  </si>
  <si>
    <t>[00:16:03.18] S1 [N]: Yes please.</t>
  </si>
  <si>
    <t>[00:16:11.29] S2 [N]: Thank you.</t>
  </si>
  <si>
    <t>[00:16:19.16] S2 [D]: (())</t>
  </si>
  <si>
    <t>[00:16:21.26] TA: [TA surprised that students are able to use two mice on one computer.]</t>
  </si>
  <si>
    <t>[00:16:26.03] S2 [D]: Oh you can do that.</t>
  </si>
  <si>
    <t>[00:16:27.24] S2 [D]: So wait um..</t>
  </si>
  <si>
    <t>[00:16:30.06] S2 [D]: If it's ...</t>
  </si>
  <si>
    <t>[00:16:30.19] TA: [TA providing hint for first part of the assignment]]</t>
  </si>
  <si>
    <t>[00:16:31.10] S1 [N]: Here ... wait ... let me just see if this works real quickly.</t>
  </si>
  <si>
    <t>[00:16:34.02] S2 [D]: Alright</t>
  </si>
  <si>
    <t>[00:16:34.16] S1 [N]: Okay click it.</t>
  </si>
  <si>
    <t>[00:16:39.07] S1 [N]: We're almost done with ...</t>
  </si>
  <si>
    <t>[00:16:42.09] S1 [N]: Wait...if...</t>
  </si>
  <si>
    <t>[00:16:44.29] S1 [N]: Why are there three ifs?</t>
  </si>
  <si>
    <t>[00:16:47.19] S2 [D]: ((I don’t know.))</t>
  </si>
  <si>
    <t>[00:16:57.12] S1 [N]: You can just duplicate it.</t>
  </si>
  <si>
    <t>[00:17:12.12] S1 [N]: (())</t>
  </si>
  <si>
    <t>[00:17:15.07] S1 [N]: That's ... (())</t>
  </si>
  <si>
    <t>[00:17:26.24] S1 [N]: So if blank and blank...so if -</t>
  </si>
  <si>
    <t>[00:17:30.03] S1 [N]: Oh so really you can just make it all the same thing.</t>
  </si>
  <si>
    <t>[00:17:34.04] S1 [N]: So you can say if goes below -</t>
  </si>
  <si>
    <t>[00:17:43.23] S2 [D]: Wait ... hold on... show me what you're doing.</t>
  </si>
  <si>
    <t>[00:17:45.03] S2 [D]: ((Cause I'm confused.))</t>
  </si>
  <si>
    <t>[00:17:45.28] S1 [N]: So like if amplitude ...</t>
  </si>
  <si>
    <t>[00:17:50.16] S1 [N]: So you gotta use this -</t>
  </si>
  <si>
    <t>[00:17:55.12] S1 [N]: Amplitude is less than (()) -</t>
  </si>
  <si>
    <t>[00:18:03.16] S2 [D]: Thirty.</t>
  </si>
  <si>
    <t>[00:18:04.06] S1 [N]: - thirty.</t>
  </si>
  <si>
    <t>[00:18:07.23] S1 [N]: Is less than - </t>
  </si>
  <si>
    <t>[00:18:10.04] S1 [N]: ((Thank you))</t>
  </si>
  <si>
    <t>[00:18:11.22] S1 [N]: Then it has to -</t>
  </si>
  <si>
    <t>[00:18:14.27] S2 [D]: Say too dim</t>
  </si>
  <si>
    <t>[00:18:20.03] S2 [D]: Hold on -</t>
  </si>
  <si>
    <t>[00:18:20.10] S2 [D]: - could you do capital?</t>
  </si>
  <si>
    <t>[00:18:21.04] S2 [D]: (())</t>
  </si>
  <si>
    <t>[00:18:21.06] S1 [N]: Yeah.</t>
  </si>
  <si>
    <t>[00:18:23.19] S2 [D]: Let me type this since I'm closer.</t>
  </si>
  <si>
    <t>[00:18:25.05] S1 [N]: Yeah.</t>
  </si>
  <si>
    <t>[00:18:29.26] S1 [N]: Where is it?</t>
  </si>
  <si>
    <t>[00:18:30.26] S2 [D]: Still right here.</t>
  </si>
  <si>
    <t>[00:18:32.06] S1 [N]: Too dim?</t>
  </si>
  <si>
    <t>[00:18:33.10] S2 [D]: Yeah.</t>
  </si>
  <si>
    <t>[00:18:37.07] S1 [N]: Okay wait - let's just get rid of that real quickly just to see if it works.</t>
  </si>
  <si>
    <t>[00:18:41.16] S1 [N]: Its in forever so - (())</t>
  </si>
  <si>
    <t>[00:18:43.11] S1 [N]: Start it </t>
  </si>
  <si>
    <t>[00:18:45.12] S1 [N]: Move that to (()) start it off there.</t>
  </si>
  <si>
    <t>[00:18:51.02] S1 [N]: ((Here we are))</t>
  </si>
  <si>
    <t>[00:18:51.26] S2 [D]: Restart.</t>
  </si>
  <si>
    <t>[00:18:56.10] S1 [N]: Okay, we're gonna move it up.</t>
  </si>
  <si>
    <t>[00:19:00.22] S1 [N]: Good.</t>
  </si>
  <si>
    <t>[00:19:01.24] S1 [N]: Good.</t>
  </si>
  <si>
    <t>[00:19:03.28] S1 [N]: And then we can add umm..</t>
  </si>
  <si>
    <t>[00:19:07.01] S1 [N]: ((So the directions))</t>
  </si>
  <si>
    <t>[00:19:10.04] S1 [N]: Okay and if it's ...</t>
  </si>
  <si>
    <t>[00:19:15.01] S2 [D]: More than thirty.</t>
  </si>
  <si>
    <t>[00:19:19.03] S1 [N]: If -</t>
  </si>
  <si>
    <t>[00:19:23.17] S2 [D]: Thirty.</t>
  </si>
  <si>
    <t>[00:19:23.21] S2 [D]: If it's between, how do we .. ?</t>
  </si>
  <si>
    <t>[00:19:28.06] S1 [N]: Oh we can do either.</t>
  </si>
  <si>
    <t>[00:19:29.18] S1 [N]: Remember?</t>
  </si>
  <si>
    <t>[00:19:33.02] S2 [D]: So wait...let me...</t>
  </si>
  <si>
    <t>[00:19:36.18] S1 [N]: No wait, we need to do or.</t>
  </si>
  <si>
    <t>[00:19:39.13] S1 [N]: Because it's not going to be above.</t>
  </si>
  <si>
    <t>[00:19:45.21] S2 [D]: Wait a second </t>
  </si>
  <si>
    <t>[00:19:46.04] S1 [N]: Oh wait yeah, it is going to be above.</t>
  </si>
  <si>
    <t>[00:19:47.14] S1 [N]: Never mind, you can do and.</t>
  </si>
  <si>
    <t>[00:19:50.26] S1 [N]: And then...and then do the other side.</t>
  </si>
  <si>
    <t>[00:20:00.22] S1 [N]: Can we duplicate the amplitude first?</t>
  </si>
  <si>
    <t>[00:20:03.11] S1 [N]: Right click</t>
  </si>
  <si>
    <t>[00:20:09.16] S1 [N]: (()) that.</t>
  </si>
  <si>
    <t>[00:20:11.26] S1 [N]: And then do if greater than thirty </t>
  </si>
  <si>
    <t>[00:20:16.23] S2 [D]: Wait - twenty nine, right?</t>
  </si>
  <si>
    <t>[00:20:20.02] S2 [D]: Hold on.</t>
  </si>
  <si>
    <t>[00:20:20.08] S1 [N]: Yeah greater than (()) probably -</t>
  </si>
  <si>
    <t>[00:20:21.21] S1 [N]: Than twenty nine and -</t>
  </si>
  <si>
    <t>[00:20:24.29] S1 [N]: Oh, that didn't work.</t>
  </si>
  <si>
    <t>[00:20:31.22] S1 [N]: And then ...</t>
  </si>
  <si>
    <t>[00:20:32.13] S2 [D]: Wait amplitude is greater than twenty nine </t>
  </si>
  <si>
    <t>[00:20:34.12] S1 [N]: And less than eighty.</t>
  </si>
  <si>
    <t>[00:20:39.24] S1 [N]: It would be less than eighty.</t>
  </si>
  <si>
    <t>[00:20:40.06] S1 [N]: No less than eighty one.</t>
  </si>
  <si>
    <t>[00:20:42.10] S1 [N]: Right?</t>
  </si>
  <si>
    <t>[00:20:43.07] S1 [N]: Yeah.</t>
  </si>
  <si>
    <t>[00:20:44.26] S2 [D]: Yeah.</t>
  </si>
  <si>
    <t>[00:20:46.05] S1 [N]: One and you would say ... Perfect.</t>
  </si>
  <si>
    <t>[00:20:57.27] S1 [N]: ((We'll drag that here.))</t>
  </si>
  <si>
    <t>[00:20:59.20] S1 [N]: Then we'll reset it.</t>
  </si>
  <si>
    <t>[00:21:02.11] S1 [N]: Gonna move that to -</t>
  </si>
  <si>
    <t>[00:21:04.03] S1 [N]: - okay, so</t>
  </si>
  <si>
    <t>[00:21:05.09] S1 [N]: Okay so this is perfect.</t>
  </si>
  <si>
    <t>[00:21:06.05] S1 [N]: And we're gonna move it down.</t>
  </si>
  <si>
    <t>[00:21:07.22] S1 [N]: Too dim.</t>
  </si>
  <si>
    <t>[00:21:08.20] S1 [N]: Too bright.</t>
  </si>
  <si>
    <t>[00:21:09.06] S1 [N]: Perfect.  Good job.</t>
  </si>
  <si>
    <t>[00:21:11.01] S1 [N]: Okay so we got that first part.</t>
  </si>
  <si>
    <t>[00:21:13.13] S2 [D]: Yes we got the first part.</t>
  </si>
  <si>
    <t>[00:21:16.10] S1 [N]: Okay.</t>
  </si>
  <si>
    <t>[00:21:17.07] S2 [D]: Ummm</t>
  </si>
  <si>
    <t>[00:21:20.07] S2 [D]: The amplitude variable ...</t>
  </si>
  <si>
    <t>[00:21:24.06] S2 [D]: Alright so we have to automatically ..</t>
  </si>
  <si>
    <t>[00:21:30.26] S1 [N]: How do we do that?</t>
  </si>
  <si>
    <t>[00:21:31.03] S2 [D]: What?</t>
  </si>
  <si>
    <t>[00:21:33.22] S1 [N]: (())</t>
  </si>
  <si>
    <t>[00:21:37.08] S1 [N]: Oh.</t>
  </si>
  <si>
    <t>[00:21:40.14] S1 [N]: Oh wait that's the next one.</t>
  </si>
  <si>
    <t>[00:21:42.24] S1 [N]: So we clicked forever.</t>
  </si>
  <si>
    <t>[00:21:45.24] S1 [N]: The amplitude is greater than..</t>
  </si>
  <si>
    <t>[00:21:51.08] S1 [N]: It's confusing.</t>
  </si>
  <si>
    <t>[00:21:56.16] S1 [N]: So, like, if ...</t>
  </si>
  <si>
    <t>[00:22:04.27] S1 [N]: ((Be another..))</t>
  </si>
  <si>
    <t>[00:22:08.25] TA: [TA providing hints on first part of the assignment]</t>
  </si>
  <si>
    <t>[00:22:15.04] S1 [N]: We need to do...</t>
  </si>
  <si>
    <t>[00:22:22.11] S1 [N]: Wait</t>
  </si>
  <si>
    <t>[00:22:57.14] S1 [N]: Wait let me see if they ...</t>
  </si>
  <si>
    <t>[00:22:59.03] S1 [N]: It wouldn't be controlled by the ((arrows)), right?</t>
  </si>
  <si>
    <t>[00:23:01.20] S1 [N]: ((Means we can add in))</t>
  </si>
  <si>
    <t>[00:23:04.04] S1 [N]: We should though.</t>
  </si>
  <si>
    <t>[00:23:04.28] S1 [N]: That'd be cool</t>
  </si>
  <si>
    <t>[00:23:36.19] S1 [N]: Okay we need to fix this so that it actually looks ...</t>
  </si>
  <si>
    <t>[00:23:57.12] S1 [N]: We can -</t>
  </si>
  <si>
    <t>[00:23:59.15] S1 [N]: - see what this (()) looks like. </t>
  </si>
  <si>
    <t>[00:24:01.22] S1 [N]: It has no coding.</t>
  </si>
  <si>
    <t>[00:24:03.27] S1 [N]: (()) it even has.</t>
  </si>
  <si>
    <t>[00:24:09.19] S1 [N]: Oh so what we could have done was we could've just made that one hundred.</t>
  </si>
  <si>
    <t>[00:24:17.07] S2 [D]: ((Okay so what is the next one?))</t>
  </si>
  <si>
    <t>[00:24:18.04] S1 [N]: ((Just look at the directions.))</t>
  </si>
  <si>
    <t>[00:24:26.19] TA: [TA completes hints for first part.]</t>
  </si>
  <si>
    <t>[00:24:27.24] S1 [N]: (())</t>
  </si>
  <si>
    <t>[00:24:32.25] S1 [N]: Oh it would be so great to have the directions on this side.</t>
  </si>
  <si>
    <t>[00:24:38.09] S1 [N]: Is that really loud?</t>
  </si>
  <si>
    <t>[00:24:49.10] S1 [N]: (()) amplitude by ...</t>
  </si>
  <si>
    <t>[00:24:57.07] S1 [N]: Okay so we'll do a loop, an (()) loop.</t>
  </si>
  <si>
    <t>[00:25:00.04] S1 [N]: So loop would probably be in motion.</t>
  </si>
  <si>
    <t>[00:25:04.06] S1 [N]: But it's not.</t>
  </si>
  <si>
    <t>[00:25:04.15] S2 [D]: ((You want this to be forever?))</t>
  </si>
  <si>
    <t>[00:25:07.03] S1 [N]: Probably.</t>
  </si>
  <si>
    <t>[00:25:08.11] S1 [N]: Yeah, because we may be able to do it without (()).</t>
  </si>
  <si>
    <t>[00:25:13.04] S1 [N]: 'Change amplitude by one but it must loop.'</t>
  </si>
  <si>
    <t>[00:25:16.04] S1 [N]: How do we find the loop one?</t>
  </si>
  <si>
    <t>[00:25:17.20] S1 [N]: Here, you can look it up.</t>
  </si>
  <si>
    <t>[00:25:19.03] S1 [N]: Click the search.</t>
  </si>
  <si>
    <t>[00:25:20.28] S1 [N]: Right there.</t>
  </si>
  <si>
    <t>[00:25:26.05] S1 [N]: So it doesn't do that.</t>
  </si>
  <si>
    <t>[00:25:34.26] S1 [N]: Wait we need to go back under actions.</t>
  </si>
  <si>
    <t>[00:25:40.03] S1 [N]: 'Say' </t>
  </si>
  <si>
    <t>[00:25:40.27] S1 [N]: You need to put the amplitude.</t>
  </si>
  <si>
    <t>[00:25:46.10] TA: [TA request students switch roles.]</t>
  </si>
  <si>
    <t>[00:25:53.18] S2 [D]: So it automatically increase (())</t>
  </si>
  <si>
    <t>[00:26:03.04] TA: [TA repeats request for students to switch roles.]</t>
  </si>
  <si>
    <t>[00:26:06.23] S2 [D]: (())</t>
  </si>
  <si>
    <t>[00:26:11.08] S2 [D]: (()) increase variable (())</t>
  </si>
  <si>
    <t>[00:26:20.24] S2 [D]: Yeah.</t>
  </si>
  <si>
    <t>[00:26:25.09] S1 [N]: ((Choose)) amplitude.</t>
  </si>
  <si>
    <t>[00:26:27.03] S1 [N]: That's already on there.</t>
  </si>
  <si>
    <t>[00:26:28.21] S1 [N]: Oh so we're just adding the ..</t>
  </si>
  <si>
    <t>[00:26:30.14] S1 [N]: We need to bring this to here.</t>
  </si>
  <si>
    <t>[00:26:41.13] S1 [N]: Ugh...he totally did it, and now I can't see.</t>
  </si>
  <si>
    <t>[00:26:43.26] S1 [N]: Well maybe ...</t>
  </si>
  <si>
    <t>[00:26:44.12] S1 [N]: Whoa!</t>
  </si>
  <si>
    <t>[00:26:46.14] S1 [N]: ((I cannot see))</t>
  </si>
  <si>
    <t>[00:26:46.22] S2 [D]: What?</t>
  </si>
  <si>
    <t>[00:26:49.04] S1 [N]: Why is the amplitude so big?</t>
  </si>
  <si>
    <t>[00:26:52.19] S1 [N]: Okay.</t>
  </si>
  <si>
    <t>[00:26:54.10] S2 [D]: Okay.</t>
  </si>
  <si>
    <t>[00:26:55.20] S1 [N]: Too bright, too bright.</t>
  </si>
  <si>
    <t>[00:26:57.14] S1 [N]: We need to change that.</t>
  </si>
  <si>
    <t>[00:26:59.15] S1 [N]: But you gotta -- look ...</t>
  </si>
  <si>
    <t>[00:27:00.25] S1 [N]: Because look at the highest it goes.</t>
  </si>
  <si>
    <t>[00:27:03.17] S1 [N]: Oh its moving.</t>
  </si>
  <si>
    <t>[00:27:06.22] S1 [N]: Because that its doing its moving (())</t>
  </si>
  <si>
    <t>[00:27:08.12] S2 [D]: Can you pause it please?</t>
  </si>
  <si>
    <t>[00:27:10.04] S1 [N]: Umm...Yes.</t>
  </si>
  <si>
    <t>[00:27:10.23] S2 [D]: Too bright.  Einstein is being blinded.</t>
  </si>
  <si>
    <t>[00:27:14.04] S1 [N]: Um soo.</t>
  </si>
  <si>
    <t>[00:27:15.02] S2 [D]: Why is the speed so fast?</t>
  </si>
  <si>
    <t>[00:27:16.15] S1 [N]: I don't know.</t>
  </si>
  <si>
    <t>[00:27:16.25] S1 [N]: Because it moves up one every time.</t>
  </si>
  <si>
    <t>[00:27:19.16] S1 [N]: So we need to …</t>
  </si>
  <si>
    <t>[00:27:21.04] S2 [D]: Hold on...no no wait.</t>
  </si>
  <si>
    <t>[00:27:22.19] S2 [D]: I have a (())</t>
  </si>
  <si>
    <t>[00:27:26.06] S1 [N]: It's not the speed because like -</t>
  </si>
  <si>
    <t>[00:27:27.18] S1 [N]: - what it does....</t>
  </si>
  <si>
    <t>[00:27:28.04] S2 [D]: I know, the speed is just so fast.</t>
  </si>
  <si>
    <t>[00:27:30.04] S1 [N]: Oh yeah.</t>
  </si>
  <si>
    <t>[00:27:30.25] S2 [D]: Hold on, I have an idea.</t>
  </si>
  <si>
    <t>[00:27:32.15] S2 [D]: So ...</t>
  </si>
  <si>
    <t>[00:27:38.15] TA: [TA following up to see who has completed the first part.]</t>
  </si>
  <si>
    <t>[00:27:40.15] S1 [N]: Yes.</t>
  </si>
  <si>
    <t>[00:27:46.23] S1 [N]: Okay.</t>
  </si>
  <si>
    <t>[00:27:47.13] S2 [D]: So, wait ...</t>
  </si>
  <si>
    <t>[00:27:48.02] S1 [N]: I - I know what its doing.</t>
  </si>
  <si>
    <t>[00:27:49.06] S1 [N]: It's doing the amplitude.</t>
  </si>
  <si>
    <t>[00:27:50.11] S1 [N]: We need to have it reach a max.</t>
  </si>
  <si>
    <t>[00:27:53.04] S1 [N]: So it needs to ...</t>
  </si>
  <si>
    <t>[00:27:59.07] S1 [N]: How do you make it stop at something?</t>
  </si>
  <si>
    <t>[00:28:03.22] S2 [D]: (())</t>
  </si>
  <si>
    <t>[00:28:16.16] S1 [N]: Oh you can do if variable changes.</t>
  </si>
  <si>
    <t>[00:28:18.25] S2 [D]: We put it in a forever, right?</t>
  </si>
  <si>
    <t>[00:28:24.21] S1 [N]: Okay so that's already in there.</t>
  </si>
  <si>
    <t>[00:28:26.21] S2 [D]: (())</t>
  </si>
  <si>
    <t>[00:28:26.24] S1 [N]: So we can just add it right there.</t>
  </si>
  <si>
    <t>[00:28:29.03] S1 [N]: (()) no.</t>
  </si>
  <si>
    <t>[00:28:30.09] S1 [N]: Why's it doing that?</t>
  </si>
  <si>
    <t>[00:28:30.16] S1 [N]: Because you need another motion.</t>
  </si>
  <si>
    <t>[00:28:36.28] S2 [D]: Could we...?</t>
  </si>
  <si>
    <t>[00:28:38.16] S1 [N]: Oh I know.</t>
  </si>
  <si>
    <t>[00:28:38.09] S1 [N]: You need an if</t>
  </si>
  <si>
    <t>[00:28:42.04] S2 [D]: Oh.</t>
  </si>
  <si>
    <t>[00:28:45.10] S1 [N]: Like...</t>
  </si>
  <si>
    <t>[00:28:47.15] S2 [D]: (())</t>
  </si>
  <si>
    <t>[00:28:47.18] S1 [N]: - If (())</t>
  </si>
  <si>
    <t>[00:28:52.04] S1 [N]: If</t>
  </si>
  <si>
    <t>[00:28:53.15] S1 [N]: You wanna get that out of forever.</t>
  </si>
  <si>
    <t>[00:28:55.14] S1 [N]: Out of the forever.</t>
  </si>
  <si>
    <t>[00:28:56.12] S1 [N]: So you want to make a new one.</t>
  </si>
  <si>
    <t>[00:29:00.07] S1 [N]: If</t>
  </si>
  <si>
    <t>[00:29:01.18] S1 [N]: Yes.</t>
  </si>
  <si>
    <t>[00:29:03.13] S2 [D]: Lets see, so wait ....(())</t>
  </si>
  <si>
    <t>[00:29:07.28] S1 [N]: If greater than.</t>
  </si>
  <si>
    <t>[00:29:10.22] S1 [N]: So it would be if amplitude is less than thirty then it needs to change amplitude by one.</t>
  </si>
  <si>
    <t>[00:29:20.17] S1 [N]: And then it can be in a forever.</t>
  </si>
  <si>
    <t>[00:29:22.26] S1 [N]: Because it would only be if.</t>
  </si>
  <si>
    <t>[00:29:28.23] S1 [N]: Well if you change it by thirty then it would already be up.</t>
  </si>
  <si>
    <t>[00:29:29.03] S2 [D]: Oh wait.</t>
  </si>
  <si>
    <t>[00:29:33.15] S1 [N]: So you can just change it by one and then you can make it forever.</t>
  </si>
  <si>
    <t>[00:29:39.18] TA: [TA states they will stop in three minutes and wants to provide hints to the second part of the assignment.]</t>
  </si>
  <si>
    <t>[00:29:47.03] S1 [N]: ((It would be like if ...))</t>
  </si>
  <si>
    <t>[00:31:21.10] S2 [D]: Oh.</t>
  </si>
  <si>
    <t>[00:31:24.02] S1 [N]: Oh you need to add... oh wait.</t>
  </si>
  <si>
    <t>[00:31:36.23] S1 [N]: Yeah reset it.</t>
  </si>
  <si>
    <t>[00:31:43.01] S1 [N]: It has the repeat one hundred.</t>
  </si>
  <si>
    <t>[00:31:45.21] S1 [N]: If (())</t>
  </si>
  <si>
    <t>[00:31:56.06] S1 [N]: We have all of that.</t>
  </si>
  <si>
    <t>[00:31:57.18] S1 [N]: Oh because it has to be out of the if.</t>
  </si>
  <si>
    <t>[00:32:01.03] S1 [N]: This has to be out.</t>
  </si>
  <si>
    <t>[00:32:03.18] S1 [N]: Right there.</t>
  </si>
  <si>
    <t>[00:32:07.08] S1 [N]: There.</t>
  </si>
  <si>
    <t>[00:32:07.08] S2 [D]: Oh wait I accidentally put it in ...(())</t>
  </si>
  <si>
    <t>[00:32:16.22] S1 [N]: Now we can..</t>
  </si>
  <si>
    <t>[00:32:20.10] S1 [N]: Umm so it's going too fast.</t>
  </si>
  <si>
    <t>[00:32:24.25] S1 [N]: But it says...</t>
  </si>
  <si>
    <t>[00:32:27.15] S1 [N]: Start the (()) change the (())</t>
  </si>
  <si>
    <t>[00:32:34.13] S2 [D]: Lets ask (())</t>
  </si>
  <si>
    <t>[00:32:34.28] S1 [N]: Because it repeats one hundred.</t>
  </si>
  <si>
    <t>[00:32:38.04] S2 [D]: (())</t>
  </si>
  <si>
    <t>[00:32:38.11] S1 [N]: Let's just...do you wanna just switch the two up?</t>
  </si>
  <si>
    <t>[00:32:44.14] S2 [D]: Yeah sure.</t>
  </si>
  <si>
    <t>[00:32:52.27] TA: [Help from TA]</t>
  </si>
  <si>
    <t>[00:34:28.06] TA: [TA departs]</t>
  </si>
  <si>
    <t>[00:34:31.03] S1 [N]: What happened?</t>
  </si>
  <si>
    <t>[00:34:32.03] S1 [N]: Oh we need to make this turn off.</t>
  </si>
  <si>
    <t>[00:35:01.11] TA: [TA ends assignment.]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</si>
</sst>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</font>
    <font>
      <b/>
      <sz val="10.0"/>
      <color theme="1"/>
      <name val="Calibri"/>
    </font>
    <font>
      <b/>
      <sz val="10.0"/>
      <color rgb="FF252C2F"/>
      <name val="Calibri"/>
    </font>
    <font>
      <b/>
      <sz val="11.0"/>
      <color theme="1"/>
      <name val="Calibri"/>
    </font>
    <font>
      <sz val="10.0"/>
      <color theme="1"/>
      <name val="Helvetica Neue"/>
    </font>
    <font>
      <sz val="10.0"/>
      <color theme="1"/>
      <name val="Calibri"/>
    </font>
    <font>
      <u/>
      <sz val="10.0"/>
      <color theme="10"/>
      <name val="Calibri"/>
    </font>
    <font>
      <sz val="10.0"/>
      <color rgb="FF252C2F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horizontal="left"/>
    </xf>
    <xf borderId="0" fillId="0" fontId="6" numFmtId="0" xfId="0" applyAlignment="1" applyFont="1">
      <alignment vertical="center"/>
    </xf>
    <xf borderId="0" fillId="0" fontId="5" numFmtId="0" xfId="0" applyAlignment="1" applyFont="1">
      <alignment horizontal="center"/>
    </xf>
    <xf borderId="0" fillId="0" fontId="7" numFmtId="0" xfId="0" applyFont="1"/>
    <xf borderId="0" fillId="0" fontId="8" numFmtId="0" xfId="0" applyFont="1"/>
    <xf borderId="0" fillId="0" fontId="8" numFmtId="0" xfId="0" applyAlignment="1" applyFont="1">
      <alignment horizontal="left"/>
    </xf>
    <xf borderId="0" fillId="0" fontId="8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1.44"/>
    <col customWidth="1" min="2" max="2" width="10.0"/>
    <col customWidth="1" min="3" max="3" width="59.11"/>
    <col customWidth="1" min="4" max="4" width="7.33"/>
    <col customWidth="1" min="5" max="5" width="10.78"/>
    <col customWidth="1" min="6" max="6" width="6.44"/>
    <col customWidth="1" min="7" max="7" width="10.78"/>
    <col customWidth="1" min="8" max="9" width="22.44"/>
    <col customWidth="1" min="10" max="10" width="45.11"/>
    <col customWidth="1" min="11" max="13" width="10.78"/>
    <col customWidth="1" min="14" max="26" width="10.56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13</v>
      </c>
      <c r="B2" s="8" t="b">
        <f t="shared" ref="B2:B371" si="2">ISNUMBER(FIND(": ",A2))</f>
        <v>1</v>
      </c>
      <c r="C2" s="9" t="str">
        <f t="shared" ref="C2:C371" si="3">LEFT(A2, LEN(A2))</f>
        <v>[00:05:56.07] S1 [N]: Okay.</v>
      </c>
      <c r="D2" s="10" t="str">
        <f t="shared" ref="D2:D371" si="4">MID(RIGHT(C2,LEN(C2)-SEARCH(":",C2)),1,5)</f>
        <v>05:56</v>
      </c>
      <c r="E2" s="11" t="str">
        <f t="shared" ref="E2:G2" si="1">MID(D2,1,2)</f>
        <v>05</v>
      </c>
      <c r="F2" s="11" t="str">
        <f t="shared" si="1"/>
        <v>05</v>
      </c>
      <c r="G2" s="11" t="str">
        <f t="shared" si="1"/>
        <v>05</v>
      </c>
      <c r="H2" s="11" t="str">
        <f t="shared" ref="H2:H371" si="6">MID(C2,15,2)</f>
        <v>S1</v>
      </c>
      <c r="I2" s="11" t="str">
        <f t="shared" ref="I2:I371" si="7">IF(H2="S1","S1",IF(H2="S2","S2","Other"))</f>
        <v>S1</v>
      </c>
      <c r="J2" s="12" t="str">
        <f t="shared" ref="J2:J371" si="8">RIGHT(C2,LEN(C2)-SEARCH(": ",C2)-1)</f>
        <v>Okay.</v>
      </c>
      <c r="K2" s="1" t="b">
        <f t="shared" ref="K2:K371" si="9">ISNUMBER(FIND("?",J2))</f>
        <v>0</v>
      </c>
      <c r="L2" s="1" t="str">
        <f t="shared" ref="L2:L231" si="10">IF(K2=TRUE, CONCATENATE(I2,"Q"),"")</f>
        <v/>
      </c>
      <c r="M2" s="1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7" t="s">
        <v>14</v>
      </c>
      <c r="B3" s="8" t="b">
        <f t="shared" si="2"/>
        <v>1</v>
      </c>
      <c r="C3" s="9" t="str">
        <f t="shared" si="3"/>
        <v>[00:07:11.21] S2 [D]: Okay, so you've got it (()).</v>
      </c>
      <c r="D3" s="10" t="str">
        <f t="shared" si="4"/>
        <v>07:11</v>
      </c>
      <c r="E3" s="11" t="str">
        <f t="shared" ref="E3:G3" si="5">MID(D3,1,2)</f>
        <v>07</v>
      </c>
      <c r="F3" s="11" t="str">
        <f t="shared" si="5"/>
        <v>07</v>
      </c>
      <c r="G3" s="11" t="str">
        <f t="shared" si="5"/>
        <v>07</v>
      </c>
      <c r="H3" s="11" t="str">
        <f t="shared" si="6"/>
        <v>S2</v>
      </c>
      <c r="I3" s="11" t="str">
        <f t="shared" si="7"/>
        <v>S2</v>
      </c>
      <c r="J3" s="12" t="str">
        <f t="shared" si="8"/>
        <v>Okay, so you've got it (()).</v>
      </c>
      <c r="K3" s="1" t="b">
        <f t="shared" si="9"/>
        <v>0</v>
      </c>
      <c r="L3" s="1" t="str">
        <f t="shared" si="10"/>
        <v/>
      </c>
      <c r="M3" s="8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7" t="s">
        <v>15</v>
      </c>
      <c r="B4" s="8" t="b">
        <f t="shared" si="2"/>
        <v>1</v>
      </c>
      <c r="C4" s="9" t="str">
        <f t="shared" si="3"/>
        <v>[00:07:15.21] S1 [N]: Alright, so now we (()) </v>
      </c>
      <c r="D4" s="10" t="str">
        <f t="shared" si="4"/>
        <v>07:15</v>
      </c>
      <c r="E4" s="11" t="str">
        <f t="shared" ref="E4:G4" si="11">MID(D4,1,2)</f>
        <v>07</v>
      </c>
      <c r="F4" s="11" t="str">
        <f t="shared" si="11"/>
        <v>07</v>
      </c>
      <c r="G4" s="11" t="str">
        <f t="shared" si="11"/>
        <v>07</v>
      </c>
      <c r="H4" s="11" t="str">
        <f t="shared" si="6"/>
        <v>S1</v>
      </c>
      <c r="I4" s="11" t="str">
        <f t="shared" si="7"/>
        <v>S1</v>
      </c>
      <c r="J4" s="12" t="str">
        <f t="shared" si="8"/>
        <v>Alright, so now we (()) </v>
      </c>
      <c r="K4" s="1" t="b">
        <f t="shared" si="9"/>
        <v>0</v>
      </c>
      <c r="L4" s="1" t="str">
        <f t="shared" si="10"/>
        <v/>
      </c>
      <c r="M4" s="8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7" t="s">
        <v>16</v>
      </c>
      <c r="B5" s="8" t="b">
        <f t="shared" si="2"/>
        <v>0</v>
      </c>
      <c r="C5" s="9" t="str">
        <f t="shared" si="3"/>
        <v>[00:07:20.08] S1 [N]:  -- at the top.  (())</v>
      </c>
      <c r="D5" s="10" t="str">
        <f t="shared" si="4"/>
        <v>07:20</v>
      </c>
      <c r="E5" s="11" t="str">
        <f t="shared" ref="E5:G5" si="12">MID(D5,1,2)</f>
        <v>07</v>
      </c>
      <c r="F5" s="11" t="str">
        <f t="shared" si="12"/>
        <v>07</v>
      </c>
      <c r="G5" s="11" t="str">
        <f t="shared" si="12"/>
        <v>07</v>
      </c>
      <c r="H5" s="11" t="str">
        <f t="shared" si="6"/>
        <v>S1</v>
      </c>
      <c r="I5" s="11" t="str">
        <f t="shared" si="7"/>
        <v>S1</v>
      </c>
      <c r="J5" s="12" t="str">
        <f t="shared" si="8"/>
        <v>#VALUE!</v>
      </c>
      <c r="K5" s="1" t="b">
        <f t="shared" si="9"/>
        <v>0</v>
      </c>
      <c r="L5" s="1" t="str">
        <f t="shared" si="10"/>
        <v/>
      </c>
      <c r="M5" s="8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5.75" customHeight="1">
      <c r="A6" s="7" t="s">
        <v>17</v>
      </c>
      <c r="B6" s="8" t="b">
        <f t="shared" si="2"/>
        <v>1</v>
      </c>
      <c r="C6" s="9" t="str">
        <f t="shared" si="3"/>
        <v>[00:07:25.06] S1 [N]: Um yeah that one.</v>
      </c>
      <c r="D6" s="10" t="str">
        <f t="shared" si="4"/>
        <v>07:25</v>
      </c>
      <c r="E6" s="11" t="str">
        <f t="shared" ref="E6:G6" si="13">MID(D6,1,2)</f>
        <v>07</v>
      </c>
      <c r="F6" s="11" t="str">
        <f t="shared" si="13"/>
        <v>07</v>
      </c>
      <c r="G6" s="11" t="str">
        <f t="shared" si="13"/>
        <v>07</v>
      </c>
      <c r="H6" s="11" t="str">
        <f t="shared" si="6"/>
        <v>S1</v>
      </c>
      <c r="I6" s="11" t="str">
        <f t="shared" si="7"/>
        <v>S1</v>
      </c>
      <c r="J6" s="12" t="str">
        <f t="shared" si="8"/>
        <v>Um yeah that one.</v>
      </c>
      <c r="K6" s="1" t="b">
        <f t="shared" si="9"/>
        <v>0</v>
      </c>
      <c r="L6" s="1" t="str">
        <f t="shared" si="10"/>
        <v/>
      </c>
      <c r="M6" s="8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5.75" customHeight="1">
      <c r="A7" s="7" t="s">
        <v>18</v>
      </c>
      <c r="B7" s="8" t="b">
        <f t="shared" si="2"/>
        <v>1</v>
      </c>
      <c r="C7" s="9" t="str">
        <f t="shared" si="3"/>
        <v>[00:07:30.19] S1 [N]: Okay yeah.  And maybe the other one I guess.</v>
      </c>
      <c r="D7" s="10" t="str">
        <f t="shared" si="4"/>
        <v>07:30</v>
      </c>
      <c r="E7" s="11" t="str">
        <f t="shared" ref="E7:G7" si="14">MID(D7,1,2)</f>
        <v>07</v>
      </c>
      <c r="F7" s="11" t="str">
        <f t="shared" si="14"/>
        <v>07</v>
      </c>
      <c r="G7" s="11" t="str">
        <f t="shared" si="14"/>
        <v>07</v>
      </c>
      <c r="H7" s="11" t="str">
        <f t="shared" si="6"/>
        <v>S1</v>
      </c>
      <c r="I7" s="11" t="str">
        <f t="shared" si="7"/>
        <v>S1</v>
      </c>
      <c r="J7" s="12" t="str">
        <f t="shared" si="8"/>
        <v>Okay yeah.  And maybe the other one I guess.</v>
      </c>
      <c r="K7" s="1" t="b">
        <f t="shared" si="9"/>
        <v>0</v>
      </c>
      <c r="L7" s="1" t="str">
        <f t="shared" si="10"/>
        <v/>
      </c>
      <c r="M7" s="8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5.75" customHeight="1">
      <c r="A8" s="7" t="s">
        <v>19</v>
      </c>
      <c r="B8" s="8" t="b">
        <f t="shared" si="2"/>
        <v>1</v>
      </c>
      <c r="C8" s="9" t="str">
        <f t="shared" si="3"/>
        <v>[00:07:39.18] S1 [N]: Wait. Before you have to log in all the way on that.</v>
      </c>
      <c r="D8" s="10" t="str">
        <f t="shared" si="4"/>
        <v>07:39</v>
      </c>
      <c r="E8" s="11" t="str">
        <f t="shared" ref="E8:G8" si="15">MID(D8,1,2)</f>
        <v>07</v>
      </c>
      <c r="F8" s="11" t="str">
        <f t="shared" si="15"/>
        <v>07</v>
      </c>
      <c r="G8" s="11" t="str">
        <f t="shared" si="15"/>
        <v>07</v>
      </c>
      <c r="H8" s="11" t="str">
        <f t="shared" si="6"/>
        <v>S1</v>
      </c>
      <c r="I8" s="11" t="str">
        <f t="shared" si="7"/>
        <v>S1</v>
      </c>
      <c r="J8" s="12" t="str">
        <f t="shared" si="8"/>
        <v>Wait. Before you have to log in all the way on that.</v>
      </c>
      <c r="K8" s="1" t="b">
        <f t="shared" si="9"/>
        <v>0</v>
      </c>
      <c r="L8" s="1" t="str">
        <f t="shared" si="10"/>
        <v/>
      </c>
      <c r="M8" s="8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7" t="s">
        <v>20</v>
      </c>
      <c r="B9" s="8" t="b">
        <f t="shared" si="2"/>
        <v>1</v>
      </c>
      <c r="C9" s="9" t="str">
        <f t="shared" si="3"/>
        <v>[00:07:41.21] S1 [N]: Go in Google Docs and it already has a link and then you have to log in on that one.</v>
      </c>
      <c r="D9" s="10" t="str">
        <f t="shared" si="4"/>
        <v>07:41</v>
      </c>
      <c r="E9" s="11" t="str">
        <f t="shared" ref="E9:G9" si="16">MID(D9,1,2)</f>
        <v>07</v>
      </c>
      <c r="F9" s="11" t="str">
        <f t="shared" si="16"/>
        <v>07</v>
      </c>
      <c r="G9" s="11" t="str">
        <f t="shared" si="16"/>
        <v>07</v>
      </c>
      <c r="H9" s="11" t="str">
        <f t="shared" si="6"/>
        <v>S1</v>
      </c>
      <c r="I9" s="11" t="str">
        <f t="shared" si="7"/>
        <v>S1</v>
      </c>
      <c r="J9" s="12" t="str">
        <f t="shared" si="8"/>
        <v>Go in Google Docs and it already has a link and then you have to log in on that one.</v>
      </c>
      <c r="K9" s="1" t="b">
        <f t="shared" si="9"/>
        <v>0</v>
      </c>
      <c r="L9" s="1" t="str">
        <f t="shared" si="10"/>
        <v/>
      </c>
      <c r="M9" s="8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5.75" customHeight="1">
      <c r="A10" s="7" t="s">
        <v>21</v>
      </c>
      <c r="B10" s="8" t="b">
        <f t="shared" si="2"/>
        <v>1</v>
      </c>
      <c r="C10" s="9" t="str">
        <f t="shared" si="3"/>
        <v>[00:07:47.03] S1 [N]: It's the second one.</v>
      </c>
      <c r="D10" s="10" t="str">
        <f t="shared" si="4"/>
        <v>07:47</v>
      </c>
      <c r="E10" s="11" t="str">
        <f t="shared" ref="E10:G10" si="17">MID(D10,1,2)</f>
        <v>07</v>
      </c>
      <c r="F10" s="11" t="str">
        <f t="shared" si="17"/>
        <v>07</v>
      </c>
      <c r="G10" s="11" t="str">
        <f t="shared" si="17"/>
        <v>07</v>
      </c>
      <c r="H10" s="11" t="str">
        <f t="shared" si="6"/>
        <v>S1</v>
      </c>
      <c r="I10" s="11" t="str">
        <f t="shared" si="7"/>
        <v>S1</v>
      </c>
      <c r="J10" s="12" t="str">
        <f t="shared" si="8"/>
        <v>It's the second one.</v>
      </c>
      <c r="K10" s="1" t="b">
        <f t="shared" si="9"/>
        <v>0</v>
      </c>
      <c r="L10" s="1" t="str">
        <f t="shared" si="10"/>
        <v/>
      </c>
      <c r="M10" s="8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5.75" customHeight="1">
      <c r="A11" s="7" t="s">
        <v>22</v>
      </c>
      <c r="B11" s="8" t="b">
        <f t="shared" si="2"/>
        <v>1</v>
      </c>
      <c r="C11" s="9" t="str">
        <f t="shared" si="3"/>
        <v>[00:07:52.10] S1 [N]: And you can just...</v>
      </c>
      <c r="D11" s="10" t="str">
        <f t="shared" si="4"/>
        <v>07:52</v>
      </c>
      <c r="E11" s="11" t="str">
        <f t="shared" ref="E11:G11" si="18">MID(D11,1,2)</f>
        <v>07</v>
      </c>
      <c r="F11" s="11" t="str">
        <f t="shared" si="18"/>
        <v>07</v>
      </c>
      <c r="G11" s="11" t="str">
        <f t="shared" si="18"/>
        <v>07</v>
      </c>
      <c r="H11" s="11" t="str">
        <f t="shared" si="6"/>
        <v>S1</v>
      </c>
      <c r="I11" s="11" t="str">
        <f t="shared" si="7"/>
        <v>S1</v>
      </c>
      <c r="J11" s="12" t="str">
        <f t="shared" si="8"/>
        <v>And you can just...</v>
      </c>
      <c r="K11" s="1" t="b">
        <f t="shared" si="9"/>
        <v>0</v>
      </c>
      <c r="L11" s="1" t="str">
        <f t="shared" si="10"/>
        <v/>
      </c>
      <c r="M11" s="8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5.75" customHeight="1">
      <c r="A12" s="7" t="s">
        <v>23</v>
      </c>
      <c r="B12" s="8" t="b">
        <f t="shared" si="2"/>
        <v>1</v>
      </c>
      <c r="C12" s="9" t="str">
        <f t="shared" si="3"/>
        <v>[00:08:00.06] S1 [N]: I wish we could have both the computers on so that one can just look at directions. </v>
      </c>
      <c r="D12" s="10" t="str">
        <f t="shared" si="4"/>
        <v>08:00</v>
      </c>
      <c r="E12" s="11" t="str">
        <f t="shared" ref="E12:G12" si="19">MID(D12,1,2)</f>
        <v>08</v>
      </c>
      <c r="F12" s="11" t="str">
        <f t="shared" si="19"/>
        <v>08</v>
      </c>
      <c r="G12" s="11" t="str">
        <f t="shared" si="19"/>
        <v>08</v>
      </c>
      <c r="H12" s="11" t="str">
        <f t="shared" si="6"/>
        <v>S1</v>
      </c>
      <c r="I12" s="11" t="str">
        <f t="shared" si="7"/>
        <v>S1</v>
      </c>
      <c r="J12" s="12" t="str">
        <f t="shared" si="8"/>
        <v>I wish we could have both the computers on so that one can just look at directions. </v>
      </c>
      <c r="K12" s="1" t="b">
        <f t="shared" si="9"/>
        <v>0</v>
      </c>
      <c r="L12" s="1" t="str">
        <f t="shared" si="10"/>
        <v/>
      </c>
      <c r="M12" s="8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5.75" customHeight="1">
      <c r="A13" s="7" t="s">
        <v>24</v>
      </c>
      <c r="B13" s="8" t="b">
        <f t="shared" si="2"/>
        <v>1</v>
      </c>
      <c r="C13" s="9" t="str">
        <f t="shared" si="3"/>
        <v>[00:08:04.18] S1 [N]: So we wouldn't have to go back and forth.</v>
      </c>
      <c r="D13" s="10" t="str">
        <f t="shared" si="4"/>
        <v>08:04</v>
      </c>
      <c r="E13" s="11" t="str">
        <f t="shared" ref="E13:G13" si="20">MID(D13,1,2)</f>
        <v>08</v>
      </c>
      <c r="F13" s="11" t="str">
        <f t="shared" si="20"/>
        <v>08</v>
      </c>
      <c r="G13" s="11" t="str">
        <f t="shared" si="20"/>
        <v>08</v>
      </c>
      <c r="H13" s="11" t="str">
        <f t="shared" si="6"/>
        <v>S1</v>
      </c>
      <c r="I13" s="11" t="str">
        <f t="shared" si="7"/>
        <v>S1</v>
      </c>
      <c r="J13" s="12" t="str">
        <f t="shared" si="8"/>
        <v>So we wouldn't have to go back and forth.</v>
      </c>
      <c r="K13" s="1" t="b">
        <f t="shared" si="9"/>
        <v>0</v>
      </c>
      <c r="L13" s="1" t="str">
        <f t="shared" si="10"/>
        <v/>
      </c>
      <c r="M13" s="8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5.75" customHeight="1">
      <c r="A14" s="7" t="s">
        <v>25</v>
      </c>
      <c r="B14" s="8" t="b">
        <f t="shared" si="2"/>
        <v>1</v>
      </c>
      <c r="C14" s="9" t="str">
        <f t="shared" si="3"/>
        <v>[00:08:10.03] S2 [D]: Oh wait oops.  I just cancelled.</v>
      </c>
      <c r="D14" s="10" t="str">
        <f t="shared" si="4"/>
        <v>08:10</v>
      </c>
      <c r="E14" s="11" t="str">
        <f t="shared" ref="E14:G14" si="21">MID(D14,1,2)</f>
        <v>08</v>
      </c>
      <c r="F14" s="11" t="str">
        <f t="shared" si="21"/>
        <v>08</v>
      </c>
      <c r="G14" s="11" t="str">
        <f t="shared" si="21"/>
        <v>08</v>
      </c>
      <c r="H14" s="11" t="str">
        <f t="shared" si="6"/>
        <v>S2</v>
      </c>
      <c r="I14" s="11" t="str">
        <f t="shared" si="7"/>
        <v>S2</v>
      </c>
      <c r="J14" s="12" t="str">
        <f t="shared" si="8"/>
        <v>Oh wait oops.  I just cancelled.</v>
      </c>
      <c r="K14" s="1" t="b">
        <f t="shared" si="9"/>
        <v>0</v>
      </c>
      <c r="L14" s="1" t="str">
        <f t="shared" si="10"/>
        <v/>
      </c>
      <c r="M14" s="8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5.75" customHeight="1">
      <c r="A15" s="7" t="s">
        <v>26</v>
      </c>
      <c r="B15" s="8" t="b">
        <f t="shared" si="2"/>
        <v>1</v>
      </c>
      <c r="C15" s="9" t="str">
        <f t="shared" si="3"/>
        <v>[00:08:26.24] S2 [D]: Alright ...so.</v>
      </c>
      <c r="D15" s="10" t="str">
        <f t="shared" si="4"/>
        <v>08:26</v>
      </c>
      <c r="E15" s="11" t="str">
        <f t="shared" ref="E15:G15" si="22">MID(D15,1,2)</f>
        <v>08</v>
      </c>
      <c r="F15" s="11" t="str">
        <f t="shared" si="22"/>
        <v>08</v>
      </c>
      <c r="G15" s="11" t="str">
        <f t="shared" si="22"/>
        <v>08</v>
      </c>
      <c r="H15" s="11" t="str">
        <f t="shared" si="6"/>
        <v>S2</v>
      </c>
      <c r="I15" s="11" t="str">
        <f t="shared" si="7"/>
        <v>S2</v>
      </c>
      <c r="J15" s="12" t="str">
        <f t="shared" si="8"/>
        <v>Alright ...so.</v>
      </c>
      <c r="K15" s="1" t="b">
        <f t="shared" si="9"/>
        <v>0</v>
      </c>
      <c r="L15" s="1" t="str">
        <f t="shared" si="10"/>
        <v/>
      </c>
      <c r="M15" s="8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7" t="s">
        <v>27</v>
      </c>
      <c r="B16" s="8" t="b">
        <f t="shared" si="2"/>
        <v>1</v>
      </c>
      <c r="C16" s="9" t="str">
        <f t="shared" si="3"/>
        <v>[00:08:33.04] S1 [N]: Wait I have an idea.</v>
      </c>
      <c r="D16" s="10" t="str">
        <f t="shared" si="4"/>
        <v>08:33</v>
      </c>
      <c r="E16" s="11" t="str">
        <f t="shared" ref="E16:G16" si="23">MID(D16,1,2)</f>
        <v>08</v>
      </c>
      <c r="F16" s="11" t="str">
        <f t="shared" si="23"/>
        <v>08</v>
      </c>
      <c r="G16" s="11" t="str">
        <f t="shared" si="23"/>
        <v>08</v>
      </c>
      <c r="H16" s="11" t="str">
        <f t="shared" si="6"/>
        <v>S1</v>
      </c>
      <c r="I16" s="11" t="str">
        <f t="shared" si="7"/>
        <v>S1</v>
      </c>
      <c r="J16" s="12" t="str">
        <f t="shared" si="8"/>
        <v>Wait I have an idea.</v>
      </c>
      <c r="K16" s="1" t="b">
        <f t="shared" si="9"/>
        <v>0</v>
      </c>
      <c r="L16" s="1" t="str">
        <f t="shared" si="10"/>
        <v/>
      </c>
      <c r="M16" s="8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5.75" customHeight="1">
      <c r="A17" s="7" t="s">
        <v>28</v>
      </c>
      <c r="B17" s="8" t="b">
        <f t="shared" si="2"/>
        <v>1</v>
      </c>
      <c r="C17" s="9" t="str">
        <f t="shared" si="3"/>
        <v>[00:08:35.16] S1 [N]: ((Let me see))</v>
      </c>
      <c r="D17" s="10" t="str">
        <f t="shared" si="4"/>
        <v>08:35</v>
      </c>
      <c r="E17" s="11" t="str">
        <f t="shared" ref="E17:G17" si="24">MID(D17,1,2)</f>
        <v>08</v>
      </c>
      <c r="F17" s="11" t="str">
        <f t="shared" si="24"/>
        <v>08</v>
      </c>
      <c r="G17" s="11" t="str">
        <f t="shared" si="24"/>
        <v>08</v>
      </c>
      <c r="H17" s="11" t="str">
        <f t="shared" si="6"/>
        <v>S1</v>
      </c>
      <c r="I17" s="11" t="str">
        <f t="shared" si="7"/>
        <v>S1</v>
      </c>
      <c r="J17" s="12" t="str">
        <f t="shared" si="8"/>
        <v>((Let me see))</v>
      </c>
      <c r="K17" s="1" t="b">
        <f t="shared" si="9"/>
        <v>0</v>
      </c>
      <c r="L17" s="1" t="str">
        <f t="shared" si="10"/>
        <v/>
      </c>
      <c r="M17" s="8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>
      <c r="A18" s="7" t="s">
        <v>29</v>
      </c>
      <c r="B18" s="8" t="b">
        <f t="shared" si="2"/>
        <v>1</v>
      </c>
      <c r="C18" s="9" t="str">
        <f t="shared" si="3"/>
        <v>[00:08:38.29] S1 [N]: ((Mouse))</v>
      </c>
      <c r="D18" s="10" t="str">
        <f t="shared" si="4"/>
        <v>08:38</v>
      </c>
      <c r="E18" s="11" t="str">
        <f t="shared" ref="E18:G18" si="25">MID(D18,1,2)</f>
        <v>08</v>
      </c>
      <c r="F18" s="11" t="str">
        <f t="shared" si="25"/>
        <v>08</v>
      </c>
      <c r="G18" s="11" t="str">
        <f t="shared" si="25"/>
        <v>08</v>
      </c>
      <c r="H18" s="11" t="str">
        <f t="shared" si="6"/>
        <v>S1</v>
      </c>
      <c r="I18" s="11" t="str">
        <f t="shared" si="7"/>
        <v>S1</v>
      </c>
      <c r="J18" s="12" t="str">
        <f t="shared" si="8"/>
        <v>((Mouse))</v>
      </c>
      <c r="K18" s="1" t="b">
        <f t="shared" si="9"/>
        <v>0</v>
      </c>
      <c r="L18" s="1" t="str">
        <f t="shared" si="10"/>
        <v/>
      </c>
      <c r="M18" s="8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7" t="s">
        <v>30</v>
      </c>
      <c r="B19" s="8" t="b">
        <f t="shared" si="2"/>
        <v>1</v>
      </c>
      <c r="C19" s="9" t="str">
        <f t="shared" si="3"/>
        <v>[00:08:44.16] S1 [N]: I can't reach it.</v>
      </c>
      <c r="D19" s="10" t="str">
        <f t="shared" si="4"/>
        <v>08:44</v>
      </c>
      <c r="E19" s="11" t="str">
        <f t="shared" ref="E19:G19" si="26">MID(D19,1,2)</f>
        <v>08</v>
      </c>
      <c r="F19" s="11" t="str">
        <f t="shared" si="26"/>
        <v>08</v>
      </c>
      <c r="G19" s="11" t="str">
        <f t="shared" si="26"/>
        <v>08</v>
      </c>
      <c r="H19" s="11" t="str">
        <f t="shared" si="6"/>
        <v>S1</v>
      </c>
      <c r="I19" s="11" t="str">
        <f t="shared" si="7"/>
        <v>S1</v>
      </c>
      <c r="J19" s="12" t="str">
        <f t="shared" si="8"/>
        <v>I can't reach it.</v>
      </c>
      <c r="K19" s="1" t="b">
        <f t="shared" si="9"/>
        <v>0</v>
      </c>
      <c r="L19" s="1" t="str">
        <f t="shared" si="10"/>
        <v/>
      </c>
      <c r="M19" s="8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>
      <c r="A20" s="7" t="s">
        <v>31</v>
      </c>
      <c r="B20" s="8" t="b">
        <f t="shared" si="2"/>
        <v>1</v>
      </c>
      <c r="C20" s="9" t="str">
        <f t="shared" si="3"/>
        <v>[00:08:45.14] S1 [N]: I was about to say we could have two mouses so that we don't have to like reach over each other.</v>
      </c>
      <c r="D20" s="10" t="str">
        <f t="shared" si="4"/>
        <v>08:45</v>
      </c>
      <c r="E20" s="11" t="str">
        <f t="shared" ref="E20:G20" si="27">MID(D20,1,2)</f>
        <v>08</v>
      </c>
      <c r="F20" s="11" t="str">
        <f t="shared" si="27"/>
        <v>08</v>
      </c>
      <c r="G20" s="11" t="str">
        <f t="shared" si="27"/>
        <v>08</v>
      </c>
      <c r="H20" s="11" t="str">
        <f t="shared" si="6"/>
        <v>S1</v>
      </c>
      <c r="I20" s="11" t="str">
        <f t="shared" si="7"/>
        <v>S1</v>
      </c>
      <c r="J20" s="12" t="str">
        <f t="shared" si="8"/>
        <v>I was about to say we could have two mouses so that we don't have to like reach over each other.</v>
      </c>
      <c r="K20" s="1" t="b">
        <f t="shared" si="9"/>
        <v>0</v>
      </c>
      <c r="L20" s="1" t="str">
        <f t="shared" si="10"/>
        <v/>
      </c>
      <c r="M20" s="8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7" t="s">
        <v>32</v>
      </c>
      <c r="B21" s="8" t="b">
        <f t="shared" si="2"/>
        <v>1</v>
      </c>
      <c r="C21" s="9" t="str">
        <f t="shared" si="3"/>
        <v>[00:08:50.01] S2 [D]: Two mice</v>
      </c>
      <c r="D21" s="10" t="str">
        <f t="shared" si="4"/>
        <v>08:50</v>
      </c>
      <c r="E21" s="11" t="str">
        <f t="shared" ref="E21:G21" si="28">MID(D21,1,2)</f>
        <v>08</v>
      </c>
      <c r="F21" s="11" t="str">
        <f t="shared" si="28"/>
        <v>08</v>
      </c>
      <c r="G21" s="11" t="str">
        <f t="shared" si="28"/>
        <v>08</v>
      </c>
      <c r="H21" s="11" t="str">
        <f t="shared" si="6"/>
        <v>S2</v>
      </c>
      <c r="I21" s="11" t="str">
        <f t="shared" si="7"/>
        <v>S2</v>
      </c>
      <c r="J21" s="12" t="str">
        <f t="shared" si="8"/>
        <v>Two mice</v>
      </c>
      <c r="K21" s="1" t="b">
        <f t="shared" si="9"/>
        <v>0</v>
      </c>
      <c r="L21" s="1" t="str">
        <f t="shared" si="10"/>
        <v/>
      </c>
      <c r="M21" s="8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7" t="s">
        <v>33</v>
      </c>
      <c r="B22" s="8" t="b">
        <f t="shared" si="2"/>
        <v>1</v>
      </c>
      <c r="C22" s="9" t="str">
        <f t="shared" si="3"/>
        <v>[00:08:51.11] S1 [N]: Two mouses.</v>
      </c>
      <c r="D22" s="10" t="str">
        <f t="shared" si="4"/>
        <v>08:51</v>
      </c>
      <c r="E22" s="11" t="str">
        <f t="shared" ref="E22:G22" si="29">MID(D22,1,2)</f>
        <v>08</v>
      </c>
      <c r="F22" s="11" t="str">
        <f t="shared" si="29"/>
        <v>08</v>
      </c>
      <c r="G22" s="11" t="str">
        <f t="shared" si="29"/>
        <v>08</v>
      </c>
      <c r="H22" s="11" t="str">
        <f t="shared" si="6"/>
        <v>S1</v>
      </c>
      <c r="I22" s="11" t="str">
        <f t="shared" si="7"/>
        <v>S1</v>
      </c>
      <c r="J22" s="12" t="str">
        <f t="shared" si="8"/>
        <v>Two mouses.</v>
      </c>
      <c r="K22" s="1" t="b">
        <f t="shared" si="9"/>
        <v>0</v>
      </c>
      <c r="L22" s="1" t="str">
        <f t="shared" si="10"/>
        <v/>
      </c>
      <c r="M22" s="8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7" t="s">
        <v>34</v>
      </c>
      <c r="B23" s="8" t="b">
        <f t="shared" si="2"/>
        <v>1</v>
      </c>
      <c r="C23" s="9" t="str">
        <f t="shared" si="3"/>
        <v>[00:09:35.23] S2 [D]: (())</v>
      </c>
      <c r="D23" s="10" t="str">
        <f t="shared" si="4"/>
        <v>09:35</v>
      </c>
      <c r="E23" s="11" t="str">
        <f t="shared" ref="E23:G23" si="30">MID(D23,1,2)</f>
        <v>09</v>
      </c>
      <c r="F23" s="11" t="str">
        <f t="shared" si="30"/>
        <v>09</v>
      </c>
      <c r="G23" s="11" t="str">
        <f t="shared" si="30"/>
        <v>09</v>
      </c>
      <c r="H23" s="11" t="str">
        <f t="shared" si="6"/>
        <v>S2</v>
      </c>
      <c r="I23" s="11" t="str">
        <f t="shared" si="7"/>
        <v>S2</v>
      </c>
      <c r="J23" s="12" t="str">
        <f t="shared" si="8"/>
        <v>(())</v>
      </c>
      <c r="K23" s="1" t="b">
        <f t="shared" si="9"/>
        <v>0</v>
      </c>
      <c r="L23" s="1" t="str">
        <f t="shared" si="10"/>
        <v/>
      </c>
      <c r="M23" s="8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7" t="s">
        <v>35</v>
      </c>
      <c r="B24" s="8" t="b">
        <f t="shared" si="2"/>
        <v>1</v>
      </c>
      <c r="C24" s="9" t="str">
        <f t="shared" si="3"/>
        <v>[00:09:57.05] S2 [D]: (()) do you draw?</v>
      </c>
      <c r="D24" s="10" t="str">
        <f t="shared" si="4"/>
        <v>09:57</v>
      </c>
      <c r="E24" s="11" t="str">
        <f t="shared" ref="E24:G24" si="31">MID(D24,1,2)</f>
        <v>09</v>
      </c>
      <c r="F24" s="11" t="str">
        <f t="shared" si="31"/>
        <v>09</v>
      </c>
      <c r="G24" s="11" t="str">
        <f t="shared" si="31"/>
        <v>09</v>
      </c>
      <c r="H24" s="11" t="str">
        <f t="shared" si="6"/>
        <v>S2</v>
      </c>
      <c r="I24" s="11" t="str">
        <f t="shared" si="7"/>
        <v>S2</v>
      </c>
      <c r="J24" s="12" t="str">
        <f t="shared" si="8"/>
        <v>(()) do you draw?</v>
      </c>
      <c r="K24" s="1" t="b">
        <f t="shared" si="9"/>
        <v>1</v>
      </c>
      <c r="L24" s="1" t="str">
        <f t="shared" si="10"/>
        <v>S2Q</v>
      </c>
      <c r="M24" s="8" t="s">
        <v>36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7" t="s">
        <v>37</v>
      </c>
      <c r="B25" s="8" t="b">
        <f t="shared" si="2"/>
        <v>1</v>
      </c>
      <c r="C25" s="9" t="str">
        <f t="shared" si="3"/>
        <v>[00:10:01.14] S1 [N]: Um you have to go on to ...</v>
      </c>
      <c r="D25" s="10" t="str">
        <f t="shared" si="4"/>
        <v>10:01</v>
      </c>
      <c r="E25" s="11" t="str">
        <f t="shared" ref="E25:G25" si="32">MID(D25,1,2)</f>
        <v>10</v>
      </c>
      <c r="F25" s="11" t="str">
        <f t="shared" si="32"/>
        <v>10</v>
      </c>
      <c r="G25" s="11" t="str">
        <f t="shared" si="32"/>
        <v>10</v>
      </c>
      <c r="H25" s="11" t="str">
        <f t="shared" si="6"/>
        <v>S1</v>
      </c>
      <c r="I25" s="11" t="str">
        <f t="shared" si="7"/>
        <v>S1</v>
      </c>
      <c r="J25" s="12" t="str">
        <f t="shared" si="8"/>
        <v>Um you have to go on to ...</v>
      </c>
      <c r="K25" s="1" t="b">
        <f t="shared" si="9"/>
        <v>0</v>
      </c>
      <c r="L25" s="1" t="str">
        <f t="shared" si="10"/>
        <v/>
      </c>
      <c r="M25" s="8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7" t="s">
        <v>38</v>
      </c>
      <c r="B26" s="8" t="b">
        <f t="shared" si="2"/>
        <v>1</v>
      </c>
      <c r="C26" s="9" t="str">
        <f t="shared" si="3"/>
        <v>[00:10:05.02] S1 [N]: -- it may be create.</v>
      </c>
      <c r="D26" s="10" t="str">
        <f t="shared" si="4"/>
        <v>10:05</v>
      </c>
      <c r="E26" s="11" t="str">
        <f t="shared" ref="E26:G26" si="33">MID(D26,1,2)</f>
        <v>10</v>
      </c>
      <c r="F26" s="11" t="str">
        <f t="shared" si="33"/>
        <v>10</v>
      </c>
      <c r="G26" s="11" t="str">
        <f t="shared" si="33"/>
        <v>10</v>
      </c>
      <c r="H26" s="11" t="str">
        <f t="shared" si="6"/>
        <v>S1</v>
      </c>
      <c r="I26" s="11" t="str">
        <f t="shared" si="7"/>
        <v>S1</v>
      </c>
      <c r="J26" s="12" t="str">
        <f t="shared" si="8"/>
        <v>-- it may be create.</v>
      </c>
      <c r="K26" s="1" t="b">
        <f t="shared" si="9"/>
        <v>0</v>
      </c>
      <c r="L26" s="1" t="str">
        <f t="shared" si="10"/>
        <v/>
      </c>
      <c r="M26" s="8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7" t="s">
        <v>39</v>
      </c>
      <c r="B27" s="8" t="b">
        <f t="shared" si="2"/>
        <v>1</v>
      </c>
      <c r="C27" s="9" t="str">
        <f t="shared" si="3"/>
        <v>[00:10:06.05] S1 [N]: Like, it may be a create your own variable.</v>
      </c>
      <c r="D27" s="10" t="str">
        <f t="shared" si="4"/>
        <v>10:06</v>
      </c>
      <c r="E27" s="11" t="str">
        <f t="shared" ref="E27:G27" si="34">MID(D27,1,2)</f>
        <v>10</v>
      </c>
      <c r="F27" s="11" t="str">
        <f t="shared" si="34"/>
        <v>10</v>
      </c>
      <c r="G27" s="11" t="str">
        <f t="shared" si="34"/>
        <v>10</v>
      </c>
      <c r="H27" s="11" t="str">
        <f t="shared" si="6"/>
        <v>S1</v>
      </c>
      <c r="I27" s="11" t="str">
        <f t="shared" si="7"/>
        <v>S1</v>
      </c>
      <c r="J27" s="12" t="str">
        <f t="shared" si="8"/>
        <v>Like, it may be a create your own variable.</v>
      </c>
      <c r="K27" s="1" t="b">
        <f t="shared" si="9"/>
        <v>0</v>
      </c>
      <c r="L27" s="1" t="str">
        <f t="shared" si="10"/>
        <v/>
      </c>
      <c r="M27" s="8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7" t="s">
        <v>40</v>
      </c>
      <c r="B28" s="8" t="b">
        <f t="shared" si="2"/>
        <v>1</v>
      </c>
      <c r="C28" s="9" t="str">
        <f t="shared" si="3"/>
        <v>[00:10:10.10] S2 [D]: We should ask.</v>
      </c>
      <c r="D28" s="10" t="str">
        <f t="shared" si="4"/>
        <v>10:10</v>
      </c>
      <c r="E28" s="11" t="str">
        <f t="shared" ref="E28:G28" si="35">MID(D28,1,2)</f>
        <v>10</v>
      </c>
      <c r="F28" s="11" t="str">
        <f t="shared" si="35"/>
        <v>10</v>
      </c>
      <c r="G28" s="11" t="str">
        <f t="shared" si="35"/>
        <v>10</v>
      </c>
      <c r="H28" s="11" t="str">
        <f t="shared" si="6"/>
        <v>S2</v>
      </c>
      <c r="I28" s="11" t="str">
        <f t="shared" si="7"/>
        <v>S2</v>
      </c>
      <c r="J28" s="12" t="str">
        <f t="shared" si="8"/>
        <v>We should ask.</v>
      </c>
      <c r="K28" s="1" t="b">
        <f t="shared" si="9"/>
        <v>0</v>
      </c>
      <c r="L28" s="1" t="str">
        <f t="shared" si="10"/>
        <v/>
      </c>
      <c r="M28" s="8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7" t="s">
        <v>41</v>
      </c>
      <c r="B29" s="8" t="b">
        <f t="shared" si="2"/>
        <v>1</v>
      </c>
      <c r="C29" s="9" t="str">
        <f t="shared" si="3"/>
        <v>[00:10:16.13] S2 [D]: It's cold in here.</v>
      </c>
      <c r="D29" s="10" t="str">
        <f t="shared" si="4"/>
        <v>10:16</v>
      </c>
      <c r="E29" s="11" t="str">
        <f t="shared" ref="E29:G29" si="36">MID(D29,1,2)</f>
        <v>10</v>
      </c>
      <c r="F29" s="11" t="str">
        <f t="shared" si="36"/>
        <v>10</v>
      </c>
      <c r="G29" s="11" t="str">
        <f t="shared" si="36"/>
        <v>10</v>
      </c>
      <c r="H29" s="11" t="str">
        <f t="shared" si="6"/>
        <v>S2</v>
      </c>
      <c r="I29" s="11" t="str">
        <f t="shared" si="7"/>
        <v>S2</v>
      </c>
      <c r="J29" s="12" t="str">
        <f t="shared" si="8"/>
        <v>It's cold in here.</v>
      </c>
      <c r="K29" s="1" t="b">
        <f t="shared" si="9"/>
        <v>0</v>
      </c>
      <c r="L29" s="1" t="str">
        <f t="shared" si="10"/>
        <v/>
      </c>
      <c r="M29" s="8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7" t="s">
        <v>42</v>
      </c>
      <c r="B30" s="8" t="b">
        <f t="shared" si="2"/>
        <v>1</v>
      </c>
      <c r="C30" s="9" t="str">
        <f t="shared" si="3"/>
        <v>[00:10:17.16] S1 [N]: Yeah.</v>
      </c>
      <c r="D30" s="10" t="str">
        <f t="shared" si="4"/>
        <v>10:17</v>
      </c>
      <c r="E30" s="11" t="str">
        <f t="shared" ref="E30:G30" si="37">MID(D30,1,2)</f>
        <v>10</v>
      </c>
      <c r="F30" s="11" t="str">
        <f t="shared" si="37"/>
        <v>10</v>
      </c>
      <c r="G30" s="11" t="str">
        <f t="shared" si="37"/>
        <v>10</v>
      </c>
      <c r="H30" s="11" t="str">
        <f t="shared" si="6"/>
        <v>S1</v>
      </c>
      <c r="I30" s="11" t="str">
        <f t="shared" si="7"/>
        <v>S1</v>
      </c>
      <c r="J30" s="12" t="str">
        <f t="shared" si="8"/>
        <v>Yeah.</v>
      </c>
      <c r="K30" s="1" t="b">
        <f t="shared" si="9"/>
        <v>0</v>
      </c>
      <c r="L30" s="1" t="str">
        <f t="shared" si="10"/>
        <v/>
      </c>
      <c r="M30" s="8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7" t="s">
        <v>43</v>
      </c>
      <c r="B31" s="8" t="b">
        <f t="shared" si="2"/>
        <v>1</v>
      </c>
      <c r="C31" s="9" t="str">
        <f t="shared" si="3"/>
        <v>[00:10:28.26] S1 [N]: Ooh.  Why don't we already have a block?</v>
      </c>
      <c r="D31" s="10" t="str">
        <f t="shared" si="4"/>
        <v>10:28</v>
      </c>
      <c r="E31" s="11" t="str">
        <f t="shared" ref="E31:G31" si="38">MID(D31,1,2)</f>
        <v>10</v>
      </c>
      <c r="F31" s="11" t="str">
        <f t="shared" si="38"/>
        <v>10</v>
      </c>
      <c r="G31" s="11" t="str">
        <f t="shared" si="38"/>
        <v>10</v>
      </c>
      <c r="H31" s="11" t="str">
        <f t="shared" si="6"/>
        <v>S1</v>
      </c>
      <c r="I31" s="11" t="str">
        <f t="shared" si="7"/>
        <v>S1</v>
      </c>
      <c r="J31" s="12" t="str">
        <f t="shared" si="8"/>
        <v>Ooh.  Why don't we already have a block?</v>
      </c>
      <c r="K31" s="1" t="b">
        <f t="shared" si="9"/>
        <v>1</v>
      </c>
      <c r="L31" s="1" t="str">
        <f t="shared" si="10"/>
        <v>S1Q</v>
      </c>
      <c r="M31" s="8" t="s">
        <v>44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7" t="s">
        <v>45</v>
      </c>
      <c r="B32" s="8" t="b">
        <f t="shared" si="2"/>
        <v>1</v>
      </c>
      <c r="C32" s="9" t="str">
        <f t="shared" si="3"/>
        <v>[00:10:32.18] S2 [D]: Oh wait ... (())</v>
      </c>
      <c r="D32" s="10" t="str">
        <f t="shared" si="4"/>
        <v>10:32</v>
      </c>
      <c r="E32" s="11" t="str">
        <f t="shared" ref="E32:G32" si="39">MID(D32,1,2)</f>
        <v>10</v>
      </c>
      <c r="F32" s="11" t="str">
        <f t="shared" si="39"/>
        <v>10</v>
      </c>
      <c r="G32" s="11" t="str">
        <f t="shared" si="39"/>
        <v>10</v>
      </c>
      <c r="H32" s="11" t="str">
        <f t="shared" si="6"/>
        <v>S2</v>
      </c>
      <c r="I32" s="11" t="str">
        <f t="shared" si="7"/>
        <v>S2</v>
      </c>
      <c r="J32" s="12" t="str">
        <f t="shared" si="8"/>
        <v>Oh wait ... (())</v>
      </c>
      <c r="K32" s="1" t="b">
        <f t="shared" si="9"/>
        <v>0</v>
      </c>
      <c r="L32" s="1" t="str">
        <f t="shared" si="10"/>
        <v/>
      </c>
      <c r="M32" s="8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7" t="s">
        <v>46</v>
      </c>
      <c r="B33" s="8" t="b">
        <f t="shared" si="2"/>
        <v>1</v>
      </c>
      <c r="C33" s="9" t="str">
        <f t="shared" si="3"/>
        <v>[00:10:35.03] S1 [N]: It says</v>
      </c>
      <c r="D33" s="10" t="str">
        <f t="shared" si="4"/>
        <v>10:35</v>
      </c>
      <c r="E33" s="11" t="str">
        <f t="shared" ref="E33:G33" si="40">MID(D33,1,2)</f>
        <v>10</v>
      </c>
      <c r="F33" s="11" t="str">
        <f t="shared" si="40"/>
        <v>10</v>
      </c>
      <c r="G33" s="11" t="str">
        <f t="shared" si="40"/>
        <v>10</v>
      </c>
      <c r="H33" s="11" t="str">
        <f t="shared" si="6"/>
        <v>S1</v>
      </c>
      <c r="I33" s="11" t="str">
        <f t="shared" si="7"/>
        <v>S1</v>
      </c>
      <c r="J33" s="12" t="str">
        <f t="shared" si="8"/>
        <v>It says</v>
      </c>
      <c r="K33" s="1" t="b">
        <f t="shared" si="9"/>
        <v>0</v>
      </c>
      <c r="L33" s="1" t="str">
        <f t="shared" si="10"/>
        <v/>
      </c>
      <c r="M33" s="8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7" t="s">
        <v>47</v>
      </c>
      <c r="B34" s="8" t="b">
        <f t="shared" si="2"/>
        <v>1</v>
      </c>
      <c r="C34" s="9" t="str">
        <f t="shared" si="3"/>
        <v>[00:10:36.13] S2 [D]: Oh wait so we need to try (())</v>
      </c>
      <c r="D34" s="10" t="str">
        <f t="shared" si="4"/>
        <v>10:36</v>
      </c>
      <c r="E34" s="11" t="str">
        <f t="shared" ref="E34:G34" si="41">MID(D34,1,2)</f>
        <v>10</v>
      </c>
      <c r="F34" s="11" t="str">
        <f t="shared" si="41"/>
        <v>10</v>
      </c>
      <c r="G34" s="11" t="str">
        <f t="shared" si="41"/>
        <v>10</v>
      </c>
      <c r="H34" s="11" t="str">
        <f t="shared" si="6"/>
        <v>S2</v>
      </c>
      <c r="I34" s="11" t="str">
        <f t="shared" si="7"/>
        <v>S2</v>
      </c>
      <c r="J34" s="12" t="str">
        <f t="shared" si="8"/>
        <v>Oh wait so we need to try (())</v>
      </c>
      <c r="K34" s="1" t="b">
        <f t="shared" si="9"/>
        <v>0</v>
      </c>
      <c r="L34" s="1" t="str">
        <f t="shared" si="10"/>
        <v/>
      </c>
      <c r="M34" s="8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7" t="s">
        <v>48</v>
      </c>
      <c r="B35" s="8" t="b">
        <f t="shared" si="2"/>
        <v>1</v>
      </c>
      <c r="C35" s="9" t="str">
        <f t="shared" si="3"/>
        <v>[00:10:41.20] S2 [D]: Yeah.</v>
      </c>
      <c r="D35" s="10" t="str">
        <f t="shared" si="4"/>
        <v>10:41</v>
      </c>
      <c r="E35" s="11" t="str">
        <f t="shared" ref="E35:G35" si="42">MID(D35,1,2)</f>
        <v>10</v>
      </c>
      <c r="F35" s="11" t="str">
        <f t="shared" si="42"/>
        <v>10</v>
      </c>
      <c r="G35" s="11" t="str">
        <f t="shared" si="42"/>
        <v>10</v>
      </c>
      <c r="H35" s="11" t="str">
        <f t="shared" si="6"/>
        <v>S2</v>
      </c>
      <c r="I35" s="11" t="str">
        <f t="shared" si="7"/>
        <v>S2</v>
      </c>
      <c r="J35" s="12" t="str">
        <f t="shared" si="8"/>
        <v>Yeah.</v>
      </c>
      <c r="K35" s="1" t="b">
        <f t="shared" si="9"/>
        <v>0</v>
      </c>
      <c r="L35" s="1" t="str">
        <f t="shared" si="10"/>
        <v/>
      </c>
      <c r="M35" s="8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7" t="s">
        <v>49</v>
      </c>
      <c r="B36" s="8" t="b">
        <f t="shared" si="2"/>
        <v>1</v>
      </c>
      <c r="C36" s="9" t="str">
        <f t="shared" si="3"/>
        <v>[00:10:46.28] S2 [D]: So, the light amplitude is larger ...</v>
      </c>
      <c r="D36" s="10" t="str">
        <f t="shared" si="4"/>
        <v>10:46</v>
      </c>
      <c r="E36" s="11" t="str">
        <f t="shared" ref="E36:G36" si="43">MID(D36,1,2)</f>
        <v>10</v>
      </c>
      <c r="F36" s="11" t="str">
        <f t="shared" si="43"/>
        <v>10</v>
      </c>
      <c r="G36" s="11" t="str">
        <f t="shared" si="43"/>
        <v>10</v>
      </c>
      <c r="H36" s="11" t="str">
        <f t="shared" si="6"/>
        <v>S2</v>
      </c>
      <c r="I36" s="11" t="str">
        <f t="shared" si="7"/>
        <v>S2</v>
      </c>
      <c r="J36" s="12" t="str">
        <f t="shared" si="8"/>
        <v>So, the light amplitude is larger ...</v>
      </c>
      <c r="K36" s="1" t="b">
        <f t="shared" si="9"/>
        <v>0</v>
      </c>
      <c r="L36" s="1" t="str">
        <f t="shared" si="10"/>
        <v/>
      </c>
      <c r="M36" s="8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7" t="s">
        <v>50</v>
      </c>
      <c r="B37" s="8" t="b">
        <f t="shared" si="2"/>
        <v>1</v>
      </c>
      <c r="C37" s="9" t="str">
        <f t="shared" si="3"/>
        <v>[00:10:50.29] TA: [TA provides assistance.]</v>
      </c>
      <c r="D37" s="10" t="str">
        <f t="shared" si="4"/>
        <v>10:50</v>
      </c>
      <c r="E37" s="11" t="str">
        <f t="shared" ref="E37:G37" si="44">MID(D37,1,2)</f>
        <v>10</v>
      </c>
      <c r="F37" s="11" t="str">
        <f t="shared" si="44"/>
        <v>10</v>
      </c>
      <c r="G37" s="11" t="str">
        <f t="shared" si="44"/>
        <v>10</v>
      </c>
      <c r="H37" s="11" t="str">
        <f t="shared" si="6"/>
        <v>TA</v>
      </c>
      <c r="I37" s="11" t="str">
        <f t="shared" si="7"/>
        <v>Other</v>
      </c>
      <c r="J37" s="12" t="str">
        <f t="shared" si="8"/>
        <v>[TA provides assistance.]</v>
      </c>
      <c r="K37" s="1" t="b">
        <f t="shared" si="9"/>
        <v>0</v>
      </c>
      <c r="L37" s="1" t="str">
        <f t="shared" si="10"/>
        <v/>
      </c>
      <c r="M37" s="8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7" t="s">
        <v>51</v>
      </c>
      <c r="B38" s="8" t="b">
        <f t="shared" si="2"/>
        <v>1</v>
      </c>
      <c r="C38" s="9" t="str">
        <f t="shared" si="3"/>
        <v>[00:11:39.07] TA: [TA leaves students.]</v>
      </c>
      <c r="D38" s="10" t="str">
        <f t="shared" si="4"/>
        <v>11:39</v>
      </c>
      <c r="E38" s="11" t="str">
        <f t="shared" ref="E38:G38" si="45">MID(D38,1,2)</f>
        <v>11</v>
      </c>
      <c r="F38" s="11" t="str">
        <f t="shared" si="45"/>
        <v>11</v>
      </c>
      <c r="G38" s="11" t="str">
        <f t="shared" si="45"/>
        <v>11</v>
      </c>
      <c r="H38" s="11" t="str">
        <f t="shared" si="6"/>
        <v>TA</v>
      </c>
      <c r="I38" s="11" t="str">
        <f t="shared" si="7"/>
        <v>Other</v>
      </c>
      <c r="J38" s="12" t="str">
        <f t="shared" si="8"/>
        <v>[TA leaves students.]</v>
      </c>
      <c r="K38" s="1" t="b">
        <f t="shared" si="9"/>
        <v>0</v>
      </c>
      <c r="L38" s="1" t="str">
        <f t="shared" si="10"/>
        <v/>
      </c>
      <c r="M38" s="8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7" t="s">
        <v>52</v>
      </c>
      <c r="B39" s="8" t="b">
        <f t="shared" si="2"/>
        <v>1</v>
      </c>
      <c r="C39" s="9" t="str">
        <f t="shared" si="3"/>
        <v>[00:11:39.24] S1 [N]: Okay, so...</v>
      </c>
      <c r="D39" s="10" t="str">
        <f t="shared" si="4"/>
        <v>11:39</v>
      </c>
      <c r="E39" s="11" t="str">
        <f t="shared" ref="E39:G39" si="46">MID(D39,1,2)</f>
        <v>11</v>
      </c>
      <c r="F39" s="11" t="str">
        <f t="shared" si="46"/>
        <v>11</v>
      </c>
      <c r="G39" s="11" t="str">
        <f t="shared" si="46"/>
        <v>11</v>
      </c>
      <c r="H39" s="11" t="str">
        <f t="shared" si="6"/>
        <v>S1</v>
      </c>
      <c r="I39" s="11" t="str">
        <f t="shared" si="7"/>
        <v>S1</v>
      </c>
      <c r="J39" s="12" t="str">
        <f t="shared" si="8"/>
        <v>Okay, so...</v>
      </c>
      <c r="K39" s="1" t="b">
        <f t="shared" si="9"/>
        <v>0</v>
      </c>
      <c r="L39" s="1" t="str">
        <f t="shared" si="10"/>
        <v/>
      </c>
      <c r="M39" s="8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7" t="s">
        <v>53</v>
      </c>
      <c r="B40" s="8" t="b">
        <f t="shared" si="2"/>
        <v>1</v>
      </c>
      <c r="C40" s="9" t="str">
        <f t="shared" si="3"/>
        <v>[00:11:40.25] S2 [D]: So....(())</v>
      </c>
      <c r="D40" s="10" t="str">
        <f t="shared" si="4"/>
        <v>11:40</v>
      </c>
      <c r="E40" s="11" t="str">
        <f t="shared" ref="E40:G40" si="47">MID(D40,1,2)</f>
        <v>11</v>
      </c>
      <c r="F40" s="11" t="str">
        <f t="shared" si="47"/>
        <v>11</v>
      </c>
      <c r="G40" s="11" t="str">
        <f t="shared" si="47"/>
        <v>11</v>
      </c>
      <c r="H40" s="11" t="str">
        <f t="shared" si="6"/>
        <v>S2</v>
      </c>
      <c r="I40" s="11" t="str">
        <f t="shared" si="7"/>
        <v>S2</v>
      </c>
      <c r="J40" s="12" t="str">
        <f t="shared" si="8"/>
        <v>So....(())</v>
      </c>
      <c r="K40" s="1" t="b">
        <f t="shared" si="9"/>
        <v>0</v>
      </c>
      <c r="L40" s="1" t="str">
        <f t="shared" si="10"/>
        <v/>
      </c>
      <c r="M40" s="8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7" t="s">
        <v>54</v>
      </c>
      <c r="B41" s="8" t="b">
        <f t="shared" si="2"/>
        <v>1</v>
      </c>
      <c r="C41" s="9" t="str">
        <f t="shared" si="3"/>
        <v>[00:11:43.29] S1 [N]: On the orange.</v>
      </c>
      <c r="D41" s="10" t="str">
        <f t="shared" si="4"/>
        <v>11:43</v>
      </c>
      <c r="E41" s="11" t="str">
        <f t="shared" ref="E41:G41" si="48">MID(D41,1,2)</f>
        <v>11</v>
      </c>
      <c r="F41" s="11" t="str">
        <f t="shared" si="48"/>
        <v>11</v>
      </c>
      <c r="G41" s="11" t="str">
        <f t="shared" si="48"/>
        <v>11</v>
      </c>
      <c r="H41" s="11" t="str">
        <f t="shared" si="6"/>
        <v>S1</v>
      </c>
      <c r="I41" s="11" t="str">
        <f t="shared" si="7"/>
        <v>S1</v>
      </c>
      <c r="J41" s="12" t="str">
        <f t="shared" si="8"/>
        <v>On the orange.</v>
      </c>
      <c r="K41" s="1" t="b">
        <f t="shared" si="9"/>
        <v>0</v>
      </c>
      <c r="L41" s="1" t="str">
        <f t="shared" si="10"/>
        <v/>
      </c>
      <c r="M41" s="8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7" t="s">
        <v>55</v>
      </c>
      <c r="B42" s="8" t="b">
        <f t="shared" si="2"/>
        <v>1</v>
      </c>
      <c r="C42" s="9" t="str">
        <f t="shared" si="3"/>
        <v>[00:11:45.10] S2 [D]: Oh (())</v>
      </c>
      <c r="D42" s="10" t="str">
        <f t="shared" si="4"/>
        <v>11:45</v>
      </c>
      <c r="E42" s="11" t="str">
        <f t="shared" ref="E42:G42" si="49">MID(D42,1,2)</f>
        <v>11</v>
      </c>
      <c r="F42" s="11" t="str">
        <f t="shared" si="49"/>
        <v>11</v>
      </c>
      <c r="G42" s="11" t="str">
        <f t="shared" si="49"/>
        <v>11</v>
      </c>
      <c r="H42" s="11" t="str">
        <f t="shared" si="6"/>
        <v>S2</v>
      </c>
      <c r="I42" s="11" t="str">
        <f t="shared" si="7"/>
        <v>S2</v>
      </c>
      <c r="J42" s="12" t="str">
        <f t="shared" si="8"/>
        <v>Oh (())</v>
      </c>
      <c r="K42" s="1" t="b">
        <f t="shared" si="9"/>
        <v>0</v>
      </c>
      <c r="L42" s="1" t="str">
        <f t="shared" si="10"/>
        <v/>
      </c>
      <c r="M42" s="8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7" t="s">
        <v>56</v>
      </c>
      <c r="B43" s="8" t="b">
        <f t="shared" si="2"/>
        <v>1</v>
      </c>
      <c r="C43" s="9" t="str">
        <f t="shared" si="3"/>
        <v>[00:11:51.03] S1 [N]: It's on the orange (())</v>
      </c>
      <c r="D43" s="10" t="str">
        <f t="shared" si="4"/>
        <v>11:51</v>
      </c>
      <c r="E43" s="11" t="str">
        <f t="shared" ref="E43:G43" si="50">MID(D43,1,2)</f>
        <v>11</v>
      </c>
      <c r="F43" s="11" t="str">
        <f t="shared" si="50"/>
        <v>11</v>
      </c>
      <c r="G43" s="11" t="str">
        <f t="shared" si="50"/>
        <v>11</v>
      </c>
      <c r="H43" s="11" t="str">
        <f t="shared" si="6"/>
        <v>S1</v>
      </c>
      <c r="I43" s="11" t="str">
        <f t="shared" si="7"/>
        <v>S1</v>
      </c>
      <c r="J43" s="12" t="str">
        <f t="shared" si="8"/>
        <v>It's on the orange (())</v>
      </c>
      <c r="K43" s="1" t="b">
        <f t="shared" si="9"/>
        <v>0</v>
      </c>
      <c r="L43" s="1" t="str">
        <f t="shared" si="10"/>
        <v/>
      </c>
      <c r="M43" s="8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7" t="s">
        <v>57</v>
      </c>
      <c r="B44" s="8" t="b">
        <f t="shared" si="2"/>
        <v>1</v>
      </c>
      <c r="C44" s="9" t="str">
        <f t="shared" si="3"/>
        <v>[00:11:52.24] S1 [N]: Yeah, there. Orange.</v>
      </c>
      <c r="D44" s="10" t="str">
        <f t="shared" si="4"/>
        <v>11:52</v>
      </c>
      <c r="E44" s="11" t="str">
        <f t="shared" ref="E44:G44" si="51">MID(D44,1,2)</f>
        <v>11</v>
      </c>
      <c r="F44" s="11" t="str">
        <f t="shared" si="51"/>
        <v>11</v>
      </c>
      <c r="G44" s="11" t="str">
        <f t="shared" si="51"/>
        <v>11</v>
      </c>
      <c r="H44" s="11" t="str">
        <f t="shared" si="6"/>
        <v>S1</v>
      </c>
      <c r="I44" s="11" t="str">
        <f t="shared" si="7"/>
        <v>S1</v>
      </c>
      <c r="J44" s="12" t="str">
        <f t="shared" si="8"/>
        <v>Yeah, there. Orange.</v>
      </c>
      <c r="K44" s="1" t="b">
        <f t="shared" si="9"/>
        <v>0</v>
      </c>
      <c r="L44" s="1" t="str">
        <f t="shared" si="10"/>
        <v/>
      </c>
      <c r="M44" s="8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7" t="s">
        <v>58</v>
      </c>
      <c r="B45" s="8" t="b">
        <f t="shared" si="2"/>
        <v>1</v>
      </c>
      <c r="C45" s="9" t="str">
        <f t="shared" si="3"/>
        <v>[00:11:53.10] S2 [D]: Duh yellow.</v>
      </c>
      <c r="D45" s="10" t="str">
        <f t="shared" si="4"/>
        <v>11:53</v>
      </c>
      <c r="E45" s="11" t="str">
        <f t="shared" ref="E45:G45" si="52">MID(D45,1,2)</f>
        <v>11</v>
      </c>
      <c r="F45" s="11" t="str">
        <f t="shared" si="52"/>
        <v>11</v>
      </c>
      <c r="G45" s="11" t="str">
        <f t="shared" si="52"/>
        <v>11</v>
      </c>
      <c r="H45" s="11" t="str">
        <f t="shared" si="6"/>
        <v>S2</v>
      </c>
      <c r="I45" s="11" t="str">
        <f t="shared" si="7"/>
        <v>S2</v>
      </c>
      <c r="J45" s="12" t="str">
        <f t="shared" si="8"/>
        <v>Duh yellow.</v>
      </c>
      <c r="K45" s="1" t="b">
        <f t="shared" si="9"/>
        <v>0</v>
      </c>
      <c r="L45" s="1" t="str">
        <f t="shared" si="10"/>
        <v/>
      </c>
      <c r="M45" s="8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7" t="s">
        <v>59</v>
      </c>
      <c r="B46" s="8" t="b">
        <f t="shared" si="2"/>
        <v>1</v>
      </c>
      <c r="C46" s="9" t="str">
        <f t="shared" si="3"/>
        <v>[00:11:54.28] S2 [D]: Ah</v>
      </c>
      <c r="D46" s="10" t="str">
        <f t="shared" si="4"/>
        <v>11:54</v>
      </c>
      <c r="E46" s="11" t="str">
        <f t="shared" ref="E46:G46" si="53">MID(D46,1,2)</f>
        <v>11</v>
      </c>
      <c r="F46" s="11" t="str">
        <f t="shared" si="53"/>
        <v>11</v>
      </c>
      <c r="G46" s="11" t="str">
        <f t="shared" si="53"/>
        <v>11</v>
      </c>
      <c r="H46" s="11" t="str">
        <f t="shared" si="6"/>
        <v>S2</v>
      </c>
      <c r="I46" s="11" t="str">
        <f t="shared" si="7"/>
        <v>S2</v>
      </c>
      <c r="J46" s="12" t="str">
        <f t="shared" si="8"/>
        <v>Ah</v>
      </c>
      <c r="K46" s="1" t="b">
        <f t="shared" si="9"/>
        <v>0</v>
      </c>
      <c r="L46" s="1" t="str">
        <f t="shared" si="10"/>
        <v/>
      </c>
      <c r="M46" s="8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7" t="s">
        <v>60</v>
      </c>
      <c r="B47" s="8" t="b">
        <f t="shared" si="2"/>
        <v>1</v>
      </c>
      <c r="C47" s="9" t="str">
        <f t="shared" si="3"/>
        <v>[00:11:55.01] S1 [N]: Yeah, the yellowish orange.</v>
      </c>
      <c r="D47" s="10" t="str">
        <f t="shared" si="4"/>
        <v>11:55</v>
      </c>
      <c r="E47" s="11" t="str">
        <f t="shared" ref="E47:G47" si="54">MID(D47,1,2)</f>
        <v>11</v>
      </c>
      <c r="F47" s="11" t="str">
        <f t="shared" si="54"/>
        <v>11</v>
      </c>
      <c r="G47" s="11" t="str">
        <f t="shared" si="54"/>
        <v>11</v>
      </c>
      <c r="H47" s="11" t="str">
        <f t="shared" si="6"/>
        <v>S1</v>
      </c>
      <c r="I47" s="11" t="str">
        <f t="shared" si="7"/>
        <v>S1</v>
      </c>
      <c r="J47" s="12" t="str">
        <f t="shared" si="8"/>
        <v>Yeah, the yellowish orange.</v>
      </c>
      <c r="K47" s="1" t="b">
        <f t="shared" si="9"/>
        <v>0</v>
      </c>
      <c r="L47" s="1" t="str">
        <f t="shared" si="10"/>
        <v/>
      </c>
      <c r="M47" s="8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7" t="s">
        <v>61</v>
      </c>
      <c r="B48" s="8" t="b">
        <f t="shared" si="2"/>
        <v>1</v>
      </c>
      <c r="C48" s="9" t="str">
        <f t="shared" si="3"/>
        <v>[00:11:57.13] S2 [D]: Okay.</v>
      </c>
      <c r="D48" s="10" t="str">
        <f t="shared" si="4"/>
        <v>11:57</v>
      </c>
      <c r="E48" s="11" t="str">
        <f t="shared" ref="E48:G48" si="55">MID(D48,1,2)</f>
        <v>11</v>
      </c>
      <c r="F48" s="11" t="str">
        <f t="shared" si="55"/>
        <v>11</v>
      </c>
      <c r="G48" s="11" t="str">
        <f t="shared" si="55"/>
        <v>11</v>
      </c>
      <c r="H48" s="11" t="str">
        <f t="shared" si="6"/>
        <v>S2</v>
      </c>
      <c r="I48" s="11" t="str">
        <f t="shared" si="7"/>
        <v>S2</v>
      </c>
      <c r="J48" s="12" t="str">
        <f t="shared" si="8"/>
        <v>Okay.</v>
      </c>
      <c r="K48" s="1" t="b">
        <f t="shared" si="9"/>
        <v>0</v>
      </c>
      <c r="L48" s="1" t="str">
        <f t="shared" si="10"/>
        <v/>
      </c>
      <c r="M48" s="8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7" t="s">
        <v>62</v>
      </c>
      <c r="B49" s="8" t="b">
        <f t="shared" si="2"/>
        <v>1</v>
      </c>
      <c r="C49" s="9" t="str">
        <f t="shared" si="3"/>
        <v>[00:11:59.26] S2 [D]: If ...</v>
      </c>
      <c r="D49" s="10" t="str">
        <f t="shared" si="4"/>
        <v>11:59</v>
      </c>
      <c r="E49" s="11" t="str">
        <f t="shared" ref="E49:G49" si="56">MID(D49,1,2)</f>
        <v>11</v>
      </c>
      <c r="F49" s="11" t="str">
        <f t="shared" si="56"/>
        <v>11</v>
      </c>
      <c r="G49" s="11" t="str">
        <f t="shared" si="56"/>
        <v>11</v>
      </c>
      <c r="H49" s="11" t="str">
        <f t="shared" si="6"/>
        <v>S2</v>
      </c>
      <c r="I49" s="11" t="str">
        <f t="shared" si="7"/>
        <v>S2</v>
      </c>
      <c r="J49" s="12" t="str">
        <f t="shared" si="8"/>
        <v>If ...</v>
      </c>
      <c r="K49" s="1" t="b">
        <f t="shared" si="9"/>
        <v>0</v>
      </c>
      <c r="L49" s="1" t="str">
        <f t="shared" si="10"/>
        <v/>
      </c>
      <c r="M49" s="8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7" t="s">
        <v>63</v>
      </c>
      <c r="B50" s="8" t="b">
        <f t="shared" si="2"/>
        <v>1</v>
      </c>
      <c r="C50" s="9" t="str">
        <f t="shared" si="3"/>
        <v>[00:12:02.26] S1 [N]: Umm ... go under green.  Operators.</v>
      </c>
      <c r="D50" s="10" t="str">
        <f t="shared" si="4"/>
        <v>12:02</v>
      </c>
      <c r="E50" s="11" t="str">
        <f t="shared" ref="E50:G50" si="57">MID(D50,1,2)</f>
        <v>12</v>
      </c>
      <c r="F50" s="11" t="str">
        <f t="shared" si="57"/>
        <v>12</v>
      </c>
      <c r="G50" s="11" t="str">
        <f t="shared" si="57"/>
        <v>12</v>
      </c>
      <c r="H50" s="11" t="str">
        <f t="shared" si="6"/>
        <v>S1</v>
      </c>
      <c r="I50" s="11" t="str">
        <f t="shared" si="7"/>
        <v>S1</v>
      </c>
      <c r="J50" s="12" t="str">
        <f t="shared" si="8"/>
        <v>Umm ... go under green.  Operators.</v>
      </c>
      <c r="K50" s="1" t="b">
        <f t="shared" si="9"/>
        <v>0</v>
      </c>
      <c r="L50" s="1" t="str">
        <f t="shared" si="10"/>
        <v/>
      </c>
      <c r="M50" s="8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7" t="s">
        <v>64</v>
      </c>
      <c r="B51" s="8" t="b">
        <f t="shared" si="2"/>
        <v>1</v>
      </c>
      <c r="C51" s="9" t="str">
        <f t="shared" si="3"/>
        <v>[00:12:05.05] S2 [D]: (())</v>
      </c>
      <c r="D51" s="10" t="str">
        <f t="shared" si="4"/>
        <v>12:05</v>
      </c>
      <c r="E51" s="11" t="str">
        <f t="shared" ref="E51:G51" si="58">MID(D51,1,2)</f>
        <v>12</v>
      </c>
      <c r="F51" s="11" t="str">
        <f t="shared" si="58"/>
        <v>12</v>
      </c>
      <c r="G51" s="11" t="str">
        <f t="shared" si="58"/>
        <v>12</v>
      </c>
      <c r="H51" s="11" t="str">
        <f t="shared" si="6"/>
        <v>S2</v>
      </c>
      <c r="I51" s="11" t="str">
        <f t="shared" si="7"/>
        <v>S2</v>
      </c>
      <c r="J51" s="12" t="str">
        <f t="shared" si="8"/>
        <v>(())</v>
      </c>
      <c r="K51" s="1" t="b">
        <f t="shared" si="9"/>
        <v>0</v>
      </c>
      <c r="L51" s="1" t="str">
        <f t="shared" si="10"/>
        <v/>
      </c>
      <c r="M51" s="8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7" t="s">
        <v>65</v>
      </c>
      <c r="B52" s="8" t="b">
        <f t="shared" si="2"/>
        <v>1</v>
      </c>
      <c r="C52" s="9" t="str">
        <f t="shared" si="3"/>
        <v>[00:12:06.12] S2 [D]: Oh yeah right</v>
      </c>
      <c r="D52" s="10" t="str">
        <f t="shared" si="4"/>
        <v>12:06</v>
      </c>
      <c r="E52" s="11" t="str">
        <f t="shared" ref="E52:G52" si="59">MID(D52,1,2)</f>
        <v>12</v>
      </c>
      <c r="F52" s="11" t="str">
        <f t="shared" si="59"/>
        <v>12</v>
      </c>
      <c r="G52" s="11" t="str">
        <f t="shared" si="59"/>
        <v>12</v>
      </c>
      <c r="H52" s="11" t="str">
        <f t="shared" si="6"/>
        <v>S2</v>
      </c>
      <c r="I52" s="11" t="str">
        <f t="shared" si="7"/>
        <v>S2</v>
      </c>
      <c r="J52" s="12" t="str">
        <f t="shared" si="8"/>
        <v>Oh yeah right</v>
      </c>
      <c r="K52" s="1" t="b">
        <f t="shared" si="9"/>
        <v>0</v>
      </c>
      <c r="L52" s="1" t="str">
        <f t="shared" si="10"/>
        <v/>
      </c>
      <c r="M52" s="8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7" t="s">
        <v>66</v>
      </c>
      <c r="B53" s="8" t="b">
        <f t="shared" si="2"/>
        <v>1</v>
      </c>
      <c r="C53" s="9" t="str">
        <f t="shared" si="3"/>
        <v>[00:12:10.04] S2 [D]: So operators is ...</v>
      </c>
      <c r="D53" s="10" t="str">
        <f t="shared" si="4"/>
        <v>12:10</v>
      </c>
      <c r="E53" s="11" t="str">
        <f t="shared" ref="E53:G53" si="60">MID(D53,1,2)</f>
        <v>12</v>
      </c>
      <c r="F53" s="11" t="str">
        <f t="shared" si="60"/>
        <v>12</v>
      </c>
      <c r="G53" s="11" t="str">
        <f t="shared" si="60"/>
        <v>12</v>
      </c>
      <c r="H53" s="11" t="str">
        <f t="shared" si="6"/>
        <v>S2</v>
      </c>
      <c r="I53" s="11" t="str">
        <f t="shared" si="7"/>
        <v>S2</v>
      </c>
      <c r="J53" s="12" t="str">
        <f t="shared" si="8"/>
        <v>So operators is ...</v>
      </c>
      <c r="K53" s="1" t="b">
        <f t="shared" si="9"/>
        <v>0</v>
      </c>
      <c r="L53" s="1" t="str">
        <f t="shared" si="10"/>
        <v/>
      </c>
      <c r="M53" s="8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7" t="s">
        <v>67</v>
      </c>
      <c r="B54" s="8" t="b">
        <f t="shared" si="2"/>
        <v>1</v>
      </c>
      <c r="C54" s="9" t="str">
        <f t="shared" si="3"/>
        <v>[00:12:11.15] S2 [D]: Its...</v>
      </c>
      <c r="D54" s="10" t="str">
        <f t="shared" si="4"/>
        <v>12:11</v>
      </c>
      <c r="E54" s="11" t="str">
        <f t="shared" ref="E54:G54" si="61">MID(D54,1,2)</f>
        <v>12</v>
      </c>
      <c r="F54" s="11" t="str">
        <f t="shared" si="61"/>
        <v>12</v>
      </c>
      <c r="G54" s="11" t="str">
        <f t="shared" si="61"/>
        <v>12</v>
      </c>
      <c r="H54" s="11" t="str">
        <f t="shared" si="6"/>
        <v>S2</v>
      </c>
      <c r="I54" s="11" t="str">
        <f t="shared" si="7"/>
        <v>S2</v>
      </c>
      <c r="J54" s="12" t="str">
        <f t="shared" si="8"/>
        <v>Its...</v>
      </c>
      <c r="K54" s="1" t="b">
        <f t="shared" si="9"/>
        <v>0</v>
      </c>
      <c r="L54" s="1" t="str">
        <f t="shared" si="10"/>
        <v/>
      </c>
      <c r="M54" s="8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7" t="s">
        <v>68</v>
      </c>
      <c r="B55" s="8" t="b">
        <f t="shared" si="2"/>
        <v>1</v>
      </c>
      <c r="C55" s="9" t="str">
        <f t="shared" si="3"/>
        <v>[00:12:13.14] S1 [N]: That one.</v>
      </c>
      <c r="D55" s="10" t="str">
        <f t="shared" si="4"/>
        <v>12:13</v>
      </c>
      <c r="E55" s="11" t="str">
        <f t="shared" ref="E55:G55" si="62">MID(D55,1,2)</f>
        <v>12</v>
      </c>
      <c r="F55" s="11" t="str">
        <f t="shared" si="62"/>
        <v>12</v>
      </c>
      <c r="G55" s="11" t="str">
        <f t="shared" si="62"/>
        <v>12</v>
      </c>
      <c r="H55" s="11" t="str">
        <f t="shared" si="6"/>
        <v>S1</v>
      </c>
      <c r="I55" s="11" t="str">
        <f t="shared" si="7"/>
        <v>S1</v>
      </c>
      <c r="J55" s="12" t="str">
        <f t="shared" si="8"/>
        <v>That one.</v>
      </c>
      <c r="K55" s="1" t="b">
        <f t="shared" si="9"/>
        <v>0</v>
      </c>
      <c r="L55" s="1" t="str">
        <f t="shared" si="10"/>
        <v/>
      </c>
      <c r="M55" s="8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7" t="s">
        <v>69</v>
      </c>
      <c r="B56" s="8" t="b">
        <f t="shared" si="2"/>
        <v>1</v>
      </c>
      <c r="C56" s="9" t="str">
        <f t="shared" si="3"/>
        <v>[00:12:15.13] S2 [D]: ((Why is it (())))?</v>
      </c>
      <c r="D56" s="10" t="str">
        <f t="shared" si="4"/>
        <v>12:15</v>
      </c>
      <c r="E56" s="11" t="str">
        <f t="shared" ref="E56:G56" si="63">MID(D56,1,2)</f>
        <v>12</v>
      </c>
      <c r="F56" s="11" t="str">
        <f t="shared" si="63"/>
        <v>12</v>
      </c>
      <c r="G56" s="11" t="str">
        <f t="shared" si="63"/>
        <v>12</v>
      </c>
      <c r="H56" s="11" t="str">
        <f t="shared" si="6"/>
        <v>S2</v>
      </c>
      <c r="I56" s="11" t="str">
        <f t="shared" si="7"/>
        <v>S2</v>
      </c>
      <c r="J56" s="12" t="str">
        <f t="shared" si="8"/>
        <v>((Why is it (())))?</v>
      </c>
      <c r="K56" s="1" t="b">
        <f t="shared" si="9"/>
        <v>1</v>
      </c>
      <c r="L56" s="1" t="str">
        <f t="shared" si="10"/>
        <v>S2Q</v>
      </c>
      <c r="M56" s="8" t="s">
        <v>44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7" t="s">
        <v>70</v>
      </c>
      <c r="B57" s="8" t="b">
        <f t="shared" si="2"/>
        <v>1</v>
      </c>
      <c r="C57" s="9" t="str">
        <f t="shared" si="3"/>
        <v>[00:12:16.05] S1 [N]: It's that.</v>
      </c>
      <c r="D57" s="10" t="str">
        <f t="shared" si="4"/>
        <v>12:16</v>
      </c>
      <c r="E57" s="11" t="str">
        <f t="shared" ref="E57:G57" si="64">MID(D57,1,2)</f>
        <v>12</v>
      </c>
      <c r="F57" s="11" t="str">
        <f t="shared" si="64"/>
        <v>12</v>
      </c>
      <c r="G57" s="11" t="str">
        <f t="shared" si="64"/>
        <v>12</v>
      </c>
      <c r="H57" s="11" t="str">
        <f t="shared" si="6"/>
        <v>S1</v>
      </c>
      <c r="I57" s="11" t="str">
        <f t="shared" si="7"/>
        <v>S1</v>
      </c>
      <c r="J57" s="12" t="str">
        <f t="shared" si="8"/>
        <v>It's that.</v>
      </c>
      <c r="K57" s="1" t="b">
        <f t="shared" si="9"/>
        <v>0</v>
      </c>
      <c r="L57" s="1" t="str">
        <f t="shared" si="10"/>
        <v/>
      </c>
      <c r="M57" s="8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7" t="s">
        <v>71</v>
      </c>
      <c r="B58" s="8" t="b">
        <f t="shared" si="2"/>
        <v>1</v>
      </c>
      <c r="C58" s="9" t="str">
        <f t="shared" si="3"/>
        <v>[00:12:20.02] S2 [D]: Alright.</v>
      </c>
      <c r="D58" s="10" t="str">
        <f t="shared" si="4"/>
        <v>12:20</v>
      </c>
      <c r="E58" s="11" t="str">
        <f t="shared" ref="E58:G58" si="65">MID(D58,1,2)</f>
        <v>12</v>
      </c>
      <c r="F58" s="11" t="str">
        <f t="shared" si="65"/>
        <v>12</v>
      </c>
      <c r="G58" s="11" t="str">
        <f t="shared" si="65"/>
        <v>12</v>
      </c>
      <c r="H58" s="11" t="str">
        <f t="shared" si="6"/>
        <v>S2</v>
      </c>
      <c r="I58" s="11" t="str">
        <f t="shared" si="7"/>
        <v>S2</v>
      </c>
      <c r="J58" s="12" t="str">
        <f t="shared" si="8"/>
        <v>Alright.</v>
      </c>
      <c r="K58" s="1" t="b">
        <f t="shared" si="9"/>
        <v>0</v>
      </c>
      <c r="L58" s="1" t="str">
        <f t="shared" si="10"/>
        <v/>
      </c>
      <c r="M58" s="8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7" t="s">
        <v>72</v>
      </c>
      <c r="B59" s="8" t="b">
        <f t="shared" si="2"/>
        <v>1</v>
      </c>
      <c r="C59" s="9" t="str">
        <f t="shared" si="3"/>
        <v>[00:12:21.03] S1 [N]: Put that in and then...</v>
      </c>
      <c r="D59" s="10" t="str">
        <f t="shared" si="4"/>
        <v>12:21</v>
      </c>
      <c r="E59" s="11" t="str">
        <f t="shared" ref="E59:G59" si="66">MID(D59,1,2)</f>
        <v>12</v>
      </c>
      <c r="F59" s="11" t="str">
        <f t="shared" si="66"/>
        <v>12</v>
      </c>
      <c r="G59" s="11" t="str">
        <f t="shared" si="66"/>
        <v>12</v>
      </c>
      <c r="H59" s="11" t="str">
        <f t="shared" si="6"/>
        <v>S1</v>
      </c>
      <c r="I59" s="11" t="str">
        <f t="shared" si="7"/>
        <v>S1</v>
      </c>
      <c r="J59" s="12" t="str">
        <f t="shared" si="8"/>
        <v>Put that in and then...</v>
      </c>
      <c r="K59" s="1" t="b">
        <f t="shared" si="9"/>
        <v>0</v>
      </c>
      <c r="L59" s="1" t="str">
        <f t="shared" si="10"/>
        <v/>
      </c>
      <c r="M59" s="8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7" t="s">
        <v>73</v>
      </c>
      <c r="B60" s="8" t="b">
        <f t="shared" si="2"/>
        <v>1</v>
      </c>
      <c r="C60" s="9" t="str">
        <f t="shared" si="3"/>
        <v>[00:12:22.20] S2 [D]: if --</v>
      </c>
      <c r="D60" s="10" t="str">
        <f t="shared" si="4"/>
        <v>12:22</v>
      </c>
      <c r="E60" s="11" t="str">
        <f t="shared" ref="E60:G60" si="67">MID(D60,1,2)</f>
        <v>12</v>
      </c>
      <c r="F60" s="11" t="str">
        <f t="shared" si="67"/>
        <v>12</v>
      </c>
      <c r="G60" s="11" t="str">
        <f t="shared" si="67"/>
        <v>12</v>
      </c>
      <c r="H60" s="11" t="str">
        <f t="shared" si="6"/>
        <v>S2</v>
      </c>
      <c r="I60" s="11" t="str">
        <f t="shared" si="7"/>
        <v>S2</v>
      </c>
      <c r="J60" s="12" t="str">
        <f t="shared" si="8"/>
        <v>if --</v>
      </c>
      <c r="K60" s="1" t="b">
        <f t="shared" si="9"/>
        <v>0</v>
      </c>
      <c r="L60" s="1" t="str">
        <f t="shared" si="10"/>
        <v/>
      </c>
      <c r="M60" s="8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7" t="s">
        <v>74</v>
      </c>
      <c r="B61" s="8" t="b">
        <f t="shared" si="2"/>
        <v>1</v>
      </c>
      <c r="C61" s="9" t="str">
        <f t="shared" si="3"/>
        <v>[00:12:24.23] S1 [N]: Then it has to loop.</v>
      </c>
      <c r="D61" s="10" t="str">
        <f t="shared" si="4"/>
        <v>12:24</v>
      </c>
      <c r="E61" s="11" t="str">
        <f t="shared" ref="E61:G61" si="68">MID(D61,1,2)</f>
        <v>12</v>
      </c>
      <c r="F61" s="11" t="str">
        <f t="shared" si="68"/>
        <v>12</v>
      </c>
      <c r="G61" s="11" t="str">
        <f t="shared" si="68"/>
        <v>12</v>
      </c>
      <c r="H61" s="11" t="str">
        <f t="shared" si="6"/>
        <v>S1</v>
      </c>
      <c r="I61" s="11" t="str">
        <f t="shared" si="7"/>
        <v>S1</v>
      </c>
      <c r="J61" s="12" t="str">
        <f t="shared" si="8"/>
        <v>Then it has to loop.</v>
      </c>
      <c r="K61" s="1" t="b">
        <f t="shared" si="9"/>
        <v>0</v>
      </c>
      <c r="L61" s="1" t="str">
        <f t="shared" si="10"/>
        <v/>
      </c>
      <c r="M61" s="8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7" t="s">
        <v>75</v>
      </c>
      <c r="B62" s="8" t="b">
        <f t="shared" si="2"/>
        <v>1</v>
      </c>
      <c r="C62" s="9" t="str">
        <f t="shared" si="3"/>
        <v>[00:12:25.03] S2 [D]: --the</v>
      </c>
      <c r="D62" s="10" t="str">
        <f t="shared" si="4"/>
        <v>12:25</v>
      </c>
      <c r="E62" s="11" t="str">
        <f t="shared" ref="E62:G62" si="69">MID(D62,1,2)</f>
        <v>12</v>
      </c>
      <c r="F62" s="11" t="str">
        <f t="shared" si="69"/>
        <v>12</v>
      </c>
      <c r="G62" s="11" t="str">
        <f t="shared" si="69"/>
        <v>12</v>
      </c>
      <c r="H62" s="11" t="str">
        <f t="shared" si="6"/>
        <v>S2</v>
      </c>
      <c r="I62" s="11" t="str">
        <f t="shared" si="7"/>
        <v>S2</v>
      </c>
      <c r="J62" s="12" t="str">
        <f t="shared" si="8"/>
        <v>--the</v>
      </c>
      <c r="K62" s="1" t="b">
        <f t="shared" si="9"/>
        <v>0</v>
      </c>
      <c r="L62" s="1" t="str">
        <f t="shared" si="10"/>
        <v/>
      </c>
      <c r="M62" s="8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7" t="s">
        <v>76</v>
      </c>
      <c r="B63" s="8" t="b">
        <f t="shared" si="2"/>
        <v>1</v>
      </c>
      <c r="C63" s="9" t="str">
        <f t="shared" si="3"/>
        <v>[00:12:27.26] S2 [D]: If amplitude --</v>
      </c>
      <c r="D63" s="10" t="str">
        <f t="shared" si="4"/>
        <v>12:27</v>
      </c>
      <c r="E63" s="11" t="str">
        <f t="shared" ref="E63:G63" si="70">MID(D63,1,2)</f>
        <v>12</v>
      </c>
      <c r="F63" s="11" t="str">
        <f t="shared" si="70"/>
        <v>12</v>
      </c>
      <c r="G63" s="11" t="str">
        <f t="shared" si="70"/>
        <v>12</v>
      </c>
      <c r="H63" s="11" t="str">
        <f t="shared" si="6"/>
        <v>S2</v>
      </c>
      <c r="I63" s="11" t="str">
        <f t="shared" si="7"/>
        <v>S2</v>
      </c>
      <c r="J63" s="12" t="str">
        <f t="shared" si="8"/>
        <v>If amplitude --</v>
      </c>
      <c r="K63" s="1" t="b">
        <f t="shared" si="9"/>
        <v>0</v>
      </c>
      <c r="L63" s="1" t="str">
        <f t="shared" si="10"/>
        <v/>
      </c>
      <c r="M63" s="8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7" t="s">
        <v>77</v>
      </c>
      <c r="B64" s="8" t="b">
        <f t="shared" si="2"/>
        <v>1</v>
      </c>
      <c r="C64" s="9" t="str">
        <f t="shared" si="3"/>
        <v>[00:12:33.14] S2 [D]: --is greater</v>
      </c>
      <c r="D64" s="10" t="str">
        <f t="shared" si="4"/>
        <v>12:33</v>
      </c>
      <c r="E64" s="11" t="str">
        <f t="shared" ref="E64:G64" si="71">MID(D64,1,2)</f>
        <v>12</v>
      </c>
      <c r="F64" s="11" t="str">
        <f t="shared" si="71"/>
        <v>12</v>
      </c>
      <c r="G64" s="11" t="str">
        <f t="shared" si="71"/>
        <v>12</v>
      </c>
      <c r="H64" s="11" t="str">
        <f t="shared" si="6"/>
        <v>S2</v>
      </c>
      <c r="I64" s="11" t="str">
        <f t="shared" si="7"/>
        <v>S2</v>
      </c>
      <c r="J64" s="12" t="str">
        <f t="shared" si="8"/>
        <v>--is greater</v>
      </c>
      <c r="K64" s="1" t="b">
        <f t="shared" si="9"/>
        <v>0</v>
      </c>
      <c r="L64" s="1" t="str">
        <f t="shared" si="10"/>
        <v/>
      </c>
      <c r="M64" s="8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7" t="s">
        <v>78</v>
      </c>
      <c r="B65" s="8" t="b">
        <f t="shared" si="2"/>
        <v>1</v>
      </c>
      <c r="C65" s="9" t="str">
        <f t="shared" si="3"/>
        <v>[00:12:36.25] S2 [D]: (())</v>
      </c>
      <c r="D65" s="10" t="str">
        <f t="shared" si="4"/>
        <v>12:36</v>
      </c>
      <c r="E65" s="11" t="str">
        <f t="shared" ref="E65:G65" si="72">MID(D65,1,2)</f>
        <v>12</v>
      </c>
      <c r="F65" s="11" t="str">
        <f t="shared" si="72"/>
        <v>12</v>
      </c>
      <c r="G65" s="11" t="str">
        <f t="shared" si="72"/>
        <v>12</v>
      </c>
      <c r="H65" s="11" t="str">
        <f t="shared" si="6"/>
        <v>S2</v>
      </c>
      <c r="I65" s="11" t="str">
        <f t="shared" si="7"/>
        <v>S2</v>
      </c>
      <c r="J65" s="12" t="str">
        <f t="shared" si="8"/>
        <v>(())</v>
      </c>
      <c r="K65" s="1" t="b">
        <f t="shared" si="9"/>
        <v>0</v>
      </c>
      <c r="L65" s="1" t="str">
        <f t="shared" si="10"/>
        <v/>
      </c>
      <c r="M65" s="8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7" t="s">
        <v>79</v>
      </c>
      <c r="B66" s="8" t="b">
        <f t="shared" si="2"/>
        <v>1</v>
      </c>
      <c r="C66" s="9" t="str">
        <f t="shared" si="3"/>
        <v>[00:12:40.18] S2 [D]: Oh.</v>
      </c>
      <c r="D66" s="10" t="str">
        <f t="shared" si="4"/>
        <v>12:40</v>
      </c>
      <c r="E66" s="11" t="str">
        <f t="shared" ref="E66:G66" si="73">MID(D66,1,2)</f>
        <v>12</v>
      </c>
      <c r="F66" s="11" t="str">
        <f t="shared" si="73"/>
        <v>12</v>
      </c>
      <c r="G66" s="11" t="str">
        <f t="shared" si="73"/>
        <v>12</v>
      </c>
      <c r="H66" s="11" t="str">
        <f t="shared" si="6"/>
        <v>S2</v>
      </c>
      <c r="I66" s="11" t="str">
        <f t="shared" si="7"/>
        <v>S2</v>
      </c>
      <c r="J66" s="12" t="str">
        <f t="shared" si="8"/>
        <v>Oh.</v>
      </c>
      <c r="K66" s="1" t="b">
        <f t="shared" si="9"/>
        <v>0</v>
      </c>
      <c r="L66" s="1" t="str">
        <f t="shared" si="10"/>
        <v/>
      </c>
      <c r="M66" s="8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7" t="s">
        <v>80</v>
      </c>
      <c r="B67" s="8" t="b">
        <f t="shared" si="2"/>
        <v>1</v>
      </c>
      <c r="C67" s="9" t="str">
        <f t="shared" si="3"/>
        <v>[00:12:40.22] S1 [N]: Eighty.</v>
      </c>
      <c r="D67" s="10" t="str">
        <f t="shared" si="4"/>
        <v>12:40</v>
      </c>
      <c r="E67" s="11" t="str">
        <f t="shared" ref="E67:G67" si="74">MID(D67,1,2)</f>
        <v>12</v>
      </c>
      <c r="F67" s="11" t="str">
        <f t="shared" si="74"/>
        <v>12</v>
      </c>
      <c r="G67" s="11" t="str">
        <f t="shared" si="74"/>
        <v>12</v>
      </c>
      <c r="H67" s="11" t="str">
        <f t="shared" si="6"/>
        <v>S1</v>
      </c>
      <c r="I67" s="11" t="str">
        <f t="shared" si="7"/>
        <v>S1</v>
      </c>
      <c r="J67" s="12" t="str">
        <f t="shared" si="8"/>
        <v>Eighty.</v>
      </c>
      <c r="K67" s="1" t="b">
        <f t="shared" si="9"/>
        <v>0</v>
      </c>
      <c r="L67" s="1" t="str">
        <f t="shared" si="10"/>
        <v/>
      </c>
      <c r="M67" s="8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7" t="s">
        <v>81</v>
      </c>
      <c r="B68" s="8" t="b">
        <f t="shared" si="2"/>
        <v>1</v>
      </c>
      <c r="C68" s="9" t="str">
        <f t="shared" si="3"/>
        <v>[00:12:42.26] S2 [D]: 'Eighty.'</v>
      </c>
      <c r="D68" s="10" t="str">
        <f t="shared" si="4"/>
        <v>12:42</v>
      </c>
      <c r="E68" s="11" t="str">
        <f t="shared" ref="E68:G68" si="75">MID(D68,1,2)</f>
        <v>12</v>
      </c>
      <c r="F68" s="11" t="str">
        <f t="shared" si="75"/>
        <v>12</v>
      </c>
      <c r="G68" s="11" t="str">
        <f t="shared" si="75"/>
        <v>12</v>
      </c>
      <c r="H68" s="11" t="str">
        <f t="shared" si="6"/>
        <v>S2</v>
      </c>
      <c r="I68" s="11" t="str">
        <f t="shared" si="7"/>
        <v>S2</v>
      </c>
      <c r="J68" s="12" t="str">
        <f t="shared" si="8"/>
        <v>'Eighty.'</v>
      </c>
      <c r="K68" s="1" t="b">
        <f t="shared" si="9"/>
        <v>0</v>
      </c>
      <c r="L68" s="1" t="str">
        <f t="shared" si="10"/>
        <v/>
      </c>
      <c r="M68" s="8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7" t="s">
        <v>82</v>
      </c>
      <c r="B69" s="8" t="b">
        <f t="shared" si="2"/>
        <v>1</v>
      </c>
      <c r="C69" s="9" t="str">
        <f t="shared" si="3"/>
        <v>[00:12:44.28] S1 [N]: And then do the 'say'.  </v>
      </c>
      <c r="D69" s="10" t="str">
        <f t="shared" si="4"/>
        <v>12:44</v>
      </c>
      <c r="E69" s="11" t="str">
        <f t="shared" ref="E69:G69" si="76">MID(D69,1,2)</f>
        <v>12</v>
      </c>
      <c r="F69" s="11" t="str">
        <f t="shared" si="76"/>
        <v>12</v>
      </c>
      <c r="G69" s="11" t="str">
        <f t="shared" si="76"/>
        <v>12</v>
      </c>
      <c r="H69" s="11" t="str">
        <f t="shared" si="6"/>
        <v>S1</v>
      </c>
      <c r="I69" s="11" t="str">
        <f t="shared" si="7"/>
        <v>S1</v>
      </c>
      <c r="J69" s="12" t="str">
        <f t="shared" si="8"/>
        <v>And then do the 'say'.  </v>
      </c>
      <c r="K69" s="1" t="b">
        <f t="shared" si="9"/>
        <v>0</v>
      </c>
      <c r="L69" s="1" t="str">
        <f t="shared" si="10"/>
        <v/>
      </c>
      <c r="M69" s="8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7" t="s">
        <v>83</v>
      </c>
      <c r="B70" s="8" t="b">
        <f t="shared" si="2"/>
        <v>1</v>
      </c>
      <c r="C70" s="9" t="str">
        <f t="shared" si="3"/>
        <v>[00:12:46.22] S1 [N]: So 'sound'.</v>
      </c>
      <c r="D70" s="10" t="str">
        <f t="shared" si="4"/>
        <v>12:46</v>
      </c>
      <c r="E70" s="11" t="str">
        <f t="shared" ref="E70:G70" si="77">MID(D70,1,2)</f>
        <v>12</v>
      </c>
      <c r="F70" s="11" t="str">
        <f t="shared" si="77"/>
        <v>12</v>
      </c>
      <c r="G70" s="11" t="str">
        <f t="shared" si="77"/>
        <v>12</v>
      </c>
      <c r="H70" s="11" t="str">
        <f t="shared" si="6"/>
        <v>S1</v>
      </c>
      <c r="I70" s="11" t="str">
        <f t="shared" si="7"/>
        <v>S1</v>
      </c>
      <c r="J70" s="12" t="str">
        <f t="shared" si="8"/>
        <v>So 'sound'.</v>
      </c>
      <c r="K70" s="1" t="b">
        <f t="shared" si="9"/>
        <v>0</v>
      </c>
      <c r="L70" s="1" t="str">
        <f t="shared" si="10"/>
        <v/>
      </c>
      <c r="M70" s="8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7" t="s">
        <v>84</v>
      </c>
      <c r="B71" s="8" t="b">
        <f t="shared" si="2"/>
        <v>1</v>
      </c>
      <c r="C71" s="9" t="str">
        <f t="shared" si="3"/>
        <v>[00:12:50.20] S1 [N]: Oh ...(()) Oh wait no it's 'looks'.</v>
      </c>
      <c r="D71" s="10" t="str">
        <f t="shared" si="4"/>
        <v>12:50</v>
      </c>
      <c r="E71" s="11" t="str">
        <f t="shared" ref="E71:G71" si="78">MID(D71,1,2)</f>
        <v>12</v>
      </c>
      <c r="F71" s="11" t="str">
        <f t="shared" si="78"/>
        <v>12</v>
      </c>
      <c r="G71" s="11" t="str">
        <f t="shared" si="78"/>
        <v>12</v>
      </c>
      <c r="H71" s="11" t="str">
        <f t="shared" si="6"/>
        <v>S1</v>
      </c>
      <c r="I71" s="11" t="str">
        <f t="shared" si="7"/>
        <v>S1</v>
      </c>
      <c r="J71" s="12" t="str">
        <f t="shared" si="8"/>
        <v>Oh ...(()) Oh wait no it's 'looks'.</v>
      </c>
      <c r="K71" s="1" t="b">
        <f t="shared" si="9"/>
        <v>0</v>
      </c>
      <c r="L71" s="1" t="str">
        <f t="shared" si="10"/>
        <v/>
      </c>
      <c r="M71" s="8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7" t="s">
        <v>85</v>
      </c>
      <c r="B72" s="8" t="b">
        <f t="shared" si="2"/>
        <v>1</v>
      </c>
      <c r="C72" s="9" t="str">
        <f t="shared" si="3"/>
        <v>[00:12:57.10] S1 [N]: Too bright.</v>
      </c>
      <c r="D72" s="10" t="str">
        <f t="shared" si="4"/>
        <v>12:57</v>
      </c>
      <c r="E72" s="11" t="str">
        <f t="shared" ref="E72:G72" si="79">MID(D72,1,2)</f>
        <v>12</v>
      </c>
      <c r="F72" s="11" t="str">
        <f t="shared" si="79"/>
        <v>12</v>
      </c>
      <c r="G72" s="11" t="str">
        <f t="shared" si="79"/>
        <v>12</v>
      </c>
      <c r="H72" s="11" t="str">
        <f t="shared" si="6"/>
        <v>S1</v>
      </c>
      <c r="I72" s="11" t="str">
        <f t="shared" si="7"/>
        <v>S1</v>
      </c>
      <c r="J72" s="12" t="str">
        <f t="shared" si="8"/>
        <v>Too bright.</v>
      </c>
      <c r="K72" s="1" t="b">
        <f t="shared" si="9"/>
        <v>0</v>
      </c>
      <c r="L72" s="1" t="str">
        <f t="shared" si="10"/>
        <v/>
      </c>
      <c r="M72" s="8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7" t="s">
        <v>86</v>
      </c>
      <c r="B73" s="8" t="b">
        <f t="shared" si="2"/>
        <v>1</v>
      </c>
      <c r="C73" s="9" t="str">
        <f t="shared" si="3"/>
        <v>[00:13:00.06] S2 [D]: Wait a second. </v>
      </c>
      <c r="D73" s="10" t="str">
        <f t="shared" si="4"/>
        <v>13:00</v>
      </c>
      <c r="E73" s="11" t="str">
        <f t="shared" ref="E73:G73" si="80">MID(D73,1,2)</f>
        <v>13</v>
      </c>
      <c r="F73" s="11" t="str">
        <f t="shared" si="80"/>
        <v>13</v>
      </c>
      <c r="G73" s="11" t="str">
        <f t="shared" si="80"/>
        <v>13</v>
      </c>
      <c r="H73" s="11" t="str">
        <f t="shared" si="6"/>
        <v>S2</v>
      </c>
      <c r="I73" s="11" t="str">
        <f t="shared" si="7"/>
        <v>S2</v>
      </c>
      <c r="J73" s="12" t="str">
        <f t="shared" si="8"/>
        <v>Wait a second. </v>
      </c>
      <c r="K73" s="1" t="b">
        <f t="shared" si="9"/>
        <v>0</v>
      </c>
      <c r="L73" s="1" t="str">
        <f t="shared" si="10"/>
        <v/>
      </c>
      <c r="M73" s="8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7" t="s">
        <v>87</v>
      </c>
      <c r="B74" s="8" t="b">
        <f t="shared" si="2"/>
        <v>1</v>
      </c>
      <c r="C74" s="9" t="str">
        <f t="shared" si="3"/>
        <v>[00:13:00.14] S2 [D]: Won't we only want it for like two seconds?(())</v>
      </c>
      <c r="D74" s="10" t="str">
        <f t="shared" si="4"/>
        <v>13:00</v>
      </c>
      <c r="E74" s="11" t="str">
        <f t="shared" ref="E74:G74" si="81">MID(D74,1,2)</f>
        <v>13</v>
      </c>
      <c r="F74" s="11" t="str">
        <f t="shared" si="81"/>
        <v>13</v>
      </c>
      <c r="G74" s="11" t="str">
        <f t="shared" si="81"/>
        <v>13</v>
      </c>
      <c r="H74" s="11" t="str">
        <f t="shared" si="6"/>
        <v>S2</v>
      </c>
      <c r="I74" s="11" t="str">
        <f t="shared" si="7"/>
        <v>S2</v>
      </c>
      <c r="J74" s="12" t="str">
        <f t="shared" si="8"/>
        <v>Won't we only want it for like two seconds?(())</v>
      </c>
      <c r="K74" s="1" t="b">
        <f t="shared" si="9"/>
        <v>1</v>
      </c>
      <c r="L74" s="1" t="str">
        <f t="shared" si="10"/>
        <v>S2Q</v>
      </c>
      <c r="M74" s="8" t="s">
        <v>36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7" t="s">
        <v>88</v>
      </c>
      <c r="B75" s="8" t="b">
        <f t="shared" si="2"/>
        <v>1</v>
      </c>
      <c r="C75" s="9" t="str">
        <f t="shared" si="3"/>
        <v>[00:13:03.20] S1 [N]: Yeah.</v>
      </c>
      <c r="D75" s="10" t="str">
        <f t="shared" si="4"/>
        <v>13:03</v>
      </c>
      <c r="E75" s="11" t="str">
        <f t="shared" ref="E75:G75" si="82">MID(D75,1,2)</f>
        <v>13</v>
      </c>
      <c r="F75" s="11" t="str">
        <f t="shared" si="82"/>
        <v>13</v>
      </c>
      <c r="G75" s="11" t="str">
        <f t="shared" si="82"/>
        <v>13</v>
      </c>
      <c r="H75" s="11" t="str">
        <f t="shared" si="6"/>
        <v>S1</v>
      </c>
      <c r="I75" s="11" t="str">
        <f t="shared" si="7"/>
        <v>S1</v>
      </c>
      <c r="J75" s="12" t="str">
        <f t="shared" si="8"/>
        <v>Yeah.</v>
      </c>
      <c r="K75" s="1" t="b">
        <f t="shared" si="9"/>
        <v>0</v>
      </c>
      <c r="L75" s="1" t="str">
        <f t="shared" si="10"/>
        <v/>
      </c>
      <c r="M75" s="8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7" t="s">
        <v>89</v>
      </c>
      <c r="B76" s="8" t="b">
        <f t="shared" si="2"/>
        <v>1</v>
      </c>
      <c r="C76" s="9" t="str">
        <f t="shared" si="3"/>
        <v>[00:13:06.10] S1 [N]: Well, wouldn't we want it to hold the whole time until it like fixes?</v>
      </c>
      <c r="D76" s="10" t="str">
        <f t="shared" si="4"/>
        <v>13:06</v>
      </c>
      <c r="E76" s="11" t="str">
        <f t="shared" ref="E76:G76" si="83">MID(D76,1,2)</f>
        <v>13</v>
      </c>
      <c r="F76" s="11" t="str">
        <f t="shared" si="83"/>
        <v>13</v>
      </c>
      <c r="G76" s="11" t="str">
        <f t="shared" si="83"/>
        <v>13</v>
      </c>
      <c r="H76" s="11" t="str">
        <f t="shared" si="6"/>
        <v>S1</v>
      </c>
      <c r="I76" s="11" t="str">
        <f t="shared" si="7"/>
        <v>S1</v>
      </c>
      <c r="J76" s="12" t="str">
        <f t="shared" si="8"/>
        <v>Well, wouldn't we want it to hold the whole time until it like fixes?</v>
      </c>
      <c r="K76" s="1" t="b">
        <f t="shared" si="9"/>
        <v>1</v>
      </c>
      <c r="L76" s="1" t="str">
        <f t="shared" si="10"/>
        <v>S1Q</v>
      </c>
      <c r="M76" s="8" t="s">
        <v>36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7" t="s">
        <v>90</v>
      </c>
      <c r="B77" s="8" t="b">
        <f t="shared" si="2"/>
        <v>1</v>
      </c>
      <c r="C77" s="9" t="str">
        <f t="shared" si="3"/>
        <v>[00:13:10.15] S2 [D]: Mmmm true.</v>
      </c>
      <c r="D77" s="10" t="str">
        <f t="shared" si="4"/>
        <v>13:10</v>
      </c>
      <c r="E77" s="11" t="str">
        <f t="shared" ref="E77:G77" si="84">MID(D77,1,2)</f>
        <v>13</v>
      </c>
      <c r="F77" s="11" t="str">
        <f t="shared" si="84"/>
        <v>13</v>
      </c>
      <c r="G77" s="11" t="str">
        <f t="shared" si="84"/>
        <v>13</v>
      </c>
      <c r="H77" s="11" t="str">
        <f t="shared" si="6"/>
        <v>S2</v>
      </c>
      <c r="I77" s="11" t="str">
        <f t="shared" si="7"/>
        <v>S2</v>
      </c>
      <c r="J77" s="12" t="str">
        <f t="shared" si="8"/>
        <v>Mmmm true.</v>
      </c>
      <c r="K77" s="1" t="b">
        <f t="shared" si="9"/>
        <v>0</v>
      </c>
      <c r="L77" s="1" t="str">
        <f t="shared" si="10"/>
        <v/>
      </c>
      <c r="M77" s="8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7" t="s">
        <v>91</v>
      </c>
      <c r="B78" s="8" t="b">
        <f t="shared" si="2"/>
        <v>1</v>
      </c>
      <c r="C78" s="9" t="str">
        <f t="shared" si="3"/>
        <v>[00:13:22.14] S1 [N]: Okay then click that and just see if it...</v>
      </c>
      <c r="D78" s="10" t="str">
        <f t="shared" si="4"/>
        <v>13:22</v>
      </c>
      <c r="E78" s="11" t="str">
        <f t="shared" ref="E78:G78" si="85">MID(D78,1,2)</f>
        <v>13</v>
      </c>
      <c r="F78" s="11" t="str">
        <f t="shared" si="85"/>
        <v>13</v>
      </c>
      <c r="G78" s="11" t="str">
        <f t="shared" si="85"/>
        <v>13</v>
      </c>
      <c r="H78" s="11" t="str">
        <f t="shared" si="6"/>
        <v>S1</v>
      </c>
      <c r="I78" s="11" t="str">
        <f t="shared" si="7"/>
        <v>S1</v>
      </c>
      <c r="J78" s="12" t="str">
        <f t="shared" si="8"/>
        <v>Okay then click that and just see if it...</v>
      </c>
      <c r="K78" s="1" t="b">
        <f t="shared" si="9"/>
        <v>0</v>
      </c>
      <c r="L78" s="1" t="str">
        <f t="shared" si="10"/>
        <v/>
      </c>
      <c r="M78" s="8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7" t="s">
        <v>92</v>
      </c>
      <c r="B79" s="8" t="b">
        <f t="shared" si="2"/>
        <v>1</v>
      </c>
      <c r="C79" s="9" t="str">
        <f t="shared" si="3"/>
        <v>[00:13:25.16] S1 [N]: And now move up the amplitude.</v>
      </c>
      <c r="D79" s="10" t="str">
        <f t="shared" si="4"/>
        <v>13:25</v>
      </c>
      <c r="E79" s="11" t="str">
        <f t="shared" ref="E79:G79" si="86">MID(D79,1,2)</f>
        <v>13</v>
      </c>
      <c r="F79" s="11" t="str">
        <f t="shared" si="86"/>
        <v>13</v>
      </c>
      <c r="G79" s="11" t="str">
        <f t="shared" si="86"/>
        <v>13</v>
      </c>
      <c r="H79" s="11" t="str">
        <f t="shared" si="6"/>
        <v>S1</v>
      </c>
      <c r="I79" s="11" t="str">
        <f t="shared" si="7"/>
        <v>S1</v>
      </c>
      <c r="J79" s="12" t="str">
        <f t="shared" si="8"/>
        <v>And now move up the amplitude.</v>
      </c>
      <c r="K79" s="1" t="b">
        <f t="shared" si="9"/>
        <v>0</v>
      </c>
      <c r="L79" s="1" t="str">
        <f t="shared" si="10"/>
        <v/>
      </c>
      <c r="M79" s="8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7" t="s">
        <v>93</v>
      </c>
      <c r="B80" s="8" t="b">
        <f t="shared" si="2"/>
        <v>1</v>
      </c>
      <c r="C80" s="9" t="str">
        <f t="shared" si="3"/>
        <v>[00:13:25.18] TA: [TA requests students switch roles.]</v>
      </c>
      <c r="D80" s="10" t="str">
        <f t="shared" si="4"/>
        <v>13:25</v>
      </c>
      <c r="E80" s="11" t="str">
        <f t="shared" ref="E80:G80" si="87">MID(D80,1,2)</f>
        <v>13</v>
      </c>
      <c r="F80" s="11" t="str">
        <f t="shared" si="87"/>
        <v>13</v>
      </c>
      <c r="G80" s="11" t="str">
        <f t="shared" si="87"/>
        <v>13</v>
      </c>
      <c r="H80" s="11" t="str">
        <f t="shared" si="6"/>
        <v>TA</v>
      </c>
      <c r="I80" s="11" t="str">
        <f t="shared" si="7"/>
        <v>Other</v>
      </c>
      <c r="J80" s="12" t="str">
        <f t="shared" si="8"/>
        <v>[TA requests students switch roles.]</v>
      </c>
      <c r="K80" s="1" t="b">
        <f t="shared" si="9"/>
        <v>0</v>
      </c>
      <c r="L80" s="1" t="str">
        <f t="shared" si="10"/>
        <v/>
      </c>
      <c r="M80" s="8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7" t="s">
        <v>94</v>
      </c>
      <c r="B81" s="8" t="b">
        <f t="shared" si="2"/>
        <v>1</v>
      </c>
      <c r="C81" s="9" t="str">
        <f t="shared" si="3"/>
        <v>[00:13:33.22] S1 [N]: Oh...so.</v>
      </c>
      <c r="D81" s="10" t="str">
        <f t="shared" si="4"/>
        <v>13:33</v>
      </c>
      <c r="E81" s="11" t="str">
        <f t="shared" ref="E81:G81" si="88">MID(D81,1,2)</f>
        <v>13</v>
      </c>
      <c r="F81" s="11" t="str">
        <f t="shared" si="88"/>
        <v>13</v>
      </c>
      <c r="G81" s="11" t="str">
        <f t="shared" si="88"/>
        <v>13</v>
      </c>
      <c r="H81" s="11" t="str">
        <f t="shared" si="6"/>
        <v>S1</v>
      </c>
      <c r="I81" s="11" t="str">
        <f t="shared" si="7"/>
        <v>S1</v>
      </c>
      <c r="J81" s="12" t="str">
        <f t="shared" si="8"/>
        <v>Oh...so.</v>
      </c>
      <c r="K81" s="1" t="b">
        <f t="shared" si="9"/>
        <v>0</v>
      </c>
      <c r="L81" s="1" t="str">
        <f t="shared" si="10"/>
        <v/>
      </c>
      <c r="M81" s="8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7" t="s">
        <v>95</v>
      </c>
      <c r="B82" s="8" t="b">
        <f t="shared" si="2"/>
        <v>1</v>
      </c>
      <c r="C82" s="9" t="str">
        <f t="shared" si="3"/>
        <v>[00:13:35.10] S2 [D]: Oh.</v>
      </c>
      <c r="D82" s="10" t="str">
        <f t="shared" si="4"/>
        <v>13:35</v>
      </c>
      <c r="E82" s="11" t="str">
        <f t="shared" ref="E82:G82" si="89">MID(D82,1,2)</f>
        <v>13</v>
      </c>
      <c r="F82" s="11" t="str">
        <f t="shared" si="89"/>
        <v>13</v>
      </c>
      <c r="G82" s="11" t="str">
        <f t="shared" si="89"/>
        <v>13</v>
      </c>
      <c r="H82" s="11" t="str">
        <f t="shared" si="6"/>
        <v>S2</v>
      </c>
      <c r="I82" s="11" t="str">
        <f t="shared" si="7"/>
        <v>S2</v>
      </c>
      <c r="J82" s="12" t="str">
        <f t="shared" si="8"/>
        <v>Oh.</v>
      </c>
      <c r="K82" s="1" t="b">
        <f t="shared" si="9"/>
        <v>0</v>
      </c>
      <c r="L82" s="1" t="str">
        <f t="shared" si="10"/>
        <v/>
      </c>
      <c r="M82" s="8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7" t="s">
        <v>96</v>
      </c>
      <c r="B83" s="8" t="b">
        <f t="shared" si="2"/>
        <v>1</v>
      </c>
      <c r="C83" s="9" t="str">
        <f t="shared" si="3"/>
        <v>[00:13:39.01] S1 [N]: (()) it's not above fifty -- it's not above eighty.</v>
      </c>
      <c r="D83" s="10" t="str">
        <f t="shared" si="4"/>
        <v>13:39</v>
      </c>
      <c r="E83" s="11" t="str">
        <f t="shared" ref="E83:G83" si="90">MID(D83,1,2)</f>
        <v>13</v>
      </c>
      <c r="F83" s="11" t="str">
        <f t="shared" si="90"/>
        <v>13</v>
      </c>
      <c r="G83" s="11" t="str">
        <f t="shared" si="90"/>
        <v>13</v>
      </c>
      <c r="H83" s="11" t="str">
        <f t="shared" si="6"/>
        <v>S1</v>
      </c>
      <c r="I83" s="11" t="str">
        <f t="shared" si="7"/>
        <v>S1</v>
      </c>
      <c r="J83" s="12" t="str">
        <f t="shared" si="8"/>
        <v>(()) it's not above fifty -- it's not above eighty.</v>
      </c>
      <c r="K83" s="1" t="b">
        <f t="shared" si="9"/>
        <v>0</v>
      </c>
      <c r="L83" s="1" t="str">
        <f t="shared" si="10"/>
        <v/>
      </c>
      <c r="M83" s="8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7" t="s">
        <v>97</v>
      </c>
      <c r="B84" s="8" t="b">
        <f t="shared" si="2"/>
        <v>1</v>
      </c>
      <c r="C84" s="9" t="str">
        <f t="shared" si="3"/>
        <v>[00:13:42.14] S1 [N]: So how do we make that go above eighty?</v>
      </c>
      <c r="D84" s="10" t="str">
        <f t="shared" si="4"/>
        <v>13:42</v>
      </c>
      <c r="E84" s="11" t="str">
        <f t="shared" ref="E84:G84" si="91">MID(D84,1,2)</f>
        <v>13</v>
      </c>
      <c r="F84" s="11" t="str">
        <f t="shared" si="91"/>
        <v>13</v>
      </c>
      <c r="G84" s="11" t="str">
        <f t="shared" si="91"/>
        <v>13</v>
      </c>
      <c r="H84" s="11" t="str">
        <f t="shared" si="6"/>
        <v>S1</v>
      </c>
      <c r="I84" s="11" t="str">
        <f t="shared" si="7"/>
        <v>S1</v>
      </c>
      <c r="J84" s="12" t="str">
        <f t="shared" si="8"/>
        <v>So how do we make that go above eighty?</v>
      </c>
      <c r="K84" s="1" t="b">
        <f t="shared" si="9"/>
        <v>1</v>
      </c>
      <c r="L84" s="1" t="str">
        <f t="shared" si="10"/>
        <v>S1Q</v>
      </c>
      <c r="M84" s="8" t="s">
        <v>44</v>
      </c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7" t="s">
        <v>98</v>
      </c>
      <c r="B85" s="8" t="b">
        <f t="shared" si="2"/>
        <v>1</v>
      </c>
      <c r="C85" s="9" t="str">
        <f t="shared" si="3"/>
        <v>[00:13:45.05] S1 [N]: We need to fix the range.</v>
      </c>
      <c r="D85" s="10" t="str">
        <f t="shared" si="4"/>
        <v>13:45</v>
      </c>
      <c r="E85" s="11" t="str">
        <f t="shared" ref="E85:G85" si="92">MID(D85,1,2)</f>
        <v>13</v>
      </c>
      <c r="F85" s="11" t="str">
        <f t="shared" si="92"/>
        <v>13</v>
      </c>
      <c r="G85" s="11" t="str">
        <f t="shared" si="92"/>
        <v>13</v>
      </c>
      <c r="H85" s="11" t="str">
        <f t="shared" si="6"/>
        <v>S1</v>
      </c>
      <c r="I85" s="11" t="str">
        <f t="shared" si="7"/>
        <v>S1</v>
      </c>
      <c r="J85" s="12" t="str">
        <f t="shared" si="8"/>
        <v>We need to fix the range.</v>
      </c>
      <c r="K85" s="1" t="b">
        <f t="shared" si="9"/>
        <v>0</v>
      </c>
      <c r="L85" s="1" t="str">
        <f t="shared" si="10"/>
        <v/>
      </c>
      <c r="M85" s="8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7" t="s">
        <v>99</v>
      </c>
      <c r="B86" s="8" t="b">
        <f t="shared" si="2"/>
        <v>1</v>
      </c>
      <c r="C86" s="9" t="str">
        <f t="shared" si="3"/>
        <v>[00:13:46.10] S1 [N]: So go on the wave. </v>
      </c>
      <c r="D86" s="10" t="str">
        <f t="shared" si="4"/>
        <v>13:46</v>
      </c>
      <c r="E86" s="11" t="str">
        <f t="shared" ref="E86:G86" si="93">MID(D86,1,2)</f>
        <v>13</v>
      </c>
      <c r="F86" s="11" t="str">
        <f t="shared" si="93"/>
        <v>13</v>
      </c>
      <c r="G86" s="11" t="str">
        <f t="shared" si="93"/>
        <v>13</v>
      </c>
      <c r="H86" s="11" t="str">
        <f t="shared" si="6"/>
        <v>S1</v>
      </c>
      <c r="I86" s="11" t="str">
        <f t="shared" si="7"/>
        <v>S1</v>
      </c>
      <c r="J86" s="12" t="str">
        <f t="shared" si="8"/>
        <v>So go on the wave. </v>
      </c>
      <c r="K86" s="1" t="b">
        <f t="shared" si="9"/>
        <v>0</v>
      </c>
      <c r="L86" s="1" t="str">
        <f t="shared" si="10"/>
        <v/>
      </c>
      <c r="M86" s="8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7" t="s">
        <v>100</v>
      </c>
      <c r="B87" s="8" t="b">
        <f t="shared" si="2"/>
        <v>1</v>
      </c>
      <c r="C87" s="9" t="str">
        <f t="shared" si="3"/>
        <v>[00:13:46.20] S2 [D]: Wait a second. Let's see...</v>
      </c>
      <c r="D87" s="10" t="str">
        <f t="shared" si="4"/>
        <v>13:46</v>
      </c>
      <c r="E87" s="11" t="str">
        <f t="shared" ref="E87:G87" si="94">MID(D87,1,2)</f>
        <v>13</v>
      </c>
      <c r="F87" s="11" t="str">
        <f t="shared" si="94"/>
        <v>13</v>
      </c>
      <c r="G87" s="11" t="str">
        <f t="shared" si="94"/>
        <v>13</v>
      </c>
      <c r="H87" s="11" t="str">
        <f t="shared" si="6"/>
        <v>S2</v>
      </c>
      <c r="I87" s="11" t="str">
        <f t="shared" si="7"/>
        <v>S2</v>
      </c>
      <c r="J87" s="12" t="str">
        <f t="shared" si="8"/>
        <v>Wait a second. Let's see...</v>
      </c>
      <c r="K87" s="1" t="b">
        <f t="shared" si="9"/>
        <v>0</v>
      </c>
      <c r="L87" s="1" t="str">
        <f t="shared" si="10"/>
        <v/>
      </c>
      <c r="M87" s="8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7" t="s">
        <v>101</v>
      </c>
      <c r="B88" s="8" t="b">
        <f t="shared" si="2"/>
        <v>1</v>
      </c>
      <c r="C88" s="9" t="str">
        <f t="shared" si="3"/>
        <v>[00:13:48.26] S2 [D]: - no.</v>
      </c>
      <c r="D88" s="10" t="str">
        <f t="shared" si="4"/>
        <v>13:48</v>
      </c>
      <c r="E88" s="11" t="str">
        <f t="shared" ref="E88:G88" si="95">MID(D88,1,2)</f>
        <v>13</v>
      </c>
      <c r="F88" s="11" t="str">
        <f t="shared" si="95"/>
        <v>13</v>
      </c>
      <c r="G88" s="11" t="str">
        <f t="shared" si="95"/>
        <v>13</v>
      </c>
      <c r="H88" s="11" t="str">
        <f t="shared" si="6"/>
        <v>S2</v>
      </c>
      <c r="I88" s="11" t="str">
        <f t="shared" si="7"/>
        <v>S2</v>
      </c>
      <c r="J88" s="12" t="str">
        <f t="shared" si="8"/>
        <v>- no.</v>
      </c>
      <c r="K88" s="1" t="b">
        <f t="shared" si="9"/>
        <v>0</v>
      </c>
      <c r="L88" s="1" t="str">
        <f t="shared" si="10"/>
        <v/>
      </c>
      <c r="M88" s="8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7" t="s">
        <v>102</v>
      </c>
      <c r="B89" s="8" t="b">
        <f t="shared" si="2"/>
        <v>1</v>
      </c>
      <c r="C89" s="9" t="str">
        <f t="shared" si="3"/>
        <v>[00:13:53.06] S1 [N]: Try to move up the frequency.</v>
      </c>
      <c r="D89" s="10" t="str">
        <f t="shared" si="4"/>
        <v>13:53</v>
      </c>
      <c r="E89" s="11" t="str">
        <f t="shared" ref="E89:G89" si="96">MID(D89,1,2)</f>
        <v>13</v>
      </c>
      <c r="F89" s="11" t="str">
        <f t="shared" si="96"/>
        <v>13</v>
      </c>
      <c r="G89" s="11" t="str">
        <f t="shared" si="96"/>
        <v>13</v>
      </c>
      <c r="H89" s="11" t="str">
        <f t="shared" si="6"/>
        <v>S1</v>
      </c>
      <c r="I89" s="11" t="str">
        <f t="shared" si="7"/>
        <v>S1</v>
      </c>
      <c r="J89" s="12" t="str">
        <f t="shared" si="8"/>
        <v>Try to move up the frequency.</v>
      </c>
      <c r="K89" s="1" t="b">
        <f t="shared" si="9"/>
        <v>0</v>
      </c>
      <c r="L89" s="1" t="str">
        <f t="shared" si="10"/>
        <v/>
      </c>
      <c r="M89" s="8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7" t="s">
        <v>103</v>
      </c>
      <c r="B90" s="8" t="b">
        <f t="shared" si="2"/>
        <v>1</v>
      </c>
      <c r="C90" s="9" t="str">
        <f t="shared" si="3"/>
        <v>[00:13:53.03] S2 [D]: (())</v>
      </c>
      <c r="D90" s="10" t="str">
        <f t="shared" si="4"/>
        <v>13:53</v>
      </c>
      <c r="E90" s="11" t="str">
        <f t="shared" ref="E90:G90" si="97">MID(D90,1,2)</f>
        <v>13</v>
      </c>
      <c r="F90" s="11" t="str">
        <f t="shared" si="97"/>
        <v>13</v>
      </c>
      <c r="G90" s="11" t="str">
        <f t="shared" si="97"/>
        <v>13</v>
      </c>
      <c r="H90" s="11" t="str">
        <f t="shared" si="6"/>
        <v>S2</v>
      </c>
      <c r="I90" s="11" t="str">
        <f t="shared" si="7"/>
        <v>S2</v>
      </c>
      <c r="J90" s="12" t="str">
        <f t="shared" si="8"/>
        <v>(())</v>
      </c>
      <c r="K90" s="1" t="b">
        <f t="shared" si="9"/>
        <v>0</v>
      </c>
      <c r="L90" s="1" t="str">
        <f t="shared" si="10"/>
        <v/>
      </c>
      <c r="M90" s="8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7" t="s">
        <v>104</v>
      </c>
      <c r="B91" s="8" t="b">
        <f t="shared" si="2"/>
        <v>1</v>
      </c>
      <c r="C91" s="9" t="str">
        <f t="shared" si="3"/>
        <v>[00:13:55.16] S2 [D]: Wait its only (())</v>
      </c>
      <c r="D91" s="10" t="str">
        <f t="shared" si="4"/>
        <v>13:55</v>
      </c>
      <c r="E91" s="11" t="str">
        <f t="shared" ref="E91:G91" si="98">MID(D91,1,2)</f>
        <v>13</v>
      </c>
      <c r="F91" s="11" t="str">
        <f t="shared" si="98"/>
        <v>13</v>
      </c>
      <c r="G91" s="11" t="str">
        <f t="shared" si="98"/>
        <v>13</v>
      </c>
      <c r="H91" s="11" t="str">
        <f t="shared" si="6"/>
        <v>S2</v>
      </c>
      <c r="I91" s="11" t="str">
        <f t="shared" si="7"/>
        <v>S2</v>
      </c>
      <c r="J91" s="12" t="str">
        <f t="shared" si="8"/>
        <v>Wait its only (())</v>
      </c>
      <c r="K91" s="1" t="b">
        <f t="shared" si="9"/>
        <v>0</v>
      </c>
      <c r="L91" s="1" t="str">
        <f t="shared" si="10"/>
        <v/>
      </c>
      <c r="M91" s="8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7" t="s">
        <v>105</v>
      </c>
      <c r="B92" s="8" t="b">
        <f t="shared" si="2"/>
        <v>1</v>
      </c>
      <c r="C92" s="9" t="str">
        <f t="shared" si="3"/>
        <v>[00:14:08.06] S1 [N]: Move the wavelength in.</v>
      </c>
      <c r="D92" s="10" t="str">
        <f t="shared" si="4"/>
        <v>14:08</v>
      </c>
      <c r="E92" s="11" t="str">
        <f t="shared" ref="E92:G92" si="99">MID(D92,1,2)</f>
        <v>14</v>
      </c>
      <c r="F92" s="11" t="str">
        <f t="shared" si="99"/>
        <v>14</v>
      </c>
      <c r="G92" s="11" t="str">
        <f t="shared" si="99"/>
        <v>14</v>
      </c>
      <c r="H92" s="11" t="str">
        <f t="shared" si="6"/>
        <v>S1</v>
      </c>
      <c r="I92" s="11" t="str">
        <f t="shared" si="7"/>
        <v>S1</v>
      </c>
      <c r="J92" s="12" t="str">
        <f t="shared" si="8"/>
        <v>Move the wavelength in.</v>
      </c>
      <c r="K92" s="1" t="b">
        <f t="shared" si="9"/>
        <v>0</v>
      </c>
      <c r="L92" s="1" t="str">
        <f t="shared" si="10"/>
        <v/>
      </c>
      <c r="M92" s="8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7" t="s">
        <v>106</v>
      </c>
      <c r="B93" s="8" t="b">
        <f t="shared" si="2"/>
        <v>1</v>
      </c>
      <c r="C93" s="9" t="str">
        <f t="shared" si="3"/>
        <v>[00:14:15.23] S2 [D]: Hmm</v>
      </c>
      <c r="D93" s="10" t="str">
        <f t="shared" si="4"/>
        <v>14:15</v>
      </c>
      <c r="E93" s="11" t="str">
        <f t="shared" ref="E93:G93" si="100">MID(D93,1,2)</f>
        <v>14</v>
      </c>
      <c r="F93" s="11" t="str">
        <f t="shared" si="100"/>
        <v>14</v>
      </c>
      <c r="G93" s="11" t="str">
        <f t="shared" si="100"/>
        <v>14</v>
      </c>
      <c r="H93" s="11" t="str">
        <f t="shared" si="6"/>
        <v>S2</v>
      </c>
      <c r="I93" s="11" t="str">
        <f t="shared" si="7"/>
        <v>S2</v>
      </c>
      <c r="J93" s="12" t="str">
        <f t="shared" si="8"/>
        <v>Hmm</v>
      </c>
      <c r="K93" s="1" t="b">
        <f t="shared" si="9"/>
        <v>0</v>
      </c>
      <c r="L93" s="1" t="str">
        <f t="shared" si="10"/>
        <v/>
      </c>
      <c r="M93" s="8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7" t="s">
        <v>107</v>
      </c>
      <c r="B94" s="8" t="b">
        <f t="shared" si="2"/>
        <v>1</v>
      </c>
      <c r="C94" s="9" t="str">
        <f t="shared" si="3"/>
        <v>[00:14:19.25] TA: [TA begins providing some additional information.]</v>
      </c>
      <c r="D94" s="10" t="str">
        <f t="shared" si="4"/>
        <v>14:19</v>
      </c>
      <c r="E94" s="11" t="str">
        <f t="shared" ref="E94:G94" si="101">MID(D94,1,2)</f>
        <v>14</v>
      </c>
      <c r="F94" s="11" t="str">
        <f t="shared" si="101"/>
        <v>14</v>
      </c>
      <c r="G94" s="11" t="str">
        <f t="shared" si="101"/>
        <v>14</v>
      </c>
      <c r="H94" s="11" t="str">
        <f t="shared" si="6"/>
        <v>TA</v>
      </c>
      <c r="I94" s="11" t="str">
        <f t="shared" si="7"/>
        <v>Other</v>
      </c>
      <c r="J94" s="12" t="str">
        <f t="shared" si="8"/>
        <v>[TA begins providing some additional information.]</v>
      </c>
      <c r="K94" s="1" t="b">
        <f t="shared" si="9"/>
        <v>0</v>
      </c>
      <c r="L94" s="1" t="str">
        <f t="shared" si="10"/>
        <v/>
      </c>
      <c r="M94" s="8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7" t="s">
        <v>108</v>
      </c>
      <c r="B95" s="8" t="b">
        <f t="shared" si="2"/>
        <v>1</v>
      </c>
      <c r="C95" s="9" t="str">
        <f t="shared" si="3"/>
        <v>[00:14:40.12] S2 [D]: Okay.</v>
      </c>
      <c r="D95" s="10" t="str">
        <f t="shared" si="4"/>
        <v>14:40</v>
      </c>
      <c r="E95" s="11" t="str">
        <f t="shared" ref="E95:G95" si="102">MID(D95,1,2)</f>
        <v>14</v>
      </c>
      <c r="F95" s="11" t="str">
        <f t="shared" si="102"/>
        <v>14</v>
      </c>
      <c r="G95" s="11" t="str">
        <f t="shared" si="102"/>
        <v>14</v>
      </c>
      <c r="H95" s="11" t="str">
        <f t="shared" si="6"/>
        <v>S2</v>
      </c>
      <c r="I95" s="11" t="str">
        <f t="shared" si="7"/>
        <v>S2</v>
      </c>
      <c r="J95" s="12" t="str">
        <f t="shared" si="8"/>
        <v>Okay.</v>
      </c>
      <c r="K95" s="1" t="b">
        <f t="shared" si="9"/>
        <v>0</v>
      </c>
      <c r="L95" s="1" t="str">
        <f t="shared" si="10"/>
        <v/>
      </c>
      <c r="M95" s="8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7" t="s">
        <v>109</v>
      </c>
      <c r="B96" s="8" t="b">
        <f t="shared" si="2"/>
        <v>1</v>
      </c>
      <c r="C96" s="9" t="str">
        <f t="shared" si="3"/>
        <v>[00:14:44.04] TA: [TA ends information.]</v>
      </c>
      <c r="D96" s="10" t="str">
        <f t="shared" si="4"/>
        <v>14:44</v>
      </c>
      <c r="E96" s="11" t="str">
        <f t="shared" ref="E96:G96" si="103">MID(D96,1,2)</f>
        <v>14</v>
      </c>
      <c r="F96" s="11" t="str">
        <f t="shared" si="103"/>
        <v>14</v>
      </c>
      <c r="G96" s="11" t="str">
        <f t="shared" si="103"/>
        <v>14</v>
      </c>
      <c r="H96" s="11" t="str">
        <f t="shared" si="6"/>
        <v>TA</v>
      </c>
      <c r="I96" s="11" t="str">
        <f t="shared" si="7"/>
        <v>Other</v>
      </c>
      <c r="J96" s="12" t="str">
        <f t="shared" si="8"/>
        <v>[TA ends information.]</v>
      </c>
      <c r="K96" s="1" t="b">
        <f t="shared" si="9"/>
        <v>0</v>
      </c>
      <c r="L96" s="1" t="str">
        <f t="shared" si="10"/>
        <v/>
      </c>
      <c r="M96" s="8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7" t="s">
        <v>110</v>
      </c>
      <c r="B97" s="8" t="b">
        <f t="shared" si="2"/>
        <v>1</v>
      </c>
      <c r="C97" s="9" t="str">
        <f t="shared" si="3"/>
        <v>[00:14:46.23] S1 [N]: Now click -- wait you gotta reset it.</v>
      </c>
      <c r="D97" s="10" t="str">
        <f t="shared" si="4"/>
        <v>14:46</v>
      </c>
      <c r="E97" s="11" t="str">
        <f t="shared" ref="E97:G97" si="104">MID(D97,1,2)</f>
        <v>14</v>
      </c>
      <c r="F97" s="11" t="str">
        <f t="shared" si="104"/>
        <v>14</v>
      </c>
      <c r="G97" s="11" t="str">
        <f t="shared" si="104"/>
        <v>14</v>
      </c>
      <c r="H97" s="11" t="str">
        <f t="shared" si="6"/>
        <v>S1</v>
      </c>
      <c r="I97" s="11" t="str">
        <f t="shared" si="7"/>
        <v>S1</v>
      </c>
      <c r="J97" s="12" t="str">
        <f t="shared" si="8"/>
        <v>Now click -- wait you gotta reset it.</v>
      </c>
      <c r="K97" s="1" t="b">
        <f t="shared" si="9"/>
        <v>0</v>
      </c>
      <c r="L97" s="1" t="str">
        <f t="shared" si="10"/>
        <v/>
      </c>
      <c r="M97" s="8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7" t="s">
        <v>111</v>
      </c>
      <c r="B98" s="8" t="b">
        <f t="shared" si="2"/>
        <v>1</v>
      </c>
      <c r="C98" s="9" t="str">
        <f t="shared" si="3"/>
        <v>[00:14:48.15] S2 [D]: Oh alright</v>
      </c>
      <c r="D98" s="10" t="str">
        <f t="shared" si="4"/>
        <v>14:48</v>
      </c>
      <c r="E98" s="11" t="str">
        <f t="shared" ref="E98:G98" si="105">MID(D98,1,2)</f>
        <v>14</v>
      </c>
      <c r="F98" s="11" t="str">
        <f t="shared" si="105"/>
        <v>14</v>
      </c>
      <c r="G98" s="11" t="str">
        <f t="shared" si="105"/>
        <v>14</v>
      </c>
      <c r="H98" s="11" t="str">
        <f t="shared" si="6"/>
        <v>S2</v>
      </c>
      <c r="I98" s="11" t="str">
        <f t="shared" si="7"/>
        <v>S2</v>
      </c>
      <c r="J98" s="12" t="str">
        <f t="shared" si="8"/>
        <v>Oh alright</v>
      </c>
      <c r="K98" s="1" t="b">
        <f t="shared" si="9"/>
        <v>0</v>
      </c>
      <c r="L98" s="1" t="str">
        <f t="shared" si="10"/>
        <v/>
      </c>
      <c r="M98" s="8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7" t="s">
        <v>112</v>
      </c>
      <c r="B99" s="8" t="b">
        <f t="shared" si="2"/>
        <v>1</v>
      </c>
      <c r="C99" s="9" t="str">
        <f t="shared" si="3"/>
        <v>[00:14:52.24] S1 [N]: Push the reset button.</v>
      </c>
      <c r="D99" s="10" t="str">
        <f t="shared" si="4"/>
        <v>14:52</v>
      </c>
      <c r="E99" s="11" t="str">
        <f t="shared" ref="E99:G99" si="106">MID(D99,1,2)</f>
        <v>14</v>
      </c>
      <c r="F99" s="11" t="str">
        <f t="shared" si="106"/>
        <v>14</v>
      </c>
      <c r="G99" s="11" t="str">
        <f t="shared" si="106"/>
        <v>14</v>
      </c>
      <c r="H99" s="11" t="str">
        <f t="shared" si="6"/>
        <v>S1</v>
      </c>
      <c r="I99" s="11" t="str">
        <f t="shared" si="7"/>
        <v>S1</v>
      </c>
      <c r="J99" s="12" t="str">
        <f t="shared" si="8"/>
        <v>Push the reset button.</v>
      </c>
      <c r="K99" s="1" t="b">
        <f t="shared" si="9"/>
        <v>0</v>
      </c>
      <c r="L99" s="1" t="str">
        <f t="shared" si="10"/>
        <v/>
      </c>
      <c r="M99" s="8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7" t="s">
        <v>113</v>
      </c>
      <c r="B100" s="8" t="b">
        <f t="shared" si="2"/>
        <v>1</v>
      </c>
      <c r="C100" s="9" t="str">
        <f t="shared" si="3"/>
        <v>[00:14:54.01] S1 [N]: That one.</v>
      </c>
      <c r="D100" s="10" t="str">
        <f t="shared" si="4"/>
        <v>14:54</v>
      </c>
      <c r="E100" s="11" t="str">
        <f t="shared" ref="E100:G100" si="107">MID(D100,1,2)</f>
        <v>14</v>
      </c>
      <c r="F100" s="11" t="str">
        <f t="shared" si="107"/>
        <v>14</v>
      </c>
      <c r="G100" s="11" t="str">
        <f t="shared" si="107"/>
        <v>14</v>
      </c>
      <c r="H100" s="11" t="str">
        <f t="shared" si="6"/>
        <v>S1</v>
      </c>
      <c r="I100" s="11" t="str">
        <f t="shared" si="7"/>
        <v>S1</v>
      </c>
      <c r="J100" s="12" t="str">
        <f t="shared" si="8"/>
        <v>That one.</v>
      </c>
      <c r="K100" s="1" t="b">
        <f t="shared" si="9"/>
        <v>0</v>
      </c>
      <c r="L100" s="1" t="str">
        <f t="shared" si="10"/>
        <v/>
      </c>
      <c r="M100" s="8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7" t="s">
        <v>114</v>
      </c>
      <c r="B101" s="8" t="b">
        <f t="shared" si="2"/>
        <v>1</v>
      </c>
      <c r="C101" s="9" t="str">
        <f t="shared" si="3"/>
        <v>[00:14:58.07] S1 [N]: Move that all the way down to zero.</v>
      </c>
      <c r="D101" s="10" t="str">
        <f t="shared" si="4"/>
        <v>14:58</v>
      </c>
      <c r="E101" s="11" t="str">
        <f t="shared" ref="E101:G101" si="108">MID(D101,1,2)</f>
        <v>14</v>
      </c>
      <c r="F101" s="11" t="str">
        <f t="shared" si="108"/>
        <v>14</v>
      </c>
      <c r="G101" s="11" t="str">
        <f t="shared" si="108"/>
        <v>14</v>
      </c>
      <c r="H101" s="11" t="str">
        <f t="shared" si="6"/>
        <v>S1</v>
      </c>
      <c r="I101" s="11" t="str">
        <f t="shared" si="7"/>
        <v>S1</v>
      </c>
      <c r="J101" s="12" t="str">
        <f t="shared" si="8"/>
        <v>Move that all the way down to zero.</v>
      </c>
      <c r="K101" s="1" t="b">
        <f t="shared" si="9"/>
        <v>0</v>
      </c>
      <c r="L101" s="1" t="str">
        <f t="shared" si="10"/>
        <v/>
      </c>
      <c r="M101" s="8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7" t="s">
        <v>115</v>
      </c>
      <c r="B102" s="8" t="b">
        <f t="shared" si="2"/>
        <v>1</v>
      </c>
      <c r="C102" s="9" t="str">
        <f t="shared" si="3"/>
        <v>[00:15:01.11] S2 [D]: (()) we also need the...</v>
      </c>
      <c r="D102" s="10" t="str">
        <f t="shared" si="4"/>
        <v>15:01</v>
      </c>
      <c r="E102" s="11" t="str">
        <f t="shared" ref="E102:G102" si="109">MID(D102,1,2)</f>
        <v>15</v>
      </c>
      <c r="F102" s="11" t="str">
        <f t="shared" si="109"/>
        <v>15</v>
      </c>
      <c r="G102" s="11" t="str">
        <f t="shared" si="109"/>
        <v>15</v>
      </c>
      <c r="H102" s="11" t="str">
        <f t="shared" si="6"/>
        <v>S2</v>
      </c>
      <c r="I102" s="11" t="str">
        <f t="shared" si="7"/>
        <v>S2</v>
      </c>
      <c r="J102" s="12" t="str">
        <f t="shared" si="8"/>
        <v>(()) we also need the...</v>
      </c>
      <c r="K102" s="1" t="b">
        <f t="shared" si="9"/>
        <v>0</v>
      </c>
      <c r="L102" s="1" t="str">
        <f t="shared" si="10"/>
        <v/>
      </c>
      <c r="M102" s="8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7" t="s">
        <v>116</v>
      </c>
      <c r="B103" s="8" t="b">
        <f t="shared" si="2"/>
        <v>1</v>
      </c>
      <c r="C103" s="9" t="str">
        <f t="shared" si="3"/>
        <v>[00:15:01.22] S1 [N]: (())</v>
      </c>
      <c r="D103" s="10" t="str">
        <f t="shared" si="4"/>
        <v>15:01</v>
      </c>
      <c r="E103" s="11" t="str">
        <f t="shared" ref="E103:G103" si="110">MID(D103,1,2)</f>
        <v>15</v>
      </c>
      <c r="F103" s="11" t="str">
        <f t="shared" si="110"/>
        <v>15</v>
      </c>
      <c r="G103" s="11" t="str">
        <f t="shared" si="110"/>
        <v>15</v>
      </c>
      <c r="H103" s="11" t="str">
        <f t="shared" si="6"/>
        <v>S1</v>
      </c>
      <c r="I103" s="11" t="str">
        <f t="shared" si="7"/>
        <v>S1</v>
      </c>
      <c r="J103" s="12" t="str">
        <f t="shared" si="8"/>
        <v>(())</v>
      </c>
      <c r="K103" s="1" t="b">
        <f t="shared" si="9"/>
        <v>0</v>
      </c>
      <c r="L103" s="1" t="str">
        <f t="shared" si="10"/>
        <v/>
      </c>
      <c r="M103" s="8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7" t="s">
        <v>117</v>
      </c>
      <c r="B104" s="8" t="b">
        <f t="shared" si="2"/>
        <v>1</v>
      </c>
      <c r="C104" s="9" t="str">
        <f t="shared" si="3"/>
        <v>[00:15:05.10] S2 [D]: Umm</v>
      </c>
      <c r="D104" s="10" t="str">
        <f t="shared" si="4"/>
        <v>15:05</v>
      </c>
      <c r="E104" s="11" t="str">
        <f t="shared" ref="E104:G104" si="111">MID(D104,1,2)</f>
        <v>15</v>
      </c>
      <c r="F104" s="11" t="str">
        <f t="shared" si="111"/>
        <v>15</v>
      </c>
      <c r="G104" s="11" t="str">
        <f t="shared" si="111"/>
        <v>15</v>
      </c>
      <c r="H104" s="11" t="str">
        <f t="shared" si="6"/>
        <v>S2</v>
      </c>
      <c r="I104" s="11" t="str">
        <f t="shared" si="7"/>
        <v>S2</v>
      </c>
      <c r="J104" s="12" t="str">
        <f t="shared" si="8"/>
        <v>Umm</v>
      </c>
      <c r="K104" s="1" t="b">
        <f t="shared" si="9"/>
        <v>0</v>
      </c>
      <c r="L104" s="1" t="str">
        <f t="shared" si="10"/>
        <v/>
      </c>
      <c r="M104" s="8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7" t="s">
        <v>118</v>
      </c>
      <c r="B105" s="8" t="b">
        <f t="shared" si="2"/>
        <v>1</v>
      </c>
      <c r="C105" s="9" t="str">
        <f t="shared" si="3"/>
        <v>[00:15:06.17] S1 [N]: And then just try to test it out though just to make sure.</v>
      </c>
      <c r="D105" s="10" t="str">
        <f t="shared" si="4"/>
        <v>15:06</v>
      </c>
      <c r="E105" s="11" t="str">
        <f t="shared" ref="E105:G105" si="112">MID(D105,1,2)</f>
        <v>15</v>
      </c>
      <c r="F105" s="11" t="str">
        <f t="shared" si="112"/>
        <v>15</v>
      </c>
      <c r="G105" s="11" t="str">
        <f t="shared" si="112"/>
        <v>15</v>
      </c>
      <c r="H105" s="11" t="str">
        <f t="shared" si="6"/>
        <v>S1</v>
      </c>
      <c r="I105" s="11" t="str">
        <f t="shared" si="7"/>
        <v>S1</v>
      </c>
      <c r="J105" s="12" t="str">
        <f t="shared" si="8"/>
        <v>And then just try to test it out though just to make sure.</v>
      </c>
      <c r="K105" s="1" t="b">
        <f t="shared" si="9"/>
        <v>0</v>
      </c>
      <c r="L105" s="1" t="str">
        <f t="shared" si="10"/>
        <v/>
      </c>
      <c r="M105" s="8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7" t="s">
        <v>119</v>
      </c>
      <c r="B106" s="8" t="b">
        <f t="shared" si="2"/>
        <v>1</v>
      </c>
      <c r="C106" s="9" t="str">
        <f t="shared" si="3"/>
        <v>[00:15:09.06] S1 [N]: Move that up to eighty.</v>
      </c>
      <c r="D106" s="10" t="str">
        <f t="shared" si="4"/>
        <v>15:09</v>
      </c>
      <c r="E106" s="11" t="str">
        <f t="shared" ref="E106:G106" si="113">MID(D106,1,2)</f>
        <v>15</v>
      </c>
      <c r="F106" s="11" t="str">
        <f t="shared" si="113"/>
        <v>15</v>
      </c>
      <c r="G106" s="11" t="str">
        <f t="shared" si="113"/>
        <v>15</v>
      </c>
      <c r="H106" s="11" t="str">
        <f t="shared" si="6"/>
        <v>S1</v>
      </c>
      <c r="I106" s="11" t="str">
        <f t="shared" si="7"/>
        <v>S1</v>
      </c>
      <c r="J106" s="12" t="str">
        <f t="shared" si="8"/>
        <v>Move that up to eighty.</v>
      </c>
      <c r="K106" s="1" t="b">
        <f t="shared" si="9"/>
        <v>0</v>
      </c>
      <c r="L106" s="1" t="str">
        <f t="shared" si="10"/>
        <v/>
      </c>
      <c r="M106" s="8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7" t="s">
        <v>120</v>
      </c>
      <c r="B107" s="8" t="b">
        <f t="shared" si="2"/>
        <v>1</v>
      </c>
      <c r="C107" s="9" t="str">
        <f t="shared" si="3"/>
        <v>[00:15:14.05] S1 [N]: Why isn't it doing it?</v>
      </c>
      <c r="D107" s="10" t="str">
        <f t="shared" si="4"/>
        <v>15:14</v>
      </c>
      <c r="E107" s="11" t="str">
        <f t="shared" ref="E107:G107" si="114">MID(D107,1,2)</f>
        <v>15</v>
      </c>
      <c r="F107" s="11" t="str">
        <f t="shared" si="114"/>
        <v>15</v>
      </c>
      <c r="G107" s="11" t="str">
        <f t="shared" si="114"/>
        <v>15</v>
      </c>
      <c r="H107" s="11" t="str">
        <f t="shared" si="6"/>
        <v>S1</v>
      </c>
      <c r="I107" s="11" t="str">
        <f t="shared" si="7"/>
        <v>S1</v>
      </c>
      <c r="J107" s="12" t="str">
        <f t="shared" si="8"/>
        <v>Why isn't it doing it?</v>
      </c>
      <c r="K107" s="1" t="b">
        <f t="shared" si="9"/>
        <v>1</v>
      </c>
      <c r="L107" s="1" t="str">
        <f t="shared" si="10"/>
        <v>S1Q</v>
      </c>
      <c r="M107" s="8" t="s">
        <v>44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7" t="s">
        <v>121</v>
      </c>
      <c r="B108" s="8" t="b">
        <f t="shared" si="2"/>
        <v>1</v>
      </c>
      <c r="C108" s="9" t="str">
        <f t="shared" si="3"/>
        <v>[00:15:17.27] S1 [N]: (()) if it goes above eighty.</v>
      </c>
      <c r="D108" s="10" t="str">
        <f t="shared" si="4"/>
        <v>15:17</v>
      </c>
      <c r="E108" s="11" t="str">
        <f t="shared" ref="E108:G108" si="115">MID(D108,1,2)</f>
        <v>15</v>
      </c>
      <c r="F108" s="11" t="str">
        <f t="shared" si="115"/>
        <v>15</v>
      </c>
      <c r="G108" s="11" t="str">
        <f t="shared" si="115"/>
        <v>15</v>
      </c>
      <c r="H108" s="11" t="str">
        <f t="shared" si="6"/>
        <v>S1</v>
      </c>
      <c r="I108" s="11" t="str">
        <f t="shared" si="7"/>
        <v>S1</v>
      </c>
      <c r="J108" s="12" t="str">
        <f t="shared" si="8"/>
        <v>(()) if it goes above eighty.</v>
      </c>
      <c r="K108" s="1" t="b">
        <f t="shared" si="9"/>
        <v>0</v>
      </c>
      <c r="L108" s="1" t="str">
        <f t="shared" si="10"/>
        <v/>
      </c>
      <c r="M108" s="8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7" t="s">
        <v>122</v>
      </c>
      <c r="B109" s="8" t="b">
        <f t="shared" si="2"/>
        <v>1</v>
      </c>
      <c r="C109" s="9" t="str">
        <f t="shared" si="3"/>
        <v>[00:15:19.24] S2 [D]: Oh yeah. </v>
      </c>
      <c r="D109" s="10" t="str">
        <f t="shared" si="4"/>
        <v>15:19</v>
      </c>
      <c r="E109" s="11" t="str">
        <f t="shared" ref="E109:G109" si="116">MID(D109,1,2)</f>
        <v>15</v>
      </c>
      <c r="F109" s="11" t="str">
        <f t="shared" si="116"/>
        <v>15</v>
      </c>
      <c r="G109" s="11" t="str">
        <f t="shared" si="116"/>
        <v>15</v>
      </c>
      <c r="H109" s="11" t="str">
        <f t="shared" si="6"/>
        <v>S2</v>
      </c>
      <c r="I109" s="11" t="str">
        <f t="shared" si="7"/>
        <v>S2</v>
      </c>
      <c r="J109" s="12" t="str">
        <f t="shared" si="8"/>
        <v>Oh yeah. </v>
      </c>
      <c r="K109" s="1" t="b">
        <f t="shared" si="9"/>
        <v>0</v>
      </c>
      <c r="L109" s="1" t="str">
        <f t="shared" si="10"/>
        <v/>
      </c>
      <c r="M109" s="8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7" t="s">
        <v>123</v>
      </c>
      <c r="B110" s="8" t="b">
        <f t="shared" si="2"/>
        <v>1</v>
      </c>
      <c r="C110" s="9" t="str">
        <f t="shared" si="3"/>
        <v>[00:15:20.24] S2 [D]: True.</v>
      </c>
      <c r="D110" s="10" t="str">
        <f t="shared" si="4"/>
        <v>15:20</v>
      </c>
      <c r="E110" s="11" t="str">
        <f t="shared" ref="E110:G110" si="117">MID(D110,1,2)</f>
        <v>15</v>
      </c>
      <c r="F110" s="11" t="str">
        <f t="shared" si="117"/>
        <v>15</v>
      </c>
      <c r="G110" s="11" t="str">
        <f t="shared" si="117"/>
        <v>15</v>
      </c>
      <c r="H110" s="11" t="str">
        <f t="shared" si="6"/>
        <v>S2</v>
      </c>
      <c r="I110" s="11" t="str">
        <f t="shared" si="7"/>
        <v>S2</v>
      </c>
      <c r="J110" s="12" t="str">
        <f t="shared" si="8"/>
        <v>True.</v>
      </c>
      <c r="K110" s="1" t="b">
        <f t="shared" si="9"/>
        <v>0</v>
      </c>
      <c r="L110" s="1" t="str">
        <f t="shared" si="10"/>
        <v/>
      </c>
      <c r="M110" s="8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7" t="s">
        <v>124</v>
      </c>
      <c r="B111" s="8" t="b">
        <f t="shared" si="2"/>
        <v>1</v>
      </c>
      <c r="C111" s="9" t="str">
        <f t="shared" si="3"/>
        <v>[00:15:23.01] S1 [N]: But still it should do it on its own.</v>
      </c>
      <c r="D111" s="10" t="str">
        <f t="shared" si="4"/>
        <v>15:23</v>
      </c>
      <c r="E111" s="11" t="str">
        <f t="shared" ref="E111:G111" si="118">MID(D111,1,2)</f>
        <v>15</v>
      </c>
      <c r="F111" s="11" t="str">
        <f t="shared" si="118"/>
        <v>15</v>
      </c>
      <c r="G111" s="11" t="str">
        <f t="shared" si="118"/>
        <v>15</v>
      </c>
      <c r="H111" s="11" t="str">
        <f t="shared" si="6"/>
        <v>S1</v>
      </c>
      <c r="I111" s="11" t="str">
        <f t="shared" si="7"/>
        <v>S1</v>
      </c>
      <c r="J111" s="12" t="str">
        <f t="shared" si="8"/>
        <v>But still it should do it on its own.</v>
      </c>
      <c r="K111" s="1" t="b">
        <f t="shared" si="9"/>
        <v>0</v>
      </c>
      <c r="L111" s="1" t="str">
        <f t="shared" si="10"/>
        <v/>
      </c>
      <c r="M111" s="8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7" t="s">
        <v>125</v>
      </c>
      <c r="B112" s="8" t="b">
        <f t="shared" si="2"/>
        <v>1</v>
      </c>
      <c r="C112" s="9" t="str">
        <f t="shared" si="3"/>
        <v>[00:15:25.09] S1 [N]: So you have to do forever.</v>
      </c>
      <c r="D112" s="10" t="str">
        <f t="shared" si="4"/>
        <v>15:25</v>
      </c>
      <c r="E112" s="11" t="str">
        <f t="shared" ref="E112:G112" si="119">MID(D112,1,2)</f>
        <v>15</v>
      </c>
      <c r="F112" s="11" t="str">
        <f t="shared" si="119"/>
        <v>15</v>
      </c>
      <c r="G112" s="11" t="str">
        <f t="shared" si="119"/>
        <v>15</v>
      </c>
      <c r="H112" s="11" t="str">
        <f t="shared" si="6"/>
        <v>S1</v>
      </c>
      <c r="I112" s="11" t="str">
        <f t="shared" si="7"/>
        <v>S1</v>
      </c>
      <c r="J112" s="12" t="str">
        <f t="shared" si="8"/>
        <v>So you have to do forever.</v>
      </c>
      <c r="K112" s="1" t="b">
        <f t="shared" si="9"/>
        <v>0</v>
      </c>
      <c r="L112" s="1" t="str">
        <f t="shared" si="10"/>
        <v/>
      </c>
      <c r="M112" s="8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7" t="s">
        <v>126</v>
      </c>
      <c r="B113" s="8" t="b">
        <f t="shared" si="2"/>
        <v>1</v>
      </c>
      <c r="C113" s="9" t="str">
        <f t="shared" si="3"/>
        <v>[00:15:27.20] S2 [D]: Mmm yeah</v>
      </c>
      <c r="D113" s="10" t="str">
        <f t="shared" si="4"/>
        <v>15:27</v>
      </c>
      <c r="E113" s="11" t="str">
        <f t="shared" ref="E113:G113" si="120">MID(D113,1,2)</f>
        <v>15</v>
      </c>
      <c r="F113" s="11" t="str">
        <f t="shared" si="120"/>
        <v>15</v>
      </c>
      <c r="G113" s="11" t="str">
        <f t="shared" si="120"/>
        <v>15</v>
      </c>
      <c r="H113" s="11" t="str">
        <f t="shared" si="6"/>
        <v>S2</v>
      </c>
      <c r="I113" s="11" t="str">
        <f t="shared" si="7"/>
        <v>S2</v>
      </c>
      <c r="J113" s="12" t="str">
        <f t="shared" si="8"/>
        <v>Mmm yeah</v>
      </c>
      <c r="K113" s="1" t="b">
        <f t="shared" si="9"/>
        <v>0</v>
      </c>
      <c r="L113" s="1" t="str">
        <f t="shared" si="10"/>
        <v/>
      </c>
      <c r="M113" s="8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7" t="s">
        <v>127</v>
      </c>
      <c r="B114" s="8" t="b">
        <f t="shared" si="2"/>
        <v>1</v>
      </c>
      <c r="C114" s="9" t="str">
        <f t="shared" si="3"/>
        <v>[00:15:29.10] S1 [N]: I always forget to add the forever.</v>
      </c>
      <c r="D114" s="10" t="str">
        <f t="shared" si="4"/>
        <v>15:29</v>
      </c>
      <c r="E114" s="11" t="str">
        <f t="shared" ref="E114:G114" si="121">MID(D114,1,2)</f>
        <v>15</v>
      </c>
      <c r="F114" s="11" t="str">
        <f t="shared" si="121"/>
        <v>15</v>
      </c>
      <c r="G114" s="11" t="str">
        <f t="shared" si="121"/>
        <v>15</v>
      </c>
      <c r="H114" s="11" t="str">
        <f t="shared" si="6"/>
        <v>S1</v>
      </c>
      <c r="I114" s="11" t="str">
        <f t="shared" si="7"/>
        <v>S1</v>
      </c>
      <c r="J114" s="12" t="str">
        <f t="shared" si="8"/>
        <v>I always forget to add the forever.</v>
      </c>
      <c r="K114" s="1" t="b">
        <f t="shared" si="9"/>
        <v>0</v>
      </c>
      <c r="L114" s="1" t="str">
        <f t="shared" si="10"/>
        <v/>
      </c>
      <c r="M114" s="8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7" t="s">
        <v>128</v>
      </c>
      <c r="B115" s="8" t="b">
        <f t="shared" si="2"/>
        <v>1</v>
      </c>
      <c r="C115" s="9" t="str">
        <f t="shared" si="3"/>
        <v>[00:15:35.06] S2 [D]: ((Gotta test this.))</v>
      </c>
      <c r="D115" s="10" t="str">
        <f t="shared" si="4"/>
        <v>15:35</v>
      </c>
      <c r="E115" s="11" t="str">
        <f t="shared" ref="E115:G115" si="122">MID(D115,1,2)</f>
        <v>15</v>
      </c>
      <c r="F115" s="11" t="str">
        <f t="shared" si="122"/>
        <v>15</v>
      </c>
      <c r="G115" s="11" t="str">
        <f t="shared" si="122"/>
        <v>15</v>
      </c>
      <c r="H115" s="11" t="str">
        <f t="shared" si="6"/>
        <v>S2</v>
      </c>
      <c r="I115" s="11" t="str">
        <f t="shared" si="7"/>
        <v>S2</v>
      </c>
      <c r="J115" s="12" t="str">
        <f t="shared" si="8"/>
        <v>((Gotta test this.))</v>
      </c>
      <c r="K115" s="1" t="b">
        <f t="shared" si="9"/>
        <v>0</v>
      </c>
      <c r="L115" s="1" t="str">
        <f t="shared" si="10"/>
        <v/>
      </c>
      <c r="M115" s="8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7" t="s">
        <v>129</v>
      </c>
      <c r="B116" s="8" t="b">
        <f t="shared" si="2"/>
        <v>1</v>
      </c>
      <c r="C116" s="9" t="str">
        <f t="shared" si="3"/>
        <v>[00:15:50.09] S1 [N]: I was just looking for the end of this.</v>
      </c>
      <c r="D116" s="10" t="str">
        <f t="shared" si="4"/>
        <v>15:50</v>
      </c>
      <c r="E116" s="11" t="str">
        <f t="shared" ref="E116:G116" si="123">MID(D116,1,2)</f>
        <v>15</v>
      </c>
      <c r="F116" s="11" t="str">
        <f t="shared" si="123"/>
        <v>15</v>
      </c>
      <c r="G116" s="11" t="str">
        <f t="shared" si="123"/>
        <v>15</v>
      </c>
      <c r="H116" s="11" t="str">
        <f t="shared" si="6"/>
        <v>S1</v>
      </c>
      <c r="I116" s="11" t="str">
        <f t="shared" si="7"/>
        <v>S1</v>
      </c>
      <c r="J116" s="12" t="str">
        <f t="shared" si="8"/>
        <v>I was just looking for the end of this.</v>
      </c>
      <c r="K116" s="1" t="b">
        <f t="shared" si="9"/>
        <v>0</v>
      </c>
      <c r="L116" s="1" t="str">
        <f t="shared" si="10"/>
        <v/>
      </c>
      <c r="M116" s="8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7" t="s">
        <v>130</v>
      </c>
      <c r="B117" s="8" t="b">
        <f t="shared" si="2"/>
        <v>1</v>
      </c>
      <c r="C117" s="9" t="str">
        <f t="shared" si="3"/>
        <v>[00:15:53.24] S1 [N]: The end of this.</v>
      </c>
      <c r="D117" s="10" t="str">
        <f t="shared" si="4"/>
        <v>15:53</v>
      </c>
      <c r="E117" s="11" t="str">
        <f t="shared" ref="E117:G117" si="124">MID(D117,1,2)</f>
        <v>15</v>
      </c>
      <c r="F117" s="11" t="str">
        <f t="shared" si="124"/>
        <v>15</v>
      </c>
      <c r="G117" s="11" t="str">
        <f t="shared" si="124"/>
        <v>15</v>
      </c>
      <c r="H117" s="11" t="str">
        <f t="shared" si="6"/>
        <v>S1</v>
      </c>
      <c r="I117" s="11" t="str">
        <f t="shared" si="7"/>
        <v>S1</v>
      </c>
      <c r="J117" s="12" t="str">
        <f t="shared" si="8"/>
        <v>The end of this.</v>
      </c>
      <c r="K117" s="1" t="b">
        <f t="shared" si="9"/>
        <v>0</v>
      </c>
      <c r="L117" s="1" t="str">
        <f t="shared" si="10"/>
        <v/>
      </c>
      <c r="M117" s="8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7" t="s">
        <v>131</v>
      </c>
      <c r="B118" s="8" t="b">
        <f t="shared" si="2"/>
        <v>1</v>
      </c>
      <c r="C118" s="9" t="str">
        <f t="shared" si="3"/>
        <v>[00:15:54.27] S1 [N]: To see if I could hook it on to there so we wouldn't have to reach over.</v>
      </c>
      <c r="D118" s="10" t="str">
        <f t="shared" si="4"/>
        <v>15:54</v>
      </c>
      <c r="E118" s="11" t="str">
        <f t="shared" ref="E118:G118" si="125">MID(D118,1,2)</f>
        <v>15</v>
      </c>
      <c r="F118" s="11" t="str">
        <f t="shared" si="125"/>
        <v>15</v>
      </c>
      <c r="G118" s="11" t="str">
        <f t="shared" si="125"/>
        <v>15</v>
      </c>
      <c r="H118" s="11" t="str">
        <f t="shared" si="6"/>
        <v>S1</v>
      </c>
      <c r="I118" s="11" t="str">
        <f t="shared" si="7"/>
        <v>S1</v>
      </c>
      <c r="J118" s="12" t="str">
        <f t="shared" si="8"/>
        <v>To see if I could hook it on to there so we wouldn't have to reach over.</v>
      </c>
      <c r="K118" s="1" t="b">
        <f t="shared" si="9"/>
        <v>0</v>
      </c>
      <c r="L118" s="1" t="str">
        <f t="shared" si="10"/>
        <v/>
      </c>
      <c r="M118" s="8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7" t="s">
        <v>132</v>
      </c>
      <c r="B119" s="8" t="b">
        <f t="shared" si="2"/>
        <v>1</v>
      </c>
      <c r="C119" s="9" t="str">
        <f t="shared" si="3"/>
        <v>[00:16:01.22] S2 [D]: (())</v>
      </c>
      <c r="D119" s="10" t="str">
        <f t="shared" si="4"/>
        <v>16:01</v>
      </c>
      <c r="E119" s="11" t="str">
        <f t="shared" ref="E119:G119" si="126">MID(D119,1,2)</f>
        <v>16</v>
      </c>
      <c r="F119" s="11" t="str">
        <f t="shared" si="126"/>
        <v>16</v>
      </c>
      <c r="G119" s="11" t="str">
        <f t="shared" si="126"/>
        <v>16</v>
      </c>
      <c r="H119" s="11" t="str">
        <f t="shared" si="6"/>
        <v>S2</v>
      </c>
      <c r="I119" s="11" t="str">
        <f t="shared" si="7"/>
        <v>S2</v>
      </c>
      <c r="J119" s="12" t="str">
        <f t="shared" si="8"/>
        <v>(())</v>
      </c>
      <c r="K119" s="1" t="b">
        <f t="shared" si="9"/>
        <v>0</v>
      </c>
      <c r="L119" s="1" t="str">
        <f t="shared" si="10"/>
        <v/>
      </c>
      <c r="M119" s="8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7" t="s">
        <v>133</v>
      </c>
      <c r="B120" s="8" t="b">
        <f t="shared" si="2"/>
        <v>1</v>
      </c>
      <c r="C120" s="9" t="str">
        <f t="shared" si="3"/>
        <v>[00:16:03.18] S1 [N]: Yes please.</v>
      </c>
      <c r="D120" s="10" t="str">
        <f t="shared" si="4"/>
        <v>16:03</v>
      </c>
      <c r="E120" s="11" t="str">
        <f t="shared" ref="E120:G120" si="127">MID(D120,1,2)</f>
        <v>16</v>
      </c>
      <c r="F120" s="11" t="str">
        <f t="shared" si="127"/>
        <v>16</v>
      </c>
      <c r="G120" s="11" t="str">
        <f t="shared" si="127"/>
        <v>16</v>
      </c>
      <c r="H120" s="11" t="str">
        <f t="shared" si="6"/>
        <v>S1</v>
      </c>
      <c r="I120" s="11" t="str">
        <f t="shared" si="7"/>
        <v>S1</v>
      </c>
      <c r="J120" s="12" t="str">
        <f t="shared" si="8"/>
        <v>Yes please.</v>
      </c>
      <c r="K120" s="1" t="b">
        <f t="shared" si="9"/>
        <v>0</v>
      </c>
      <c r="L120" s="1" t="str">
        <f t="shared" si="10"/>
        <v/>
      </c>
      <c r="M120" s="8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7" t="s">
        <v>134</v>
      </c>
      <c r="B121" s="8" t="b">
        <f t="shared" si="2"/>
        <v>1</v>
      </c>
      <c r="C121" s="9" t="str">
        <f t="shared" si="3"/>
        <v>[00:16:11.29] S2 [N]: Thank you.</v>
      </c>
      <c r="D121" s="10" t="str">
        <f t="shared" si="4"/>
        <v>16:11</v>
      </c>
      <c r="E121" s="11" t="str">
        <f t="shared" ref="E121:G121" si="128">MID(D121,1,2)</f>
        <v>16</v>
      </c>
      <c r="F121" s="11" t="str">
        <f t="shared" si="128"/>
        <v>16</v>
      </c>
      <c r="G121" s="11" t="str">
        <f t="shared" si="128"/>
        <v>16</v>
      </c>
      <c r="H121" s="11" t="str">
        <f t="shared" si="6"/>
        <v>S2</v>
      </c>
      <c r="I121" s="11" t="str">
        <f t="shared" si="7"/>
        <v>S2</v>
      </c>
      <c r="J121" s="12" t="str">
        <f t="shared" si="8"/>
        <v>Thank you.</v>
      </c>
      <c r="K121" s="1" t="b">
        <f t="shared" si="9"/>
        <v>0</v>
      </c>
      <c r="L121" s="1" t="str">
        <f t="shared" si="10"/>
        <v/>
      </c>
      <c r="M121" s="8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7" t="s">
        <v>135</v>
      </c>
      <c r="B122" s="8" t="b">
        <f t="shared" si="2"/>
        <v>1</v>
      </c>
      <c r="C122" s="9" t="str">
        <f t="shared" si="3"/>
        <v>[00:16:19.16] S2 [D]: (())</v>
      </c>
      <c r="D122" s="10" t="str">
        <f t="shared" si="4"/>
        <v>16:19</v>
      </c>
      <c r="E122" s="11" t="str">
        <f t="shared" ref="E122:G122" si="129">MID(D122,1,2)</f>
        <v>16</v>
      </c>
      <c r="F122" s="11" t="str">
        <f t="shared" si="129"/>
        <v>16</v>
      </c>
      <c r="G122" s="11" t="str">
        <f t="shared" si="129"/>
        <v>16</v>
      </c>
      <c r="H122" s="11" t="str">
        <f t="shared" si="6"/>
        <v>S2</v>
      </c>
      <c r="I122" s="11" t="str">
        <f t="shared" si="7"/>
        <v>S2</v>
      </c>
      <c r="J122" s="12" t="str">
        <f t="shared" si="8"/>
        <v>(())</v>
      </c>
      <c r="K122" s="1" t="b">
        <f t="shared" si="9"/>
        <v>0</v>
      </c>
      <c r="L122" s="1" t="str">
        <f t="shared" si="10"/>
        <v/>
      </c>
      <c r="M122" s="8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7" t="s">
        <v>136</v>
      </c>
      <c r="B123" s="8" t="b">
        <f t="shared" si="2"/>
        <v>1</v>
      </c>
      <c r="C123" s="9" t="str">
        <f t="shared" si="3"/>
        <v>[00:16:21.26] TA: [TA surprised that students are able to use two mice on one computer.]</v>
      </c>
      <c r="D123" s="10" t="str">
        <f t="shared" si="4"/>
        <v>16:21</v>
      </c>
      <c r="E123" s="11" t="str">
        <f t="shared" ref="E123:G123" si="130">MID(D123,1,2)</f>
        <v>16</v>
      </c>
      <c r="F123" s="11" t="str">
        <f t="shared" si="130"/>
        <v>16</v>
      </c>
      <c r="G123" s="11" t="str">
        <f t="shared" si="130"/>
        <v>16</v>
      </c>
      <c r="H123" s="11" t="str">
        <f t="shared" si="6"/>
        <v>TA</v>
      </c>
      <c r="I123" s="11" t="str">
        <f t="shared" si="7"/>
        <v>Other</v>
      </c>
      <c r="J123" s="12" t="str">
        <f t="shared" si="8"/>
        <v>[TA surprised that students are able to use two mice on one computer.]</v>
      </c>
      <c r="K123" s="1" t="b">
        <f t="shared" si="9"/>
        <v>0</v>
      </c>
      <c r="L123" s="1" t="str">
        <f t="shared" si="10"/>
        <v/>
      </c>
      <c r="M123" s="8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7" t="s">
        <v>137</v>
      </c>
      <c r="B124" s="8" t="b">
        <f t="shared" si="2"/>
        <v>1</v>
      </c>
      <c r="C124" s="9" t="str">
        <f t="shared" si="3"/>
        <v>[00:16:26.03] S2 [D]: Oh you can do that.</v>
      </c>
      <c r="D124" s="10" t="str">
        <f t="shared" si="4"/>
        <v>16:26</v>
      </c>
      <c r="E124" s="11" t="str">
        <f t="shared" ref="E124:G124" si="131">MID(D124,1,2)</f>
        <v>16</v>
      </c>
      <c r="F124" s="11" t="str">
        <f t="shared" si="131"/>
        <v>16</v>
      </c>
      <c r="G124" s="11" t="str">
        <f t="shared" si="131"/>
        <v>16</v>
      </c>
      <c r="H124" s="11" t="str">
        <f t="shared" si="6"/>
        <v>S2</v>
      </c>
      <c r="I124" s="11" t="str">
        <f t="shared" si="7"/>
        <v>S2</v>
      </c>
      <c r="J124" s="12" t="str">
        <f t="shared" si="8"/>
        <v>Oh you can do that.</v>
      </c>
      <c r="K124" s="1" t="b">
        <f t="shared" si="9"/>
        <v>0</v>
      </c>
      <c r="L124" s="1" t="str">
        <f t="shared" si="10"/>
        <v/>
      </c>
      <c r="M124" s="8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7" t="s">
        <v>138</v>
      </c>
      <c r="B125" s="8" t="b">
        <f t="shared" si="2"/>
        <v>1</v>
      </c>
      <c r="C125" s="9" t="str">
        <f t="shared" si="3"/>
        <v>[00:16:27.24] S2 [D]: So wait um..</v>
      </c>
      <c r="D125" s="10" t="str">
        <f t="shared" si="4"/>
        <v>16:27</v>
      </c>
      <c r="E125" s="11" t="str">
        <f t="shared" ref="E125:G125" si="132">MID(D125,1,2)</f>
        <v>16</v>
      </c>
      <c r="F125" s="11" t="str">
        <f t="shared" si="132"/>
        <v>16</v>
      </c>
      <c r="G125" s="11" t="str">
        <f t="shared" si="132"/>
        <v>16</v>
      </c>
      <c r="H125" s="11" t="str">
        <f t="shared" si="6"/>
        <v>S2</v>
      </c>
      <c r="I125" s="11" t="str">
        <f t="shared" si="7"/>
        <v>S2</v>
      </c>
      <c r="J125" s="12" t="str">
        <f t="shared" si="8"/>
        <v>So wait um..</v>
      </c>
      <c r="K125" s="1" t="b">
        <f t="shared" si="9"/>
        <v>0</v>
      </c>
      <c r="L125" s="1" t="str">
        <f t="shared" si="10"/>
        <v/>
      </c>
      <c r="M125" s="8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7" t="s">
        <v>139</v>
      </c>
      <c r="B126" s="8" t="b">
        <f t="shared" si="2"/>
        <v>1</v>
      </c>
      <c r="C126" s="9" t="str">
        <f t="shared" si="3"/>
        <v>[00:16:30.06] S2 [D]: If it's ...</v>
      </c>
      <c r="D126" s="10" t="str">
        <f t="shared" si="4"/>
        <v>16:30</v>
      </c>
      <c r="E126" s="11" t="str">
        <f t="shared" ref="E126:G126" si="133">MID(D126,1,2)</f>
        <v>16</v>
      </c>
      <c r="F126" s="11" t="str">
        <f t="shared" si="133"/>
        <v>16</v>
      </c>
      <c r="G126" s="11" t="str">
        <f t="shared" si="133"/>
        <v>16</v>
      </c>
      <c r="H126" s="11" t="str">
        <f t="shared" si="6"/>
        <v>S2</v>
      </c>
      <c r="I126" s="11" t="str">
        <f t="shared" si="7"/>
        <v>S2</v>
      </c>
      <c r="J126" s="12" t="str">
        <f t="shared" si="8"/>
        <v>If it's ...</v>
      </c>
      <c r="K126" s="1" t="b">
        <f t="shared" si="9"/>
        <v>0</v>
      </c>
      <c r="L126" s="1" t="str">
        <f t="shared" si="10"/>
        <v/>
      </c>
      <c r="M126" s="8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7" t="s">
        <v>140</v>
      </c>
      <c r="B127" s="8" t="b">
        <f t="shared" si="2"/>
        <v>1</v>
      </c>
      <c r="C127" s="9" t="str">
        <f t="shared" si="3"/>
        <v>[00:16:30.19] TA: [TA providing hint for first part of the assignment]]</v>
      </c>
      <c r="D127" s="10" t="str">
        <f t="shared" si="4"/>
        <v>16:30</v>
      </c>
      <c r="E127" s="11" t="str">
        <f t="shared" ref="E127:G127" si="134">MID(D127,1,2)</f>
        <v>16</v>
      </c>
      <c r="F127" s="11" t="str">
        <f t="shared" si="134"/>
        <v>16</v>
      </c>
      <c r="G127" s="11" t="str">
        <f t="shared" si="134"/>
        <v>16</v>
      </c>
      <c r="H127" s="11" t="str">
        <f t="shared" si="6"/>
        <v>TA</v>
      </c>
      <c r="I127" s="11" t="str">
        <f t="shared" si="7"/>
        <v>Other</v>
      </c>
      <c r="J127" s="12" t="str">
        <f t="shared" si="8"/>
        <v>[TA providing hint for first part of the assignment]]</v>
      </c>
      <c r="K127" s="1" t="b">
        <f t="shared" si="9"/>
        <v>0</v>
      </c>
      <c r="L127" s="1" t="str">
        <f t="shared" si="10"/>
        <v/>
      </c>
      <c r="M127" s="8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7" t="s">
        <v>141</v>
      </c>
      <c r="B128" s="8" t="b">
        <f t="shared" si="2"/>
        <v>1</v>
      </c>
      <c r="C128" s="9" t="str">
        <f t="shared" si="3"/>
        <v>[00:16:31.10] S1 [N]: Here ... wait ... let me just see if this works real quickly.</v>
      </c>
      <c r="D128" s="10" t="str">
        <f t="shared" si="4"/>
        <v>16:31</v>
      </c>
      <c r="E128" s="11" t="str">
        <f t="shared" ref="E128:G128" si="135">MID(D128,1,2)</f>
        <v>16</v>
      </c>
      <c r="F128" s="11" t="str">
        <f t="shared" si="135"/>
        <v>16</v>
      </c>
      <c r="G128" s="11" t="str">
        <f t="shared" si="135"/>
        <v>16</v>
      </c>
      <c r="H128" s="11" t="str">
        <f t="shared" si="6"/>
        <v>S1</v>
      </c>
      <c r="I128" s="11" t="str">
        <f t="shared" si="7"/>
        <v>S1</v>
      </c>
      <c r="J128" s="12" t="str">
        <f t="shared" si="8"/>
        <v>Here ... wait ... let me just see if this works real quickly.</v>
      </c>
      <c r="K128" s="1" t="b">
        <f t="shared" si="9"/>
        <v>0</v>
      </c>
      <c r="L128" s="1" t="str">
        <f t="shared" si="10"/>
        <v/>
      </c>
      <c r="M128" s="8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7" t="s">
        <v>142</v>
      </c>
      <c r="B129" s="8" t="b">
        <f t="shared" si="2"/>
        <v>1</v>
      </c>
      <c r="C129" s="9" t="str">
        <f t="shared" si="3"/>
        <v>[00:16:34.02] S2 [D]: Alright</v>
      </c>
      <c r="D129" s="10" t="str">
        <f t="shared" si="4"/>
        <v>16:34</v>
      </c>
      <c r="E129" s="11" t="str">
        <f t="shared" ref="E129:G129" si="136">MID(D129,1,2)</f>
        <v>16</v>
      </c>
      <c r="F129" s="11" t="str">
        <f t="shared" si="136"/>
        <v>16</v>
      </c>
      <c r="G129" s="11" t="str">
        <f t="shared" si="136"/>
        <v>16</v>
      </c>
      <c r="H129" s="11" t="str">
        <f t="shared" si="6"/>
        <v>S2</v>
      </c>
      <c r="I129" s="11" t="str">
        <f t="shared" si="7"/>
        <v>S2</v>
      </c>
      <c r="J129" s="12" t="str">
        <f t="shared" si="8"/>
        <v>Alright</v>
      </c>
      <c r="K129" s="1" t="b">
        <f t="shared" si="9"/>
        <v>0</v>
      </c>
      <c r="L129" s="1" t="str">
        <f t="shared" si="10"/>
        <v/>
      </c>
      <c r="M129" s="8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7" t="s">
        <v>143</v>
      </c>
      <c r="B130" s="8" t="b">
        <f t="shared" si="2"/>
        <v>1</v>
      </c>
      <c r="C130" s="9" t="str">
        <f t="shared" si="3"/>
        <v>[00:16:34.16] S1 [N]: Okay click it.</v>
      </c>
      <c r="D130" s="10" t="str">
        <f t="shared" si="4"/>
        <v>16:34</v>
      </c>
      <c r="E130" s="11" t="str">
        <f t="shared" ref="E130:G130" si="137">MID(D130,1,2)</f>
        <v>16</v>
      </c>
      <c r="F130" s="11" t="str">
        <f t="shared" si="137"/>
        <v>16</v>
      </c>
      <c r="G130" s="11" t="str">
        <f t="shared" si="137"/>
        <v>16</v>
      </c>
      <c r="H130" s="11" t="str">
        <f t="shared" si="6"/>
        <v>S1</v>
      </c>
      <c r="I130" s="11" t="str">
        <f t="shared" si="7"/>
        <v>S1</v>
      </c>
      <c r="J130" s="12" t="str">
        <f t="shared" si="8"/>
        <v>Okay click it.</v>
      </c>
      <c r="K130" s="1" t="b">
        <f t="shared" si="9"/>
        <v>0</v>
      </c>
      <c r="L130" s="1" t="str">
        <f t="shared" si="10"/>
        <v/>
      </c>
      <c r="M130" s="8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7" t="s">
        <v>144</v>
      </c>
      <c r="B131" s="8" t="b">
        <f t="shared" si="2"/>
        <v>1</v>
      </c>
      <c r="C131" s="9" t="str">
        <f t="shared" si="3"/>
        <v>[00:16:39.07] S1 [N]: We're almost done with ...</v>
      </c>
      <c r="D131" s="10" t="str">
        <f t="shared" si="4"/>
        <v>16:39</v>
      </c>
      <c r="E131" s="11" t="str">
        <f t="shared" ref="E131:G131" si="138">MID(D131,1,2)</f>
        <v>16</v>
      </c>
      <c r="F131" s="11" t="str">
        <f t="shared" si="138"/>
        <v>16</v>
      </c>
      <c r="G131" s="11" t="str">
        <f t="shared" si="138"/>
        <v>16</v>
      </c>
      <c r="H131" s="11" t="str">
        <f t="shared" si="6"/>
        <v>S1</v>
      </c>
      <c r="I131" s="11" t="str">
        <f t="shared" si="7"/>
        <v>S1</v>
      </c>
      <c r="J131" s="12" t="str">
        <f t="shared" si="8"/>
        <v>We're almost done with ...</v>
      </c>
      <c r="K131" s="1" t="b">
        <f t="shared" si="9"/>
        <v>0</v>
      </c>
      <c r="L131" s="1" t="str">
        <f t="shared" si="10"/>
        <v/>
      </c>
      <c r="M131" s="8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7" t="s">
        <v>145</v>
      </c>
      <c r="B132" s="8" t="b">
        <f t="shared" si="2"/>
        <v>1</v>
      </c>
      <c r="C132" s="9" t="str">
        <f t="shared" si="3"/>
        <v>[00:16:42.09] S1 [N]: Wait...if...</v>
      </c>
      <c r="D132" s="10" t="str">
        <f t="shared" si="4"/>
        <v>16:42</v>
      </c>
      <c r="E132" s="11" t="str">
        <f t="shared" ref="E132:G132" si="139">MID(D132,1,2)</f>
        <v>16</v>
      </c>
      <c r="F132" s="11" t="str">
        <f t="shared" si="139"/>
        <v>16</v>
      </c>
      <c r="G132" s="11" t="str">
        <f t="shared" si="139"/>
        <v>16</v>
      </c>
      <c r="H132" s="11" t="str">
        <f t="shared" si="6"/>
        <v>S1</v>
      </c>
      <c r="I132" s="11" t="str">
        <f t="shared" si="7"/>
        <v>S1</v>
      </c>
      <c r="J132" s="12" t="str">
        <f t="shared" si="8"/>
        <v>Wait...if...</v>
      </c>
      <c r="K132" s="1" t="b">
        <f t="shared" si="9"/>
        <v>0</v>
      </c>
      <c r="L132" s="1" t="str">
        <f t="shared" si="10"/>
        <v/>
      </c>
      <c r="M132" s="8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7" t="s">
        <v>146</v>
      </c>
      <c r="B133" s="8" t="b">
        <f t="shared" si="2"/>
        <v>1</v>
      </c>
      <c r="C133" s="9" t="str">
        <f t="shared" si="3"/>
        <v>[00:16:44.29] S1 [N]: Why are there three ifs?</v>
      </c>
      <c r="D133" s="10" t="str">
        <f t="shared" si="4"/>
        <v>16:44</v>
      </c>
      <c r="E133" s="11" t="str">
        <f t="shared" ref="E133:G133" si="140">MID(D133,1,2)</f>
        <v>16</v>
      </c>
      <c r="F133" s="11" t="str">
        <f t="shared" si="140"/>
        <v>16</v>
      </c>
      <c r="G133" s="11" t="str">
        <f t="shared" si="140"/>
        <v>16</v>
      </c>
      <c r="H133" s="11" t="str">
        <f t="shared" si="6"/>
        <v>S1</v>
      </c>
      <c r="I133" s="11" t="str">
        <f t="shared" si="7"/>
        <v>S1</v>
      </c>
      <c r="J133" s="12" t="str">
        <f t="shared" si="8"/>
        <v>Why are there three ifs?</v>
      </c>
      <c r="K133" s="1" t="b">
        <f t="shared" si="9"/>
        <v>1</v>
      </c>
      <c r="L133" s="1" t="str">
        <f t="shared" si="10"/>
        <v>S1Q</v>
      </c>
      <c r="M133" s="8" t="s">
        <v>44</v>
      </c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7" t="s">
        <v>147</v>
      </c>
      <c r="B134" s="8" t="b">
        <f t="shared" si="2"/>
        <v>1</v>
      </c>
      <c r="C134" s="9" t="str">
        <f t="shared" si="3"/>
        <v>[00:16:47.19] S2 [D]: ((I don’t know.))</v>
      </c>
      <c r="D134" s="10" t="str">
        <f t="shared" si="4"/>
        <v>16:47</v>
      </c>
      <c r="E134" s="11" t="str">
        <f t="shared" ref="E134:G134" si="141">MID(D134,1,2)</f>
        <v>16</v>
      </c>
      <c r="F134" s="11" t="str">
        <f t="shared" si="141"/>
        <v>16</v>
      </c>
      <c r="G134" s="11" t="str">
        <f t="shared" si="141"/>
        <v>16</v>
      </c>
      <c r="H134" s="11" t="str">
        <f t="shared" si="6"/>
        <v>S2</v>
      </c>
      <c r="I134" s="11" t="str">
        <f t="shared" si="7"/>
        <v>S2</v>
      </c>
      <c r="J134" s="12" t="str">
        <f t="shared" si="8"/>
        <v>((I don’t know.))</v>
      </c>
      <c r="K134" s="1" t="b">
        <f t="shared" si="9"/>
        <v>0</v>
      </c>
      <c r="L134" s="1" t="str">
        <f t="shared" si="10"/>
        <v/>
      </c>
      <c r="M134" s="8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7" t="s">
        <v>148</v>
      </c>
      <c r="B135" s="8" t="b">
        <f t="shared" si="2"/>
        <v>1</v>
      </c>
      <c r="C135" s="9" t="str">
        <f t="shared" si="3"/>
        <v>[00:16:57.12] S1 [N]: You can just duplicate it.</v>
      </c>
      <c r="D135" s="10" t="str">
        <f t="shared" si="4"/>
        <v>16:57</v>
      </c>
      <c r="E135" s="11" t="str">
        <f t="shared" ref="E135:G135" si="142">MID(D135,1,2)</f>
        <v>16</v>
      </c>
      <c r="F135" s="11" t="str">
        <f t="shared" si="142"/>
        <v>16</v>
      </c>
      <c r="G135" s="11" t="str">
        <f t="shared" si="142"/>
        <v>16</v>
      </c>
      <c r="H135" s="11" t="str">
        <f t="shared" si="6"/>
        <v>S1</v>
      </c>
      <c r="I135" s="11" t="str">
        <f t="shared" si="7"/>
        <v>S1</v>
      </c>
      <c r="J135" s="12" t="str">
        <f t="shared" si="8"/>
        <v>You can just duplicate it.</v>
      </c>
      <c r="K135" s="1" t="b">
        <f t="shared" si="9"/>
        <v>0</v>
      </c>
      <c r="L135" s="1" t="str">
        <f t="shared" si="10"/>
        <v/>
      </c>
      <c r="M135" s="8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7" t="s">
        <v>149</v>
      </c>
      <c r="B136" s="8" t="b">
        <f t="shared" si="2"/>
        <v>1</v>
      </c>
      <c r="C136" s="9" t="str">
        <f t="shared" si="3"/>
        <v>[00:17:12.12] S1 [N]: (())</v>
      </c>
      <c r="D136" s="10" t="str">
        <f t="shared" si="4"/>
        <v>17:12</v>
      </c>
      <c r="E136" s="11" t="str">
        <f t="shared" ref="E136:G136" si="143">MID(D136,1,2)</f>
        <v>17</v>
      </c>
      <c r="F136" s="11" t="str">
        <f t="shared" si="143"/>
        <v>17</v>
      </c>
      <c r="G136" s="11" t="str">
        <f t="shared" si="143"/>
        <v>17</v>
      </c>
      <c r="H136" s="11" t="str">
        <f t="shared" si="6"/>
        <v>S1</v>
      </c>
      <c r="I136" s="11" t="str">
        <f t="shared" si="7"/>
        <v>S1</v>
      </c>
      <c r="J136" s="12" t="str">
        <f t="shared" si="8"/>
        <v>(())</v>
      </c>
      <c r="K136" s="1" t="b">
        <f t="shared" si="9"/>
        <v>0</v>
      </c>
      <c r="L136" s="1" t="str">
        <f t="shared" si="10"/>
        <v/>
      </c>
      <c r="M136" s="8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7" t="s">
        <v>150</v>
      </c>
      <c r="B137" s="8" t="b">
        <f t="shared" si="2"/>
        <v>1</v>
      </c>
      <c r="C137" s="9" t="str">
        <f t="shared" si="3"/>
        <v>[00:17:15.07] S1 [N]: That's ... (())</v>
      </c>
      <c r="D137" s="10" t="str">
        <f t="shared" si="4"/>
        <v>17:15</v>
      </c>
      <c r="E137" s="11" t="str">
        <f t="shared" ref="E137:G137" si="144">MID(D137,1,2)</f>
        <v>17</v>
      </c>
      <c r="F137" s="11" t="str">
        <f t="shared" si="144"/>
        <v>17</v>
      </c>
      <c r="G137" s="11" t="str">
        <f t="shared" si="144"/>
        <v>17</v>
      </c>
      <c r="H137" s="11" t="str">
        <f t="shared" si="6"/>
        <v>S1</v>
      </c>
      <c r="I137" s="11" t="str">
        <f t="shared" si="7"/>
        <v>S1</v>
      </c>
      <c r="J137" s="12" t="str">
        <f t="shared" si="8"/>
        <v>That's ... (())</v>
      </c>
      <c r="K137" s="1" t="b">
        <f t="shared" si="9"/>
        <v>0</v>
      </c>
      <c r="L137" s="1" t="str">
        <f t="shared" si="10"/>
        <v/>
      </c>
      <c r="M137" s="8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7" t="s">
        <v>151</v>
      </c>
      <c r="B138" s="8" t="b">
        <f t="shared" si="2"/>
        <v>1</v>
      </c>
      <c r="C138" s="9" t="str">
        <f t="shared" si="3"/>
        <v>[00:17:26.24] S1 [N]: So if blank and blank...so if -</v>
      </c>
      <c r="D138" s="10" t="str">
        <f t="shared" si="4"/>
        <v>17:26</v>
      </c>
      <c r="E138" s="11" t="str">
        <f t="shared" ref="E138:G138" si="145">MID(D138,1,2)</f>
        <v>17</v>
      </c>
      <c r="F138" s="11" t="str">
        <f t="shared" si="145"/>
        <v>17</v>
      </c>
      <c r="G138" s="11" t="str">
        <f t="shared" si="145"/>
        <v>17</v>
      </c>
      <c r="H138" s="11" t="str">
        <f t="shared" si="6"/>
        <v>S1</v>
      </c>
      <c r="I138" s="11" t="str">
        <f t="shared" si="7"/>
        <v>S1</v>
      </c>
      <c r="J138" s="12" t="str">
        <f t="shared" si="8"/>
        <v>So if blank and blank...so if -</v>
      </c>
      <c r="K138" s="1" t="b">
        <f t="shared" si="9"/>
        <v>0</v>
      </c>
      <c r="L138" s="1" t="str">
        <f t="shared" si="10"/>
        <v/>
      </c>
      <c r="M138" s="8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7" t="s">
        <v>152</v>
      </c>
      <c r="B139" s="8" t="b">
        <f t="shared" si="2"/>
        <v>1</v>
      </c>
      <c r="C139" s="9" t="str">
        <f t="shared" si="3"/>
        <v>[00:17:30.03] S1 [N]: Oh so really you can just make it all the same thing.</v>
      </c>
      <c r="D139" s="10" t="str">
        <f t="shared" si="4"/>
        <v>17:30</v>
      </c>
      <c r="E139" s="11" t="str">
        <f t="shared" ref="E139:G139" si="146">MID(D139,1,2)</f>
        <v>17</v>
      </c>
      <c r="F139" s="11" t="str">
        <f t="shared" si="146"/>
        <v>17</v>
      </c>
      <c r="G139" s="11" t="str">
        <f t="shared" si="146"/>
        <v>17</v>
      </c>
      <c r="H139" s="11" t="str">
        <f t="shared" si="6"/>
        <v>S1</v>
      </c>
      <c r="I139" s="11" t="str">
        <f t="shared" si="7"/>
        <v>S1</v>
      </c>
      <c r="J139" s="12" t="str">
        <f t="shared" si="8"/>
        <v>Oh so really you can just make it all the same thing.</v>
      </c>
      <c r="K139" s="1" t="b">
        <f t="shared" si="9"/>
        <v>0</v>
      </c>
      <c r="L139" s="1" t="str">
        <f t="shared" si="10"/>
        <v/>
      </c>
      <c r="M139" s="8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7" t="s">
        <v>153</v>
      </c>
      <c r="B140" s="8" t="b">
        <f t="shared" si="2"/>
        <v>1</v>
      </c>
      <c r="C140" s="9" t="str">
        <f t="shared" si="3"/>
        <v>[00:17:34.04] S1 [N]: So you can say if goes below -</v>
      </c>
      <c r="D140" s="10" t="str">
        <f t="shared" si="4"/>
        <v>17:34</v>
      </c>
      <c r="E140" s="11" t="str">
        <f t="shared" ref="E140:G140" si="147">MID(D140,1,2)</f>
        <v>17</v>
      </c>
      <c r="F140" s="11" t="str">
        <f t="shared" si="147"/>
        <v>17</v>
      </c>
      <c r="G140" s="11" t="str">
        <f t="shared" si="147"/>
        <v>17</v>
      </c>
      <c r="H140" s="11" t="str">
        <f t="shared" si="6"/>
        <v>S1</v>
      </c>
      <c r="I140" s="11" t="str">
        <f t="shared" si="7"/>
        <v>S1</v>
      </c>
      <c r="J140" s="12" t="str">
        <f t="shared" si="8"/>
        <v>So you can say if goes below -</v>
      </c>
      <c r="K140" s="1" t="b">
        <f t="shared" si="9"/>
        <v>0</v>
      </c>
      <c r="L140" s="1" t="str">
        <f t="shared" si="10"/>
        <v/>
      </c>
      <c r="M140" s="8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7" t="s">
        <v>154</v>
      </c>
      <c r="B141" s="8" t="b">
        <f t="shared" si="2"/>
        <v>1</v>
      </c>
      <c r="C141" s="9" t="str">
        <f t="shared" si="3"/>
        <v>[00:17:43.23] S2 [D]: Wait ... hold on... show me what you're doing.</v>
      </c>
      <c r="D141" s="10" t="str">
        <f t="shared" si="4"/>
        <v>17:43</v>
      </c>
      <c r="E141" s="11" t="str">
        <f t="shared" ref="E141:G141" si="148">MID(D141,1,2)</f>
        <v>17</v>
      </c>
      <c r="F141" s="11" t="str">
        <f t="shared" si="148"/>
        <v>17</v>
      </c>
      <c r="G141" s="11" t="str">
        <f t="shared" si="148"/>
        <v>17</v>
      </c>
      <c r="H141" s="11" t="str">
        <f t="shared" si="6"/>
        <v>S2</v>
      </c>
      <c r="I141" s="11" t="str">
        <f t="shared" si="7"/>
        <v>S2</v>
      </c>
      <c r="J141" s="12" t="str">
        <f t="shared" si="8"/>
        <v>Wait ... hold on... show me what you're doing.</v>
      </c>
      <c r="K141" s="1" t="b">
        <f t="shared" si="9"/>
        <v>0</v>
      </c>
      <c r="L141" s="1" t="str">
        <f t="shared" si="10"/>
        <v/>
      </c>
      <c r="M141" s="8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7" t="s">
        <v>155</v>
      </c>
      <c r="B142" s="8" t="b">
        <f t="shared" si="2"/>
        <v>1</v>
      </c>
      <c r="C142" s="9" t="str">
        <f t="shared" si="3"/>
        <v>[00:17:45.03] S2 [D]: ((Cause I'm confused.))</v>
      </c>
      <c r="D142" s="10" t="str">
        <f t="shared" si="4"/>
        <v>17:45</v>
      </c>
      <c r="E142" s="11" t="str">
        <f t="shared" ref="E142:G142" si="149">MID(D142,1,2)</f>
        <v>17</v>
      </c>
      <c r="F142" s="11" t="str">
        <f t="shared" si="149"/>
        <v>17</v>
      </c>
      <c r="G142" s="11" t="str">
        <f t="shared" si="149"/>
        <v>17</v>
      </c>
      <c r="H142" s="11" t="str">
        <f t="shared" si="6"/>
        <v>S2</v>
      </c>
      <c r="I142" s="11" t="str">
        <f t="shared" si="7"/>
        <v>S2</v>
      </c>
      <c r="J142" s="12" t="str">
        <f t="shared" si="8"/>
        <v>((Cause I'm confused.))</v>
      </c>
      <c r="K142" s="1" t="b">
        <f t="shared" si="9"/>
        <v>0</v>
      </c>
      <c r="L142" s="1" t="str">
        <f t="shared" si="10"/>
        <v/>
      </c>
      <c r="M142" s="8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7" t="s">
        <v>156</v>
      </c>
      <c r="B143" s="8" t="b">
        <f t="shared" si="2"/>
        <v>1</v>
      </c>
      <c r="C143" s="9" t="str">
        <f t="shared" si="3"/>
        <v>[00:17:45.28] S1 [N]: So like if amplitude ...</v>
      </c>
      <c r="D143" s="10" t="str">
        <f t="shared" si="4"/>
        <v>17:45</v>
      </c>
      <c r="E143" s="11" t="str">
        <f t="shared" ref="E143:G143" si="150">MID(D143,1,2)</f>
        <v>17</v>
      </c>
      <c r="F143" s="11" t="str">
        <f t="shared" si="150"/>
        <v>17</v>
      </c>
      <c r="G143" s="11" t="str">
        <f t="shared" si="150"/>
        <v>17</v>
      </c>
      <c r="H143" s="11" t="str">
        <f t="shared" si="6"/>
        <v>S1</v>
      </c>
      <c r="I143" s="11" t="str">
        <f t="shared" si="7"/>
        <v>S1</v>
      </c>
      <c r="J143" s="12" t="str">
        <f t="shared" si="8"/>
        <v>So like if amplitude ...</v>
      </c>
      <c r="K143" s="1" t="b">
        <f t="shared" si="9"/>
        <v>0</v>
      </c>
      <c r="L143" s="1" t="str">
        <f t="shared" si="10"/>
        <v/>
      </c>
      <c r="M143" s="8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7" t="s">
        <v>157</v>
      </c>
      <c r="B144" s="8" t="b">
        <f t="shared" si="2"/>
        <v>1</v>
      </c>
      <c r="C144" s="9" t="str">
        <f t="shared" si="3"/>
        <v>[00:17:50.16] S1 [N]: So you gotta use this -</v>
      </c>
      <c r="D144" s="10" t="str">
        <f t="shared" si="4"/>
        <v>17:50</v>
      </c>
      <c r="E144" s="11" t="str">
        <f t="shared" ref="E144:G144" si="151">MID(D144,1,2)</f>
        <v>17</v>
      </c>
      <c r="F144" s="11" t="str">
        <f t="shared" si="151"/>
        <v>17</v>
      </c>
      <c r="G144" s="11" t="str">
        <f t="shared" si="151"/>
        <v>17</v>
      </c>
      <c r="H144" s="11" t="str">
        <f t="shared" si="6"/>
        <v>S1</v>
      </c>
      <c r="I144" s="11" t="str">
        <f t="shared" si="7"/>
        <v>S1</v>
      </c>
      <c r="J144" s="12" t="str">
        <f t="shared" si="8"/>
        <v>So you gotta use this -</v>
      </c>
      <c r="K144" s="1" t="b">
        <f t="shared" si="9"/>
        <v>0</v>
      </c>
      <c r="L144" s="1" t="str">
        <f t="shared" si="10"/>
        <v/>
      </c>
      <c r="M144" s="8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7" t="s">
        <v>158</v>
      </c>
      <c r="B145" s="8" t="b">
        <f t="shared" si="2"/>
        <v>1</v>
      </c>
      <c r="C145" s="9" t="str">
        <f t="shared" si="3"/>
        <v>[00:17:55.12] S1 [N]: Amplitude is less than (()) -</v>
      </c>
      <c r="D145" s="10" t="str">
        <f t="shared" si="4"/>
        <v>17:55</v>
      </c>
      <c r="E145" s="11" t="str">
        <f t="shared" ref="E145:G145" si="152">MID(D145,1,2)</f>
        <v>17</v>
      </c>
      <c r="F145" s="11" t="str">
        <f t="shared" si="152"/>
        <v>17</v>
      </c>
      <c r="G145" s="11" t="str">
        <f t="shared" si="152"/>
        <v>17</v>
      </c>
      <c r="H145" s="11" t="str">
        <f t="shared" si="6"/>
        <v>S1</v>
      </c>
      <c r="I145" s="11" t="str">
        <f t="shared" si="7"/>
        <v>S1</v>
      </c>
      <c r="J145" s="12" t="str">
        <f t="shared" si="8"/>
        <v>Amplitude is less than (()) -</v>
      </c>
      <c r="K145" s="1" t="b">
        <f t="shared" si="9"/>
        <v>0</v>
      </c>
      <c r="L145" s="1" t="str">
        <f t="shared" si="10"/>
        <v/>
      </c>
      <c r="M145" s="8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7" t="s">
        <v>159</v>
      </c>
      <c r="B146" s="8" t="b">
        <f t="shared" si="2"/>
        <v>1</v>
      </c>
      <c r="C146" s="9" t="str">
        <f t="shared" si="3"/>
        <v>[00:18:03.16] S2 [D]: Thirty.</v>
      </c>
      <c r="D146" s="10" t="str">
        <f t="shared" si="4"/>
        <v>18:03</v>
      </c>
      <c r="E146" s="11" t="str">
        <f t="shared" ref="E146:G146" si="153">MID(D146,1,2)</f>
        <v>18</v>
      </c>
      <c r="F146" s="11" t="str">
        <f t="shared" si="153"/>
        <v>18</v>
      </c>
      <c r="G146" s="11" t="str">
        <f t="shared" si="153"/>
        <v>18</v>
      </c>
      <c r="H146" s="11" t="str">
        <f t="shared" si="6"/>
        <v>S2</v>
      </c>
      <c r="I146" s="11" t="str">
        <f t="shared" si="7"/>
        <v>S2</v>
      </c>
      <c r="J146" s="12" t="str">
        <f t="shared" si="8"/>
        <v>Thirty.</v>
      </c>
      <c r="K146" s="1" t="b">
        <f t="shared" si="9"/>
        <v>0</v>
      </c>
      <c r="L146" s="1" t="str">
        <f t="shared" si="10"/>
        <v/>
      </c>
      <c r="M146" s="8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7" t="s">
        <v>160</v>
      </c>
      <c r="B147" s="8" t="b">
        <f t="shared" si="2"/>
        <v>1</v>
      </c>
      <c r="C147" s="9" t="str">
        <f t="shared" si="3"/>
        <v>[00:18:04.06] S1 [N]: - thirty.</v>
      </c>
      <c r="D147" s="10" t="str">
        <f t="shared" si="4"/>
        <v>18:04</v>
      </c>
      <c r="E147" s="11" t="str">
        <f t="shared" ref="E147:G147" si="154">MID(D147,1,2)</f>
        <v>18</v>
      </c>
      <c r="F147" s="11" t="str">
        <f t="shared" si="154"/>
        <v>18</v>
      </c>
      <c r="G147" s="11" t="str">
        <f t="shared" si="154"/>
        <v>18</v>
      </c>
      <c r="H147" s="11" t="str">
        <f t="shared" si="6"/>
        <v>S1</v>
      </c>
      <c r="I147" s="11" t="str">
        <f t="shared" si="7"/>
        <v>S1</v>
      </c>
      <c r="J147" s="12" t="str">
        <f t="shared" si="8"/>
        <v>- thirty.</v>
      </c>
      <c r="K147" s="1" t="b">
        <f t="shared" si="9"/>
        <v>0</v>
      </c>
      <c r="L147" s="1" t="str">
        <f t="shared" si="10"/>
        <v/>
      </c>
      <c r="M147" s="8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7" t="s">
        <v>161</v>
      </c>
      <c r="B148" s="8" t="b">
        <f t="shared" si="2"/>
        <v>1</v>
      </c>
      <c r="C148" s="9" t="str">
        <f t="shared" si="3"/>
        <v>[00:18:07.23] S1 [N]: Is less than - </v>
      </c>
      <c r="D148" s="10" t="str">
        <f t="shared" si="4"/>
        <v>18:07</v>
      </c>
      <c r="E148" s="11" t="str">
        <f t="shared" ref="E148:G148" si="155">MID(D148,1,2)</f>
        <v>18</v>
      </c>
      <c r="F148" s="11" t="str">
        <f t="shared" si="155"/>
        <v>18</v>
      </c>
      <c r="G148" s="11" t="str">
        <f t="shared" si="155"/>
        <v>18</v>
      </c>
      <c r="H148" s="11" t="str">
        <f t="shared" si="6"/>
        <v>S1</v>
      </c>
      <c r="I148" s="11" t="str">
        <f t="shared" si="7"/>
        <v>S1</v>
      </c>
      <c r="J148" s="12" t="str">
        <f t="shared" si="8"/>
        <v>Is less than - </v>
      </c>
      <c r="K148" s="1" t="b">
        <f t="shared" si="9"/>
        <v>0</v>
      </c>
      <c r="L148" s="1" t="str">
        <f t="shared" si="10"/>
        <v/>
      </c>
      <c r="M148" s="8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7" t="s">
        <v>162</v>
      </c>
      <c r="B149" s="8" t="b">
        <f t="shared" si="2"/>
        <v>1</v>
      </c>
      <c r="C149" s="9" t="str">
        <f t="shared" si="3"/>
        <v>[00:18:10.04] S1 [N]: ((Thank you))</v>
      </c>
      <c r="D149" s="10" t="str">
        <f t="shared" si="4"/>
        <v>18:10</v>
      </c>
      <c r="E149" s="11" t="str">
        <f t="shared" ref="E149:G149" si="156">MID(D149,1,2)</f>
        <v>18</v>
      </c>
      <c r="F149" s="11" t="str">
        <f t="shared" si="156"/>
        <v>18</v>
      </c>
      <c r="G149" s="11" t="str">
        <f t="shared" si="156"/>
        <v>18</v>
      </c>
      <c r="H149" s="11" t="str">
        <f t="shared" si="6"/>
        <v>S1</v>
      </c>
      <c r="I149" s="11" t="str">
        <f t="shared" si="7"/>
        <v>S1</v>
      </c>
      <c r="J149" s="12" t="str">
        <f t="shared" si="8"/>
        <v>((Thank you))</v>
      </c>
      <c r="K149" s="1" t="b">
        <f t="shared" si="9"/>
        <v>0</v>
      </c>
      <c r="L149" s="1" t="str">
        <f t="shared" si="10"/>
        <v/>
      </c>
      <c r="M149" s="8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7" t="s">
        <v>163</v>
      </c>
      <c r="B150" s="8" t="b">
        <f t="shared" si="2"/>
        <v>1</v>
      </c>
      <c r="C150" s="9" t="str">
        <f t="shared" si="3"/>
        <v>[00:18:11.22] S1 [N]: Then it has to -</v>
      </c>
      <c r="D150" s="10" t="str">
        <f t="shared" si="4"/>
        <v>18:11</v>
      </c>
      <c r="E150" s="11" t="str">
        <f t="shared" ref="E150:G150" si="157">MID(D150,1,2)</f>
        <v>18</v>
      </c>
      <c r="F150" s="11" t="str">
        <f t="shared" si="157"/>
        <v>18</v>
      </c>
      <c r="G150" s="11" t="str">
        <f t="shared" si="157"/>
        <v>18</v>
      </c>
      <c r="H150" s="11" t="str">
        <f t="shared" si="6"/>
        <v>S1</v>
      </c>
      <c r="I150" s="11" t="str">
        <f t="shared" si="7"/>
        <v>S1</v>
      </c>
      <c r="J150" s="12" t="str">
        <f t="shared" si="8"/>
        <v>Then it has to -</v>
      </c>
      <c r="K150" s="1" t="b">
        <f t="shared" si="9"/>
        <v>0</v>
      </c>
      <c r="L150" s="1" t="str">
        <f t="shared" si="10"/>
        <v/>
      </c>
      <c r="M150" s="8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7" t="s">
        <v>164</v>
      </c>
      <c r="B151" s="8" t="b">
        <f t="shared" si="2"/>
        <v>1</v>
      </c>
      <c r="C151" s="9" t="str">
        <f t="shared" si="3"/>
        <v>[00:18:14.27] S2 [D]: Say too dim</v>
      </c>
      <c r="D151" s="10" t="str">
        <f t="shared" si="4"/>
        <v>18:14</v>
      </c>
      <c r="E151" s="11" t="str">
        <f t="shared" ref="E151:G151" si="158">MID(D151,1,2)</f>
        <v>18</v>
      </c>
      <c r="F151" s="11" t="str">
        <f t="shared" si="158"/>
        <v>18</v>
      </c>
      <c r="G151" s="11" t="str">
        <f t="shared" si="158"/>
        <v>18</v>
      </c>
      <c r="H151" s="11" t="str">
        <f t="shared" si="6"/>
        <v>S2</v>
      </c>
      <c r="I151" s="11" t="str">
        <f t="shared" si="7"/>
        <v>S2</v>
      </c>
      <c r="J151" s="12" t="str">
        <f t="shared" si="8"/>
        <v>Say too dim</v>
      </c>
      <c r="K151" s="1" t="b">
        <f t="shared" si="9"/>
        <v>0</v>
      </c>
      <c r="L151" s="1" t="str">
        <f t="shared" si="10"/>
        <v/>
      </c>
      <c r="M151" s="8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7" t="s">
        <v>165</v>
      </c>
      <c r="B152" s="8" t="b">
        <f t="shared" si="2"/>
        <v>1</v>
      </c>
      <c r="C152" s="9" t="str">
        <f t="shared" si="3"/>
        <v>[00:18:20.03] S2 [D]: Hold on -</v>
      </c>
      <c r="D152" s="10" t="str">
        <f t="shared" si="4"/>
        <v>18:20</v>
      </c>
      <c r="E152" s="11" t="str">
        <f t="shared" ref="E152:G152" si="159">MID(D152,1,2)</f>
        <v>18</v>
      </c>
      <c r="F152" s="11" t="str">
        <f t="shared" si="159"/>
        <v>18</v>
      </c>
      <c r="G152" s="11" t="str">
        <f t="shared" si="159"/>
        <v>18</v>
      </c>
      <c r="H152" s="11" t="str">
        <f t="shared" si="6"/>
        <v>S2</v>
      </c>
      <c r="I152" s="11" t="str">
        <f t="shared" si="7"/>
        <v>S2</v>
      </c>
      <c r="J152" s="12" t="str">
        <f t="shared" si="8"/>
        <v>Hold on -</v>
      </c>
      <c r="K152" s="1" t="b">
        <f t="shared" si="9"/>
        <v>0</v>
      </c>
      <c r="L152" s="1" t="str">
        <f t="shared" si="10"/>
        <v/>
      </c>
      <c r="M152" s="8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7" t="s">
        <v>166</v>
      </c>
      <c r="B153" s="8" t="b">
        <f t="shared" si="2"/>
        <v>1</v>
      </c>
      <c r="C153" s="9" t="str">
        <f t="shared" si="3"/>
        <v>[00:18:20.10] S2 [D]: - could you do capital?</v>
      </c>
      <c r="D153" s="10" t="str">
        <f t="shared" si="4"/>
        <v>18:20</v>
      </c>
      <c r="E153" s="11" t="str">
        <f t="shared" ref="E153:G153" si="160">MID(D153,1,2)</f>
        <v>18</v>
      </c>
      <c r="F153" s="11" t="str">
        <f t="shared" si="160"/>
        <v>18</v>
      </c>
      <c r="G153" s="11" t="str">
        <f t="shared" si="160"/>
        <v>18</v>
      </c>
      <c r="H153" s="11" t="str">
        <f t="shared" si="6"/>
        <v>S2</v>
      </c>
      <c r="I153" s="11" t="str">
        <f t="shared" si="7"/>
        <v>S2</v>
      </c>
      <c r="J153" s="12" t="str">
        <f t="shared" si="8"/>
        <v>- could you do capital?</v>
      </c>
      <c r="K153" s="1" t="b">
        <f t="shared" si="9"/>
        <v>1</v>
      </c>
      <c r="L153" s="1" t="str">
        <f t="shared" si="10"/>
        <v>S2Q</v>
      </c>
      <c r="M153" s="8" t="s">
        <v>36</v>
      </c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7" t="s">
        <v>167</v>
      </c>
      <c r="B154" s="8" t="b">
        <f t="shared" si="2"/>
        <v>1</v>
      </c>
      <c r="C154" s="9" t="str">
        <f t="shared" si="3"/>
        <v>[00:18:21.04] S2 [D]: (())</v>
      </c>
      <c r="D154" s="10" t="str">
        <f t="shared" si="4"/>
        <v>18:21</v>
      </c>
      <c r="E154" s="11" t="str">
        <f t="shared" ref="E154:G154" si="161">MID(D154,1,2)</f>
        <v>18</v>
      </c>
      <c r="F154" s="11" t="str">
        <f t="shared" si="161"/>
        <v>18</v>
      </c>
      <c r="G154" s="11" t="str">
        <f t="shared" si="161"/>
        <v>18</v>
      </c>
      <c r="H154" s="11" t="str">
        <f t="shared" si="6"/>
        <v>S2</v>
      </c>
      <c r="I154" s="11" t="str">
        <f t="shared" si="7"/>
        <v>S2</v>
      </c>
      <c r="J154" s="12" t="str">
        <f t="shared" si="8"/>
        <v>(())</v>
      </c>
      <c r="K154" s="1" t="b">
        <f t="shared" si="9"/>
        <v>0</v>
      </c>
      <c r="L154" s="1" t="str">
        <f t="shared" si="10"/>
        <v/>
      </c>
      <c r="M154" s="8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7" t="s">
        <v>168</v>
      </c>
      <c r="B155" s="8" t="b">
        <f t="shared" si="2"/>
        <v>1</v>
      </c>
      <c r="C155" s="9" t="str">
        <f t="shared" si="3"/>
        <v>[00:18:21.06] S1 [N]: Yeah.</v>
      </c>
      <c r="D155" s="10" t="str">
        <f t="shared" si="4"/>
        <v>18:21</v>
      </c>
      <c r="E155" s="11" t="str">
        <f t="shared" ref="E155:G155" si="162">MID(D155,1,2)</f>
        <v>18</v>
      </c>
      <c r="F155" s="11" t="str">
        <f t="shared" si="162"/>
        <v>18</v>
      </c>
      <c r="G155" s="11" t="str">
        <f t="shared" si="162"/>
        <v>18</v>
      </c>
      <c r="H155" s="11" t="str">
        <f t="shared" si="6"/>
        <v>S1</v>
      </c>
      <c r="I155" s="11" t="str">
        <f t="shared" si="7"/>
        <v>S1</v>
      </c>
      <c r="J155" s="12" t="str">
        <f t="shared" si="8"/>
        <v>Yeah.</v>
      </c>
      <c r="K155" s="1" t="b">
        <f t="shared" si="9"/>
        <v>0</v>
      </c>
      <c r="L155" s="1" t="str">
        <f t="shared" si="10"/>
        <v/>
      </c>
      <c r="M155" s="8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7" t="s">
        <v>169</v>
      </c>
      <c r="B156" s="8" t="b">
        <f t="shared" si="2"/>
        <v>1</v>
      </c>
      <c r="C156" s="9" t="str">
        <f t="shared" si="3"/>
        <v>[00:18:23.19] S2 [D]: Let me type this since I'm closer.</v>
      </c>
      <c r="D156" s="10" t="str">
        <f t="shared" si="4"/>
        <v>18:23</v>
      </c>
      <c r="E156" s="11" t="str">
        <f t="shared" ref="E156:G156" si="163">MID(D156,1,2)</f>
        <v>18</v>
      </c>
      <c r="F156" s="11" t="str">
        <f t="shared" si="163"/>
        <v>18</v>
      </c>
      <c r="G156" s="11" t="str">
        <f t="shared" si="163"/>
        <v>18</v>
      </c>
      <c r="H156" s="11" t="str">
        <f t="shared" si="6"/>
        <v>S2</v>
      </c>
      <c r="I156" s="11" t="str">
        <f t="shared" si="7"/>
        <v>S2</v>
      </c>
      <c r="J156" s="12" t="str">
        <f t="shared" si="8"/>
        <v>Let me type this since I'm closer.</v>
      </c>
      <c r="K156" s="1" t="b">
        <f t="shared" si="9"/>
        <v>0</v>
      </c>
      <c r="L156" s="1" t="str">
        <f t="shared" si="10"/>
        <v/>
      </c>
      <c r="M156" s="8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7" t="s">
        <v>170</v>
      </c>
      <c r="B157" s="8" t="b">
        <f t="shared" si="2"/>
        <v>1</v>
      </c>
      <c r="C157" s="9" t="str">
        <f t="shared" si="3"/>
        <v>[00:18:25.05] S1 [N]: Yeah.</v>
      </c>
      <c r="D157" s="10" t="str">
        <f t="shared" si="4"/>
        <v>18:25</v>
      </c>
      <c r="E157" s="11" t="str">
        <f t="shared" ref="E157:G157" si="164">MID(D157,1,2)</f>
        <v>18</v>
      </c>
      <c r="F157" s="11" t="str">
        <f t="shared" si="164"/>
        <v>18</v>
      </c>
      <c r="G157" s="11" t="str">
        <f t="shared" si="164"/>
        <v>18</v>
      </c>
      <c r="H157" s="11" t="str">
        <f t="shared" si="6"/>
        <v>S1</v>
      </c>
      <c r="I157" s="11" t="str">
        <f t="shared" si="7"/>
        <v>S1</v>
      </c>
      <c r="J157" s="12" t="str">
        <f t="shared" si="8"/>
        <v>Yeah.</v>
      </c>
      <c r="K157" s="1" t="b">
        <f t="shared" si="9"/>
        <v>0</v>
      </c>
      <c r="L157" s="1" t="str">
        <f t="shared" si="10"/>
        <v/>
      </c>
      <c r="M157" s="8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7" t="s">
        <v>171</v>
      </c>
      <c r="B158" s="8" t="b">
        <f t="shared" si="2"/>
        <v>1</v>
      </c>
      <c r="C158" s="9" t="str">
        <f t="shared" si="3"/>
        <v>[00:18:29.26] S1 [N]: Where is it?</v>
      </c>
      <c r="D158" s="10" t="str">
        <f t="shared" si="4"/>
        <v>18:29</v>
      </c>
      <c r="E158" s="11" t="str">
        <f t="shared" ref="E158:G158" si="165">MID(D158,1,2)</f>
        <v>18</v>
      </c>
      <c r="F158" s="11" t="str">
        <f t="shared" si="165"/>
        <v>18</v>
      </c>
      <c r="G158" s="11" t="str">
        <f t="shared" si="165"/>
        <v>18</v>
      </c>
      <c r="H158" s="11" t="str">
        <f t="shared" si="6"/>
        <v>S1</v>
      </c>
      <c r="I158" s="11" t="str">
        <f t="shared" si="7"/>
        <v>S1</v>
      </c>
      <c r="J158" s="12" t="str">
        <f t="shared" si="8"/>
        <v>Where is it?</v>
      </c>
      <c r="K158" s="1" t="b">
        <f t="shared" si="9"/>
        <v>1</v>
      </c>
      <c r="L158" s="1" t="str">
        <f t="shared" si="10"/>
        <v>S1Q</v>
      </c>
      <c r="M158" s="8" t="s">
        <v>36</v>
      </c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7" t="s">
        <v>172</v>
      </c>
      <c r="B159" s="8" t="b">
        <f t="shared" si="2"/>
        <v>1</v>
      </c>
      <c r="C159" s="9" t="str">
        <f t="shared" si="3"/>
        <v>[00:18:30.26] S2 [D]: Still right here.</v>
      </c>
      <c r="D159" s="10" t="str">
        <f t="shared" si="4"/>
        <v>18:30</v>
      </c>
      <c r="E159" s="11" t="str">
        <f t="shared" ref="E159:G159" si="166">MID(D159,1,2)</f>
        <v>18</v>
      </c>
      <c r="F159" s="11" t="str">
        <f t="shared" si="166"/>
        <v>18</v>
      </c>
      <c r="G159" s="11" t="str">
        <f t="shared" si="166"/>
        <v>18</v>
      </c>
      <c r="H159" s="11" t="str">
        <f t="shared" si="6"/>
        <v>S2</v>
      </c>
      <c r="I159" s="11" t="str">
        <f t="shared" si="7"/>
        <v>S2</v>
      </c>
      <c r="J159" s="12" t="str">
        <f t="shared" si="8"/>
        <v>Still right here.</v>
      </c>
      <c r="K159" s="1" t="b">
        <f t="shared" si="9"/>
        <v>0</v>
      </c>
      <c r="L159" s="1" t="str">
        <f t="shared" si="10"/>
        <v/>
      </c>
      <c r="M159" s="8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7" t="s">
        <v>173</v>
      </c>
      <c r="B160" s="8" t="b">
        <f t="shared" si="2"/>
        <v>1</v>
      </c>
      <c r="C160" s="9" t="str">
        <f t="shared" si="3"/>
        <v>[00:18:32.06] S1 [N]: Too dim?</v>
      </c>
      <c r="D160" s="10" t="str">
        <f t="shared" si="4"/>
        <v>18:32</v>
      </c>
      <c r="E160" s="11" t="str">
        <f t="shared" ref="E160:G160" si="167">MID(D160,1,2)</f>
        <v>18</v>
      </c>
      <c r="F160" s="11" t="str">
        <f t="shared" si="167"/>
        <v>18</v>
      </c>
      <c r="G160" s="11" t="str">
        <f t="shared" si="167"/>
        <v>18</v>
      </c>
      <c r="H160" s="11" t="str">
        <f t="shared" si="6"/>
        <v>S1</v>
      </c>
      <c r="I160" s="11" t="str">
        <f t="shared" si="7"/>
        <v>S1</v>
      </c>
      <c r="J160" s="12" t="str">
        <f t="shared" si="8"/>
        <v>Too dim?</v>
      </c>
      <c r="K160" s="1" t="b">
        <f t="shared" si="9"/>
        <v>1</v>
      </c>
      <c r="L160" s="1" t="str">
        <f t="shared" si="10"/>
        <v>S1Q</v>
      </c>
      <c r="M160" s="8" t="s">
        <v>36</v>
      </c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7" t="s">
        <v>174</v>
      </c>
      <c r="B161" s="8" t="b">
        <f t="shared" si="2"/>
        <v>1</v>
      </c>
      <c r="C161" s="9" t="str">
        <f t="shared" si="3"/>
        <v>[00:18:33.10] S2 [D]: Yeah.</v>
      </c>
      <c r="D161" s="10" t="str">
        <f t="shared" si="4"/>
        <v>18:33</v>
      </c>
      <c r="E161" s="11" t="str">
        <f t="shared" ref="E161:G161" si="168">MID(D161,1,2)</f>
        <v>18</v>
      </c>
      <c r="F161" s="11" t="str">
        <f t="shared" si="168"/>
        <v>18</v>
      </c>
      <c r="G161" s="11" t="str">
        <f t="shared" si="168"/>
        <v>18</v>
      </c>
      <c r="H161" s="11" t="str">
        <f t="shared" si="6"/>
        <v>S2</v>
      </c>
      <c r="I161" s="11" t="str">
        <f t="shared" si="7"/>
        <v>S2</v>
      </c>
      <c r="J161" s="12" t="str">
        <f t="shared" si="8"/>
        <v>Yeah.</v>
      </c>
      <c r="K161" s="1" t="b">
        <f t="shared" si="9"/>
        <v>0</v>
      </c>
      <c r="L161" s="1" t="str">
        <f t="shared" si="10"/>
        <v/>
      </c>
      <c r="M161" s="8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7" t="s">
        <v>175</v>
      </c>
      <c r="B162" s="8" t="b">
        <f t="shared" si="2"/>
        <v>1</v>
      </c>
      <c r="C162" s="9" t="str">
        <f t="shared" si="3"/>
        <v>[00:18:37.07] S1 [N]: Okay wait - let's just get rid of that real quickly just to see if it works.</v>
      </c>
      <c r="D162" s="10" t="str">
        <f t="shared" si="4"/>
        <v>18:37</v>
      </c>
      <c r="E162" s="11" t="str">
        <f t="shared" ref="E162:G162" si="169">MID(D162,1,2)</f>
        <v>18</v>
      </c>
      <c r="F162" s="11" t="str">
        <f t="shared" si="169"/>
        <v>18</v>
      </c>
      <c r="G162" s="11" t="str">
        <f t="shared" si="169"/>
        <v>18</v>
      </c>
      <c r="H162" s="11" t="str">
        <f t="shared" si="6"/>
        <v>S1</v>
      </c>
      <c r="I162" s="11" t="str">
        <f t="shared" si="7"/>
        <v>S1</v>
      </c>
      <c r="J162" s="12" t="str">
        <f t="shared" si="8"/>
        <v>Okay wait - let's just get rid of that real quickly just to see if it works.</v>
      </c>
      <c r="K162" s="1" t="b">
        <f t="shared" si="9"/>
        <v>0</v>
      </c>
      <c r="L162" s="1" t="str">
        <f t="shared" si="10"/>
        <v/>
      </c>
      <c r="M162" s="8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7" t="s">
        <v>176</v>
      </c>
      <c r="B163" s="8" t="b">
        <f t="shared" si="2"/>
        <v>1</v>
      </c>
      <c r="C163" s="9" t="str">
        <f t="shared" si="3"/>
        <v>[00:18:41.16] S1 [N]: Its in forever so - (())</v>
      </c>
      <c r="D163" s="10" t="str">
        <f t="shared" si="4"/>
        <v>18:41</v>
      </c>
      <c r="E163" s="11" t="str">
        <f t="shared" ref="E163:G163" si="170">MID(D163,1,2)</f>
        <v>18</v>
      </c>
      <c r="F163" s="11" t="str">
        <f t="shared" si="170"/>
        <v>18</v>
      </c>
      <c r="G163" s="11" t="str">
        <f t="shared" si="170"/>
        <v>18</v>
      </c>
      <c r="H163" s="11" t="str">
        <f t="shared" si="6"/>
        <v>S1</v>
      </c>
      <c r="I163" s="11" t="str">
        <f t="shared" si="7"/>
        <v>S1</v>
      </c>
      <c r="J163" s="12" t="str">
        <f t="shared" si="8"/>
        <v>Its in forever so - (())</v>
      </c>
      <c r="K163" s="1" t="b">
        <f t="shared" si="9"/>
        <v>0</v>
      </c>
      <c r="L163" s="1" t="str">
        <f t="shared" si="10"/>
        <v/>
      </c>
      <c r="M163" s="8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7" t="s">
        <v>177</v>
      </c>
      <c r="B164" s="8" t="b">
        <f t="shared" si="2"/>
        <v>1</v>
      </c>
      <c r="C164" s="9" t="str">
        <f t="shared" si="3"/>
        <v>[00:18:43.11] S1 [N]: Start it </v>
      </c>
      <c r="D164" s="10" t="str">
        <f t="shared" si="4"/>
        <v>18:43</v>
      </c>
      <c r="E164" s="11" t="str">
        <f t="shared" ref="E164:G164" si="171">MID(D164,1,2)</f>
        <v>18</v>
      </c>
      <c r="F164" s="11" t="str">
        <f t="shared" si="171"/>
        <v>18</v>
      </c>
      <c r="G164" s="11" t="str">
        <f t="shared" si="171"/>
        <v>18</v>
      </c>
      <c r="H164" s="11" t="str">
        <f t="shared" si="6"/>
        <v>S1</v>
      </c>
      <c r="I164" s="11" t="str">
        <f t="shared" si="7"/>
        <v>S1</v>
      </c>
      <c r="J164" s="12" t="str">
        <f t="shared" si="8"/>
        <v>Start it </v>
      </c>
      <c r="K164" s="1" t="b">
        <f t="shared" si="9"/>
        <v>0</v>
      </c>
      <c r="L164" s="1" t="str">
        <f t="shared" si="10"/>
        <v/>
      </c>
      <c r="M164" s="8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7" t="s">
        <v>178</v>
      </c>
      <c r="B165" s="8" t="b">
        <f t="shared" si="2"/>
        <v>1</v>
      </c>
      <c r="C165" s="9" t="str">
        <f t="shared" si="3"/>
        <v>[00:18:45.12] S1 [N]: Move that to (()) start it off there.</v>
      </c>
      <c r="D165" s="10" t="str">
        <f t="shared" si="4"/>
        <v>18:45</v>
      </c>
      <c r="E165" s="11" t="str">
        <f t="shared" ref="E165:G165" si="172">MID(D165,1,2)</f>
        <v>18</v>
      </c>
      <c r="F165" s="11" t="str">
        <f t="shared" si="172"/>
        <v>18</v>
      </c>
      <c r="G165" s="11" t="str">
        <f t="shared" si="172"/>
        <v>18</v>
      </c>
      <c r="H165" s="11" t="str">
        <f t="shared" si="6"/>
        <v>S1</v>
      </c>
      <c r="I165" s="11" t="str">
        <f t="shared" si="7"/>
        <v>S1</v>
      </c>
      <c r="J165" s="12" t="str">
        <f t="shared" si="8"/>
        <v>Move that to (()) start it off there.</v>
      </c>
      <c r="K165" s="1" t="b">
        <f t="shared" si="9"/>
        <v>0</v>
      </c>
      <c r="L165" s="1" t="str">
        <f t="shared" si="10"/>
        <v/>
      </c>
      <c r="M165" s="8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7" t="s">
        <v>179</v>
      </c>
      <c r="B166" s="8" t="b">
        <f t="shared" si="2"/>
        <v>1</v>
      </c>
      <c r="C166" s="9" t="str">
        <f t="shared" si="3"/>
        <v>[00:18:51.02] S1 [N]: ((Here we are))</v>
      </c>
      <c r="D166" s="10" t="str">
        <f t="shared" si="4"/>
        <v>18:51</v>
      </c>
      <c r="E166" s="11" t="str">
        <f t="shared" ref="E166:G166" si="173">MID(D166,1,2)</f>
        <v>18</v>
      </c>
      <c r="F166" s="11" t="str">
        <f t="shared" si="173"/>
        <v>18</v>
      </c>
      <c r="G166" s="11" t="str">
        <f t="shared" si="173"/>
        <v>18</v>
      </c>
      <c r="H166" s="11" t="str">
        <f t="shared" si="6"/>
        <v>S1</v>
      </c>
      <c r="I166" s="11" t="str">
        <f t="shared" si="7"/>
        <v>S1</v>
      </c>
      <c r="J166" s="12" t="str">
        <f t="shared" si="8"/>
        <v>((Here we are))</v>
      </c>
      <c r="K166" s="1" t="b">
        <f t="shared" si="9"/>
        <v>0</v>
      </c>
      <c r="L166" s="1" t="str">
        <f t="shared" si="10"/>
        <v/>
      </c>
      <c r="M166" s="8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7" t="s">
        <v>180</v>
      </c>
      <c r="B167" s="8" t="b">
        <f t="shared" si="2"/>
        <v>1</v>
      </c>
      <c r="C167" s="9" t="str">
        <f t="shared" si="3"/>
        <v>[00:18:51.26] S2 [D]: Restart.</v>
      </c>
      <c r="D167" s="10" t="str">
        <f t="shared" si="4"/>
        <v>18:51</v>
      </c>
      <c r="E167" s="11" t="str">
        <f t="shared" ref="E167:G167" si="174">MID(D167,1,2)</f>
        <v>18</v>
      </c>
      <c r="F167" s="11" t="str">
        <f t="shared" si="174"/>
        <v>18</v>
      </c>
      <c r="G167" s="11" t="str">
        <f t="shared" si="174"/>
        <v>18</v>
      </c>
      <c r="H167" s="11" t="str">
        <f t="shared" si="6"/>
        <v>S2</v>
      </c>
      <c r="I167" s="11" t="str">
        <f t="shared" si="7"/>
        <v>S2</v>
      </c>
      <c r="J167" s="12" t="str">
        <f t="shared" si="8"/>
        <v>Restart.</v>
      </c>
      <c r="K167" s="1" t="b">
        <f t="shared" si="9"/>
        <v>0</v>
      </c>
      <c r="L167" s="1" t="str">
        <f t="shared" si="10"/>
        <v/>
      </c>
      <c r="M167" s="8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7" t="s">
        <v>181</v>
      </c>
      <c r="B168" s="8" t="b">
        <f t="shared" si="2"/>
        <v>1</v>
      </c>
      <c r="C168" s="9" t="str">
        <f t="shared" si="3"/>
        <v>[00:18:56.10] S1 [N]: Okay, we're gonna move it up.</v>
      </c>
      <c r="D168" s="10" t="str">
        <f t="shared" si="4"/>
        <v>18:56</v>
      </c>
      <c r="E168" s="11" t="str">
        <f t="shared" ref="E168:G168" si="175">MID(D168,1,2)</f>
        <v>18</v>
      </c>
      <c r="F168" s="11" t="str">
        <f t="shared" si="175"/>
        <v>18</v>
      </c>
      <c r="G168" s="11" t="str">
        <f t="shared" si="175"/>
        <v>18</v>
      </c>
      <c r="H168" s="11" t="str">
        <f t="shared" si="6"/>
        <v>S1</v>
      </c>
      <c r="I168" s="11" t="str">
        <f t="shared" si="7"/>
        <v>S1</v>
      </c>
      <c r="J168" s="12" t="str">
        <f t="shared" si="8"/>
        <v>Okay, we're gonna move it up.</v>
      </c>
      <c r="K168" s="1" t="b">
        <f t="shared" si="9"/>
        <v>0</v>
      </c>
      <c r="L168" s="1" t="str">
        <f t="shared" si="10"/>
        <v/>
      </c>
      <c r="M168" s="8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7" t="s">
        <v>182</v>
      </c>
      <c r="B169" s="8" t="b">
        <f t="shared" si="2"/>
        <v>1</v>
      </c>
      <c r="C169" s="9" t="str">
        <f t="shared" si="3"/>
        <v>[00:19:00.22] S1 [N]: Good.</v>
      </c>
      <c r="D169" s="10" t="str">
        <f t="shared" si="4"/>
        <v>19:00</v>
      </c>
      <c r="E169" s="11" t="str">
        <f t="shared" ref="E169:G169" si="176">MID(D169,1,2)</f>
        <v>19</v>
      </c>
      <c r="F169" s="11" t="str">
        <f t="shared" si="176"/>
        <v>19</v>
      </c>
      <c r="G169" s="11" t="str">
        <f t="shared" si="176"/>
        <v>19</v>
      </c>
      <c r="H169" s="11" t="str">
        <f t="shared" si="6"/>
        <v>S1</v>
      </c>
      <c r="I169" s="11" t="str">
        <f t="shared" si="7"/>
        <v>S1</v>
      </c>
      <c r="J169" s="12" t="str">
        <f t="shared" si="8"/>
        <v>Good.</v>
      </c>
      <c r="K169" s="1" t="b">
        <f t="shared" si="9"/>
        <v>0</v>
      </c>
      <c r="L169" s="1" t="str">
        <f t="shared" si="10"/>
        <v/>
      </c>
      <c r="M169" s="8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7" t="s">
        <v>183</v>
      </c>
      <c r="B170" s="8" t="b">
        <f t="shared" si="2"/>
        <v>1</v>
      </c>
      <c r="C170" s="9" t="str">
        <f t="shared" si="3"/>
        <v>[00:19:01.24] S1 [N]: Good.</v>
      </c>
      <c r="D170" s="10" t="str">
        <f t="shared" si="4"/>
        <v>19:01</v>
      </c>
      <c r="E170" s="11" t="str">
        <f t="shared" ref="E170:G170" si="177">MID(D170,1,2)</f>
        <v>19</v>
      </c>
      <c r="F170" s="11" t="str">
        <f t="shared" si="177"/>
        <v>19</v>
      </c>
      <c r="G170" s="11" t="str">
        <f t="shared" si="177"/>
        <v>19</v>
      </c>
      <c r="H170" s="11" t="str">
        <f t="shared" si="6"/>
        <v>S1</v>
      </c>
      <c r="I170" s="11" t="str">
        <f t="shared" si="7"/>
        <v>S1</v>
      </c>
      <c r="J170" s="12" t="str">
        <f t="shared" si="8"/>
        <v>Good.</v>
      </c>
      <c r="K170" s="1" t="b">
        <f t="shared" si="9"/>
        <v>0</v>
      </c>
      <c r="L170" s="1" t="str">
        <f t="shared" si="10"/>
        <v/>
      </c>
      <c r="M170" s="8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7" t="s">
        <v>184</v>
      </c>
      <c r="B171" s="8" t="b">
        <f t="shared" si="2"/>
        <v>1</v>
      </c>
      <c r="C171" s="9" t="str">
        <f t="shared" si="3"/>
        <v>[00:19:03.28] S1 [N]: And then we can add umm..</v>
      </c>
      <c r="D171" s="10" t="str">
        <f t="shared" si="4"/>
        <v>19:03</v>
      </c>
      <c r="E171" s="11" t="str">
        <f t="shared" ref="E171:G171" si="178">MID(D171,1,2)</f>
        <v>19</v>
      </c>
      <c r="F171" s="11" t="str">
        <f t="shared" si="178"/>
        <v>19</v>
      </c>
      <c r="G171" s="11" t="str">
        <f t="shared" si="178"/>
        <v>19</v>
      </c>
      <c r="H171" s="11" t="str">
        <f t="shared" si="6"/>
        <v>S1</v>
      </c>
      <c r="I171" s="11" t="str">
        <f t="shared" si="7"/>
        <v>S1</v>
      </c>
      <c r="J171" s="12" t="str">
        <f t="shared" si="8"/>
        <v>And then we can add umm..</v>
      </c>
      <c r="K171" s="1" t="b">
        <f t="shared" si="9"/>
        <v>0</v>
      </c>
      <c r="L171" s="1" t="str">
        <f t="shared" si="10"/>
        <v/>
      </c>
      <c r="M171" s="8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7" t="s">
        <v>185</v>
      </c>
      <c r="B172" s="8" t="b">
        <f t="shared" si="2"/>
        <v>1</v>
      </c>
      <c r="C172" s="9" t="str">
        <f t="shared" si="3"/>
        <v>[00:19:07.01] S1 [N]: ((So the directions))</v>
      </c>
      <c r="D172" s="10" t="str">
        <f t="shared" si="4"/>
        <v>19:07</v>
      </c>
      <c r="E172" s="11" t="str">
        <f t="shared" ref="E172:G172" si="179">MID(D172,1,2)</f>
        <v>19</v>
      </c>
      <c r="F172" s="11" t="str">
        <f t="shared" si="179"/>
        <v>19</v>
      </c>
      <c r="G172" s="11" t="str">
        <f t="shared" si="179"/>
        <v>19</v>
      </c>
      <c r="H172" s="11" t="str">
        <f t="shared" si="6"/>
        <v>S1</v>
      </c>
      <c r="I172" s="11" t="str">
        <f t="shared" si="7"/>
        <v>S1</v>
      </c>
      <c r="J172" s="12" t="str">
        <f t="shared" si="8"/>
        <v>((So the directions))</v>
      </c>
      <c r="K172" s="1" t="b">
        <f t="shared" si="9"/>
        <v>0</v>
      </c>
      <c r="L172" s="1" t="str">
        <f t="shared" si="10"/>
        <v/>
      </c>
      <c r="M172" s="8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7" t="s">
        <v>186</v>
      </c>
      <c r="B173" s="8" t="b">
        <f t="shared" si="2"/>
        <v>1</v>
      </c>
      <c r="C173" s="9" t="str">
        <f t="shared" si="3"/>
        <v>[00:19:10.04] S1 [N]: Okay and if it's ...</v>
      </c>
      <c r="D173" s="10" t="str">
        <f t="shared" si="4"/>
        <v>19:10</v>
      </c>
      <c r="E173" s="11" t="str">
        <f t="shared" ref="E173:G173" si="180">MID(D173,1,2)</f>
        <v>19</v>
      </c>
      <c r="F173" s="11" t="str">
        <f t="shared" si="180"/>
        <v>19</v>
      </c>
      <c r="G173" s="11" t="str">
        <f t="shared" si="180"/>
        <v>19</v>
      </c>
      <c r="H173" s="11" t="str">
        <f t="shared" si="6"/>
        <v>S1</v>
      </c>
      <c r="I173" s="11" t="str">
        <f t="shared" si="7"/>
        <v>S1</v>
      </c>
      <c r="J173" s="12" t="str">
        <f t="shared" si="8"/>
        <v>Okay and if it's ...</v>
      </c>
      <c r="K173" s="1" t="b">
        <f t="shared" si="9"/>
        <v>0</v>
      </c>
      <c r="L173" s="1" t="str">
        <f t="shared" si="10"/>
        <v/>
      </c>
      <c r="M173" s="8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7" t="s">
        <v>187</v>
      </c>
      <c r="B174" s="8" t="b">
        <f t="shared" si="2"/>
        <v>1</v>
      </c>
      <c r="C174" s="9" t="str">
        <f t="shared" si="3"/>
        <v>[00:19:15.01] S2 [D]: More than thirty.</v>
      </c>
      <c r="D174" s="10" t="str">
        <f t="shared" si="4"/>
        <v>19:15</v>
      </c>
      <c r="E174" s="11" t="str">
        <f t="shared" ref="E174:G174" si="181">MID(D174,1,2)</f>
        <v>19</v>
      </c>
      <c r="F174" s="11" t="str">
        <f t="shared" si="181"/>
        <v>19</v>
      </c>
      <c r="G174" s="11" t="str">
        <f t="shared" si="181"/>
        <v>19</v>
      </c>
      <c r="H174" s="11" t="str">
        <f t="shared" si="6"/>
        <v>S2</v>
      </c>
      <c r="I174" s="11" t="str">
        <f t="shared" si="7"/>
        <v>S2</v>
      </c>
      <c r="J174" s="12" t="str">
        <f t="shared" si="8"/>
        <v>More than thirty.</v>
      </c>
      <c r="K174" s="1" t="b">
        <f t="shared" si="9"/>
        <v>0</v>
      </c>
      <c r="L174" s="1" t="str">
        <f t="shared" si="10"/>
        <v/>
      </c>
      <c r="M174" s="8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7" t="s">
        <v>188</v>
      </c>
      <c r="B175" s="8" t="b">
        <f t="shared" si="2"/>
        <v>1</v>
      </c>
      <c r="C175" s="9" t="str">
        <f t="shared" si="3"/>
        <v>[00:19:19.03] S1 [N]: If -</v>
      </c>
      <c r="D175" s="10" t="str">
        <f t="shared" si="4"/>
        <v>19:19</v>
      </c>
      <c r="E175" s="11" t="str">
        <f t="shared" ref="E175:G175" si="182">MID(D175,1,2)</f>
        <v>19</v>
      </c>
      <c r="F175" s="11" t="str">
        <f t="shared" si="182"/>
        <v>19</v>
      </c>
      <c r="G175" s="11" t="str">
        <f t="shared" si="182"/>
        <v>19</v>
      </c>
      <c r="H175" s="11" t="str">
        <f t="shared" si="6"/>
        <v>S1</v>
      </c>
      <c r="I175" s="11" t="str">
        <f t="shared" si="7"/>
        <v>S1</v>
      </c>
      <c r="J175" s="12" t="str">
        <f t="shared" si="8"/>
        <v>If -</v>
      </c>
      <c r="K175" s="1" t="b">
        <f t="shared" si="9"/>
        <v>0</v>
      </c>
      <c r="L175" s="1" t="str">
        <f t="shared" si="10"/>
        <v/>
      </c>
      <c r="M175" s="8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7" t="s">
        <v>189</v>
      </c>
      <c r="B176" s="8" t="b">
        <f t="shared" si="2"/>
        <v>1</v>
      </c>
      <c r="C176" s="9" t="str">
        <f t="shared" si="3"/>
        <v>[00:19:23.17] S2 [D]: Thirty.</v>
      </c>
      <c r="D176" s="10" t="str">
        <f t="shared" si="4"/>
        <v>19:23</v>
      </c>
      <c r="E176" s="11" t="str">
        <f t="shared" ref="E176:G176" si="183">MID(D176,1,2)</f>
        <v>19</v>
      </c>
      <c r="F176" s="11" t="str">
        <f t="shared" si="183"/>
        <v>19</v>
      </c>
      <c r="G176" s="11" t="str">
        <f t="shared" si="183"/>
        <v>19</v>
      </c>
      <c r="H176" s="11" t="str">
        <f t="shared" si="6"/>
        <v>S2</v>
      </c>
      <c r="I176" s="11" t="str">
        <f t="shared" si="7"/>
        <v>S2</v>
      </c>
      <c r="J176" s="12" t="str">
        <f t="shared" si="8"/>
        <v>Thirty.</v>
      </c>
      <c r="K176" s="1" t="b">
        <f t="shared" si="9"/>
        <v>0</v>
      </c>
      <c r="L176" s="1" t="str">
        <f t="shared" si="10"/>
        <v/>
      </c>
      <c r="M176" s="8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7" t="s">
        <v>190</v>
      </c>
      <c r="B177" s="8" t="b">
        <f t="shared" si="2"/>
        <v>1</v>
      </c>
      <c r="C177" s="9" t="str">
        <f t="shared" si="3"/>
        <v>[00:19:23.21] S2 [D]: If it's between, how do we .. ?</v>
      </c>
      <c r="D177" s="10" t="str">
        <f t="shared" si="4"/>
        <v>19:23</v>
      </c>
      <c r="E177" s="11" t="str">
        <f t="shared" ref="E177:G177" si="184">MID(D177,1,2)</f>
        <v>19</v>
      </c>
      <c r="F177" s="11" t="str">
        <f t="shared" si="184"/>
        <v>19</v>
      </c>
      <c r="G177" s="11" t="str">
        <f t="shared" si="184"/>
        <v>19</v>
      </c>
      <c r="H177" s="11" t="str">
        <f t="shared" si="6"/>
        <v>S2</v>
      </c>
      <c r="I177" s="11" t="str">
        <f t="shared" si="7"/>
        <v>S2</v>
      </c>
      <c r="J177" s="12" t="str">
        <f t="shared" si="8"/>
        <v>If it's between, how do we .. ?</v>
      </c>
      <c r="K177" s="1" t="b">
        <f t="shared" si="9"/>
        <v>1</v>
      </c>
      <c r="L177" s="1" t="str">
        <f t="shared" si="10"/>
        <v>S2Q</v>
      </c>
      <c r="M177" s="8" t="s">
        <v>44</v>
      </c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7" t="s">
        <v>191</v>
      </c>
      <c r="B178" s="8" t="b">
        <f t="shared" si="2"/>
        <v>1</v>
      </c>
      <c r="C178" s="9" t="str">
        <f t="shared" si="3"/>
        <v>[00:19:28.06] S1 [N]: Oh we can do either.</v>
      </c>
      <c r="D178" s="10" t="str">
        <f t="shared" si="4"/>
        <v>19:28</v>
      </c>
      <c r="E178" s="11" t="str">
        <f t="shared" ref="E178:G178" si="185">MID(D178,1,2)</f>
        <v>19</v>
      </c>
      <c r="F178" s="11" t="str">
        <f t="shared" si="185"/>
        <v>19</v>
      </c>
      <c r="G178" s="11" t="str">
        <f t="shared" si="185"/>
        <v>19</v>
      </c>
      <c r="H178" s="11" t="str">
        <f t="shared" si="6"/>
        <v>S1</v>
      </c>
      <c r="I178" s="11" t="str">
        <f t="shared" si="7"/>
        <v>S1</v>
      </c>
      <c r="J178" s="12" t="str">
        <f t="shared" si="8"/>
        <v>Oh we can do either.</v>
      </c>
      <c r="K178" s="1" t="b">
        <f t="shared" si="9"/>
        <v>0</v>
      </c>
      <c r="L178" s="1" t="str">
        <f t="shared" si="10"/>
        <v/>
      </c>
      <c r="M178" s="8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7" t="s">
        <v>192</v>
      </c>
      <c r="B179" s="8" t="b">
        <f t="shared" si="2"/>
        <v>1</v>
      </c>
      <c r="C179" s="9" t="str">
        <f t="shared" si="3"/>
        <v>[00:19:29.18] S1 [N]: Remember?</v>
      </c>
      <c r="D179" s="10" t="str">
        <f t="shared" si="4"/>
        <v>19:29</v>
      </c>
      <c r="E179" s="11" t="str">
        <f t="shared" ref="E179:G179" si="186">MID(D179,1,2)</f>
        <v>19</v>
      </c>
      <c r="F179" s="11" t="str">
        <f t="shared" si="186"/>
        <v>19</v>
      </c>
      <c r="G179" s="11" t="str">
        <f t="shared" si="186"/>
        <v>19</v>
      </c>
      <c r="H179" s="11" t="str">
        <f t="shared" si="6"/>
        <v>S1</v>
      </c>
      <c r="I179" s="11" t="str">
        <f t="shared" si="7"/>
        <v>S1</v>
      </c>
      <c r="J179" s="12" t="str">
        <f t="shared" si="8"/>
        <v>Remember?</v>
      </c>
      <c r="K179" s="1" t="b">
        <f t="shared" si="9"/>
        <v>1</v>
      </c>
      <c r="L179" s="1" t="str">
        <f t="shared" si="10"/>
        <v>S1Q</v>
      </c>
      <c r="M179" s="8" t="s">
        <v>36</v>
      </c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7" t="s">
        <v>193</v>
      </c>
      <c r="B180" s="8" t="b">
        <f t="shared" si="2"/>
        <v>1</v>
      </c>
      <c r="C180" s="9" t="str">
        <f t="shared" si="3"/>
        <v>[00:19:33.02] S2 [D]: So wait...let me...</v>
      </c>
      <c r="D180" s="10" t="str">
        <f t="shared" si="4"/>
        <v>19:33</v>
      </c>
      <c r="E180" s="11" t="str">
        <f t="shared" ref="E180:G180" si="187">MID(D180,1,2)</f>
        <v>19</v>
      </c>
      <c r="F180" s="11" t="str">
        <f t="shared" si="187"/>
        <v>19</v>
      </c>
      <c r="G180" s="11" t="str">
        <f t="shared" si="187"/>
        <v>19</v>
      </c>
      <c r="H180" s="11" t="str">
        <f t="shared" si="6"/>
        <v>S2</v>
      </c>
      <c r="I180" s="11" t="str">
        <f t="shared" si="7"/>
        <v>S2</v>
      </c>
      <c r="J180" s="12" t="str">
        <f t="shared" si="8"/>
        <v>So wait...let me...</v>
      </c>
      <c r="K180" s="1" t="b">
        <f t="shared" si="9"/>
        <v>0</v>
      </c>
      <c r="L180" s="1" t="str">
        <f t="shared" si="10"/>
        <v/>
      </c>
      <c r="M180" s="8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7" t="s">
        <v>194</v>
      </c>
      <c r="B181" s="8" t="b">
        <f t="shared" si="2"/>
        <v>1</v>
      </c>
      <c r="C181" s="9" t="str">
        <f t="shared" si="3"/>
        <v>[00:19:36.18] S1 [N]: No wait, we need to do or.</v>
      </c>
      <c r="D181" s="10" t="str">
        <f t="shared" si="4"/>
        <v>19:36</v>
      </c>
      <c r="E181" s="11" t="str">
        <f t="shared" ref="E181:G181" si="188">MID(D181,1,2)</f>
        <v>19</v>
      </c>
      <c r="F181" s="11" t="str">
        <f t="shared" si="188"/>
        <v>19</v>
      </c>
      <c r="G181" s="11" t="str">
        <f t="shared" si="188"/>
        <v>19</v>
      </c>
      <c r="H181" s="11" t="str">
        <f t="shared" si="6"/>
        <v>S1</v>
      </c>
      <c r="I181" s="11" t="str">
        <f t="shared" si="7"/>
        <v>S1</v>
      </c>
      <c r="J181" s="12" t="str">
        <f t="shared" si="8"/>
        <v>No wait, we need to do or.</v>
      </c>
      <c r="K181" s="1" t="b">
        <f t="shared" si="9"/>
        <v>0</v>
      </c>
      <c r="L181" s="1" t="str">
        <f t="shared" si="10"/>
        <v/>
      </c>
      <c r="M181" s="8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7" t="s">
        <v>195</v>
      </c>
      <c r="B182" s="8" t="b">
        <f t="shared" si="2"/>
        <v>1</v>
      </c>
      <c r="C182" s="9" t="str">
        <f t="shared" si="3"/>
        <v>[00:19:39.13] S1 [N]: Because it's not going to be above.</v>
      </c>
      <c r="D182" s="10" t="str">
        <f t="shared" si="4"/>
        <v>19:39</v>
      </c>
      <c r="E182" s="11" t="str">
        <f t="shared" ref="E182:G182" si="189">MID(D182,1,2)</f>
        <v>19</v>
      </c>
      <c r="F182" s="11" t="str">
        <f t="shared" si="189"/>
        <v>19</v>
      </c>
      <c r="G182" s="11" t="str">
        <f t="shared" si="189"/>
        <v>19</v>
      </c>
      <c r="H182" s="11" t="str">
        <f t="shared" si="6"/>
        <v>S1</v>
      </c>
      <c r="I182" s="11" t="str">
        <f t="shared" si="7"/>
        <v>S1</v>
      </c>
      <c r="J182" s="12" t="str">
        <f t="shared" si="8"/>
        <v>Because it's not going to be above.</v>
      </c>
      <c r="K182" s="1" t="b">
        <f t="shared" si="9"/>
        <v>0</v>
      </c>
      <c r="L182" s="1" t="str">
        <f t="shared" si="10"/>
        <v/>
      </c>
      <c r="M182" s="8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7" t="s">
        <v>196</v>
      </c>
      <c r="B183" s="8" t="b">
        <f t="shared" si="2"/>
        <v>1</v>
      </c>
      <c r="C183" s="9" t="str">
        <f t="shared" si="3"/>
        <v>[00:19:45.21] S2 [D]: Wait a second </v>
      </c>
      <c r="D183" s="10" t="str">
        <f t="shared" si="4"/>
        <v>19:45</v>
      </c>
      <c r="E183" s="11" t="str">
        <f t="shared" ref="E183:G183" si="190">MID(D183,1,2)</f>
        <v>19</v>
      </c>
      <c r="F183" s="11" t="str">
        <f t="shared" si="190"/>
        <v>19</v>
      </c>
      <c r="G183" s="11" t="str">
        <f t="shared" si="190"/>
        <v>19</v>
      </c>
      <c r="H183" s="11" t="str">
        <f t="shared" si="6"/>
        <v>S2</v>
      </c>
      <c r="I183" s="11" t="str">
        <f t="shared" si="7"/>
        <v>S2</v>
      </c>
      <c r="J183" s="12" t="str">
        <f t="shared" si="8"/>
        <v>Wait a second </v>
      </c>
      <c r="K183" s="1" t="b">
        <f t="shared" si="9"/>
        <v>0</v>
      </c>
      <c r="L183" s="1" t="str">
        <f t="shared" si="10"/>
        <v/>
      </c>
      <c r="M183" s="8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7" t="s">
        <v>197</v>
      </c>
      <c r="B184" s="8" t="b">
        <f t="shared" si="2"/>
        <v>1</v>
      </c>
      <c r="C184" s="9" t="str">
        <f t="shared" si="3"/>
        <v>[00:19:46.04] S1 [N]: Oh wait yeah, it is going to be above.</v>
      </c>
      <c r="D184" s="10" t="str">
        <f t="shared" si="4"/>
        <v>19:46</v>
      </c>
      <c r="E184" s="11" t="str">
        <f t="shared" ref="E184:G184" si="191">MID(D184,1,2)</f>
        <v>19</v>
      </c>
      <c r="F184" s="11" t="str">
        <f t="shared" si="191"/>
        <v>19</v>
      </c>
      <c r="G184" s="11" t="str">
        <f t="shared" si="191"/>
        <v>19</v>
      </c>
      <c r="H184" s="11" t="str">
        <f t="shared" si="6"/>
        <v>S1</v>
      </c>
      <c r="I184" s="11" t="str">
        <f t="shared" si="7"/>
        <v>S1</v>
      </c>
      <c r="J184" s="12" t="str">
        <f t="shared" si="8"/>
        <v>Oh wait yeah, it is going to be above.</v>
      </c>
      <c r="K184" s="1" t="b">
        <f t="shared" si="9"/>
        <v>0</v>
      </c>
      <c r="L184" s="1" t="str">
        <f t="shared" si="10"/>
        <v/>
      </c>
      <c r="M184" s="8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7" t="s">
        <v>198</v>
      </c>
      <c r="B185" s="8" t="b">
        <f t="shared" si="2"/>
        <v>1</v>
      </c>
      <c r="C185" s="9" t="str">
        <f t="shared" si="3"/>
        <v>[00:19:47.14] S1 [N]: Never mind, you can do and.</v>
      </c>
      <c r="D185" s="10" t="str">
        <f t="shared" si="4"/>
        <v>19:47</v>
      </c>
      <c r="E185" s="11" t="str">
        <f t="shared" ref="E185:G185" si="192">MID(D185,1,2)</f>
        <v>19</v>
      </c>
      <c r="F185" s="11" t="str">
        <f t="shared" si="192"/>
        <v>19</v>
      </c>
      <c r="G185" s="11" t="str">
        <f t="shared" si="192"/>
        <v>19</v>
      </c>
      <c r="H185" s="11" t="str">
        <f t="shared" si="6"/>
        <v>S1</v>
      </c>
      <c r="I185" s="11" t="str">
        <f t="shared" si="7"/>
        <v>S1</v>
      </c>
      <c r="J185" s="12" t="str">
        <f t="shared" si="8"/>
        <v>Never mind, you can do and.</v>
      </c>
      <c r="K185" s="1" t="b">
        <f t="shared" si="9"/>
        <v>0</v>
      </c>
      <c r="L185" s="1" t="str">
        <f t="shared" si="10"/>
        <v/>
      </c>
      <c r="M185" s="8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7" t="s">
        <v>199</v>
      </c>
      <c r="B186" s="8" t="b">
        <f t="shared" si="2"/>
        <v>1</v>
      </c>
      <c r="C186" s="9" t="str">
        <f t="shared" si="3"/>
        <v>[00:19:50.26] S1 [N]: And then...and then do the other side.</v>
      </c>
      <c r="D186" s="10" t="str">
        <f t="shared" si="4"/>
        <v>19:50</v>
      </c>
      <c r="E186" s="11" t="str">
        <f t="shared" ref="E186:G186" si="193">MID(D186,1,2)</f>
        <v>19</v>
      </c>
      <c r="F186" s="11" t="str">
        <f t="shared" si="193"/>
        <v>19</v>
      </c>
      <c r="G186" s="11" t="str">
        <f t="shared" si="193"/>
        <v>19</v>
      </c>
      <c r="H186" s="11" t="str">
        <f t="shared" si="6"/>
        <v>S1</v>
      </c>
      <c r="I186" s="11" t="str">
        <f t="shared" si="7"/>
        <v>S1</v>
      </c>
      <c r="J186" s="12" t="str">
        <f t="shared" si="8"/>
        <v>And then...and then do the other side.</v>
      </c>
      <c r="K186" s="1" t="b">
        <f t="shared" si="9"/>
        <v>0</v>
      </c>
      <c r="L186" s="1" t="str">
        <f t="shared" si="10"/>
        <v/>
      </c>
      <c r="M186" s="8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7" t="s">
        <v>200</v>
      </c>
      <c r="B187" s="8" t="b">
        <f t="shared" si="2"/>
        <v>1</v>
      </c>
      <c r="C187" s="9" t="str">
        <f t="shared" si="3"/>
        <v>[00:20:00.22] S1 [N]: Can we duplicate the amplitude first?</v>
      </c>
      <c r="D187" s="10" t="str">
        <f t="shared" si="4"/>
        <v>20:00</v>
      </c>
      <c r="E187" s="11" t="str">
        <f t="shared" ref="E187:G187" si="194">MID(D187,1,2)</f>
        <v>20</v>
      </c>
      <c r="F187" s="11" t="str">
        <f t="shared" si="194"/>
        <v>20</v>
      </c>
      <c r="G187" s="11" t="str">
        <f t="shared" si="194"/>
        <v>20</v>
      </c>
      <c r="H187" s="11" t="str">
        <f t="shared" si="6"/>
        <v>S1</v>
      </c>
      <c r="I187" s="11" t="str">
        <f t="shared" si="7"/>
        <v>S1</v>
      </c>
      <c r="J187" s="12" t="str">
        <f t="shared" si="8"/>
        <v>Can we duplicate the amplitude first?</v>
      </c>
      <c r="K187" s="1" t="b">
        <f t="shared" si="9"/>
        <v>1</v>
      </c>
      <c r="L187" s="1" t="str">
        <f t="shared" si="10"/>
        <v>S1Q</v>
      </c>
      <c r="M187" s="8" t="s">
        <v>44</v>
      </c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7" t="s">
        <v>201</v>
      </c>
      <c r="B188" s="8" t="b">
        <f t="shared" si="2"/>
        <v>1</v>
      </c>
      <c r="C188" s="9" t="str">
        <f t="shared" si="3"/>
        <v>[00:20:03.11] S1 [N]: Right click</v>
      </c>
      <c r="D188" s="10" t="str">
        <f t="shared" si="4"/>
        <v>20:03</v>
      </c>
      <c r="E188" s="11" t="str">
        <f t="shared" ref="E188:G188" si="195">MID(D188,1,2)</f>
        <v>20</v>
      </c>
      <c r="F188" s="11" t="str">
        <f t="shared" si="195"/>
        <v>20</v>
      </c>
      <c r="G188" s="11" t="str">
        <f t="shared" si="195"/>
        <v>20</v>
      </c>
      <c r="H188" s="11" t="str">
        <f t="shared" si="6"/>
        <v>S1</v>
      </c>
      <c r="I188" s="11" t="str">
        <f t="shared" si="7"/>
        <v>S1</v>
      </c>
      <c r="J188" s="12" t="str">
        <f t="shared" si="8"/>
        <v>Right click</v>
      </c>
      <c r="K188" s="1" t="b">
        <f t="shared" si="9"/>
        <v>0</v>
      </c>
      <c r="L188" s="1" t="str">
        <f t="shared" si="10"/>
        <v/>
      </c>
      <c r="M188" s="8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7" t="s">
        <v>202</v>
      </c>
      <c r="B189" s="8" t="b">
        <f t="shared" si="2"/>
        <v>1</v>
      </c>
      <c r="C189" s="9" t="str">
        <f t="shared" si="3"/>
        <v>[00:20:09.16] S1 [N]: (()) that.</v>
      </c>
      <c r="D189" s="10" t="str">
        <f t="shared" si="4"/>
        <v>20:09</v>
      </c>
      <c r="E189" s="11" t="str">
        <f t="shared" ref="E189:G189" si="196">MID(D189,1,2)</f>
        <v>20</v>
      </c>
      <c r="F189" s="11" t="str">
        <f t="shared" si="196"/>
        <v>20</v>
      </c>
      <c r="G189" s="11" t="str">
        <f t="shared" si="196"/>
        <v>20</v>
      </c>
      <c r="H189" s="11" t="str">
        <f t="shared" si="6"/>
        <v>S1</v>
      </c>
      <c r="I189" s="11" t="str">
        <f t="shared" si="7"/>
        <v>S1</v>
      </c>
      <c r="J189" s="12" t="str">
        <f t="shared" si="8"/>
        <v>(()) that.</v>
      </c>
      <c r="K189" s="1" t="b">
        <f t="shared" si="9"/>
        <v>0</v>
      </c>
      <c r="L189" s="1" t="str">
        <f t="shared" si="10"/>
        <v/>
      </c>
      <c r="M189" s="8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7" t="s">
        <v>203</v>
      </c>
      <c r="B190" s="8" t="b">
        <f t="shared" si="2"/>
        <v>1</v>
      </c>
      <c r="C190" s="9" t="str">
        <f t="shared" si="3"/>
        <v>[00:20:11.26] S1 [N]: And then do if greater than thirty </v>
      </c>
      <c r="D190" s="10" t="str">
        <f t="shared" si="4"/>
        <v>20:11</v>
      </c>
      <c r="E190" s="11" t="str">
        <f t="shared" ref="E190:G190" si="197">MID(D190,1,2)</f>
        <v>20</v>
      </c>
      <c r="F190" s="11" t="str">
        <f t="shared" si="197"/>
        <v>20</v>
      </c>
      <c r="G190" s="11" t="str">
        <f t="shared" si="197"/>
        <v>20</v>
      </c>
      <c r="H190" s="11" t="str">
        <f t="shared" si="6"/>
        <v>S1</v>
      </c>
      <c r="I190" s="11" t="str">
        <f t="shared" si="7"/>
        <v>S1</v>
      </c>
      <c r="J190" s="12" t="str">
        <f t="shared" si="8"/>
        <v>And then do if greater than thirty </v>
      </c>
      <c r="K190" s="1" t="b">
        <f t="shared" si="9"/>
        <v>0</v>
      </c>
      <c r="L190" s="1" t="str">
        <f t="shared" si="10"/>
        <v/>
      </c>
      <c r="M190" s="8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7" t="s">
        <v>204</v>
      </c>
      <c r="B191" s="8" t="b">
        <f t="shared" si="2"/>
        <v>1</v>
      </c>
      <c r="C191" s="9" t="str">
        <f t="shared" si="3"/>
        <v>[00:20:16.23] S2 [D]: Wait - twenty nine, right?</v>
      </c>
      <c r="D191" s="10" t="str">
        <f t="shared" si="4"/>
        <v>20:16</v>
      </c>
      <c r="E191" s="11" t="str">
        <f t="shared" ref="E191:G191" si="198">MID(D191,1,2)</f>
        <v>20</v>
      </c>
      <c r="F191" s="11" t="str">
        <f t="shared" si="198"/>
        <v>20</v>
      </c>
      <c r="G191" s="11" t="str">
        <f t="shared" si="198"/>
        <v>20</v>
      </c>
      <c r="H191" s="11" t="str">
        <f t="shared" si="6"/>
        <v>S2</v>
      </c>
      <c r="I191" s="11" t="str">
        <f t="shared" si="7"/>
        <v>S2</v>
      </c>
      <c r="J191" s="12" t="str">
        <f t="shared" si="8"/>
        <v>Wait - twenty nine, right?</v>
      </c>
      <c r="K191" s="1" t="b">
        <f t="shared" si="9"/>
        <v>1</v>
      </c>
      <c r="L191" s="1" t="str">
        <f t="shared" si="10"/>
        <v>S2Q</v>
      </c>
      <c r="M191" s="8" t="s">
        <v>36</v>
      </c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7" t="s">
        <v>205</v>
      </c>
      <c r="B192" s="8" t="b">
        <f t="shared" si="2"/>
        <v>1</v>
      </c>
      <c r="C192" s="9" t="str">
        <f t="shared" si="3"/>
        <v>[00:20:20.02] S2 [D]: Hold on.</v>
      </c>
      <c r="D192" s="10" t="str">
        <f t="shared" si="4"/>
        <v>20:20</v>
      </c>
      <c r="E192" s="11" t="str">
        <f t="shared" ref="E192:G192" si="199">MID(D192,1,2)</f>
        <v>20</v>
      </c>
      <c r="F192" s="11" t="str">
        <f t="shared" si="199"/>
        <v>20</v>
      </c>
      <c r="G192" s="11" t="str">
        <f t="shared" si="199"/>
        <v>20</v>
      </c>
      <c r="H192" s="11" t="str">
        <f t="shared" si="6"/>
        <v>S2</v>
      </c>
      <c r="I192" s="11" t="str">
        <f t="shared" si="7"/>
        <v>S2</v>
      </c>
      <c r="J192" s="12" t="str">
        <f t="shared" si="8"/>
        <v>Hold on.</v>
      </c>
      <c r="K192" s="1" t="b">
        <f t="shared" si="9"/>
        <v>0</v>
      </c>
      <c r="L192" s="1" t="str">
        <f t="shared" si="10"/>
        <v/>
      </c>
      <c r="M192" s="8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7" t="s">
        <v>206</v>
      </c>
      <c r="B193" s="8" t="b">
        <f t="shared" si="2"/>
        <v>1</v>
      </c>
      <c r="C193" s="9" t="str">
        <f t="shared" si="3"/>
        <v>[00:20:20.08] S1 [N]: Yeah greater than (()) probably -</v>
      </c>
      <c r="D193" s="10" t="str">
        <f t="shared" si="4"/>
        <v>20:20</v>
      </c>
      <c r="E193" s="11" t="str">
        <f t="shared" ref="E193:G193" si="200">MID(D193,1,2)</f>
        <v>20</v>
      </c>
      <c r="F193" s="11" t="str">
        <f t="shared" si="200"/>
        <v>20</v>
      </c>
      <c r="G193" s="11" t="str">
        <f t="shared" si="200"/>
        <v>20</v>
      </c>
      <c r="H193" s="11" t="str">
        <f t="shared" si="6"/>
        <v>S1</v>
      </c>
      <c r="I193" s="11" t="str">
        <f t="shared" si="7"/>
        <v>S1</v>
      </c>
      <c r="J193" s="12" t="str">
        <f t="shared" si="8"/>
        <v>Yeah greater than (()) probably -</v>
      </c>
      <c r="K193" s="1" t="b">
        <f t="shared" si="9"/>
        <v>0</v>
      </c>
      <c r="L193" s="1" t="str">
        <f t="shared" si="10"/>
        <v/>
      </c>
      <c r="M193" s="8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7" t="s">
        <v>207</v>
      </c>
      <c r="B194" s="8" t="b">
        <f t="shared" si="2"/>
        <v>1</v>
      </c>
      <c r="C194" s="9" t="str">
        <f t="shared" si="3"/>
        <v>[00:20:21.21] S1 [N]: Than twenty nine and -</v>
      </c>
      <c r="D194" s="10" t="str">
        <f t="shared" si="4"/>
        <v>20:21</v>
      </c>
      <c r="E194" s="11" t="str">
        <f t="shared" ref="E194:G194" si="201">MID(D194,1,2)</f>
        <v>20</v>
      </c>
      <c r="F194" s="11" t="str">
        <f t="shared" si="201"/>
        <v>20</v>
      </c>
      <c r="G194" s="11" t="str">
        <f t="shared" si="201"/>
        <v>20</v>
      </c>
      <c r="H194" s="11" t="str">
        <f t="shared" si="6"/>
        <v>S1</v>
      </c>
      <c r="I194" s="11" t="str">
        <f t="shared" si="7"/>
        <v>S1</v>
      </c>
      <c r="J194" s="12" t="str">
        <f t="shared" si="8"/>
        <v>Than twenty nine and -</v>
      </c>
      <c r="K194" s="1" t="b">
        <f t="shared" si="9"/>
        <v>0</v>
      </c>
      <c r="L194" s="1" t="str">
        <f t="shared" si="10"/>
        <v/>
      </c>
      <c r="M194" s="8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7" t="s">
        <v>208</v>
      </c>
      <c r="B195" s="8" t="b">
        <f t="shared" si="2"/>
        <v>1</v>
      </c>
      <c r="C195" s="9" t="str">
        <f t="shared" si="3"/>
        <v>[00:20:24.29] S1 [N]: Oh, that didn't work.</v>
      </c>
      <c r="D195" s="10" t="str">
        <f t="shared" si="4"/>
        <v>20:24</v>
      </c>
      <c r="E195" s="11" t="str">
        <f t="shared" ref="E195:G195" si="202">MID(D195,1,2)</f>
        <v>20</v>
      </c>
      <c r="F195" s="11" t="str">
        <f t="shared" si="202"/>
        <v>20</v>
      </c>
      <c r="G195" s="11" t="str">
        <f t="shared" si="202"/>
        <v>20</v>
      </c>
      <c r="H195" s="11" t="str">
        <f t="shared" si="6"/>
        <v>S1</v>
      </c>
      <c r="I195" s="11" t="str">
        <f t="shared" si="7"/>
        <v>S1</v>
      </c>
      <c r="J195" s="12" t="str">
        <f t="shared" si="8"/>
        <v>Oh, that didn't work.</v>
      </c>
      <c r="K195" s="1" t="b">
        <f t="shared" si="9"/>
        <v>0</v>
      </c>
      <c r="L195" s="1" t="str">
        <f t="shared" si="10"/>
        <v/>
      </c>
      <c r="M195" s="8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7" t="s">
        <v>209</v>
      </c>
      <c r="B196" s="8" t="b">
        <f t="shared" si="2"/>
        <v>1</v>
      </c>
      <c r="C196" s="9" t="str">
        <f t="shared" si="3"/>
        <v>[00:20:31.22] S1 [N]: And then ...</v>
      </c>
      <c r="D196" s="10" t="str">
        <f t="shared" si="4"/>
        <v>20:31</v>
      </c>
      <c r="E196" s="11" t="str">
        <f t="shared" ref="E196:G196" si="203">MID(D196,1,2)</f>
        <v>20</v>
      </c>
      <c r="F196" s="11" t="str">
        <f t="shared" si="203"/>
        <v>20</v>
      </c>
      <c r="G196" s="11" t="str">
        <f t="shared" si="203"/>
        <v>20</v>
      </c>
      <c r="H196" s="11" t="str">
        <f t="shared" si="6"/>
        <v>S1</v>
      </c>
      <c r="I196" s="11" t="str">
        <f t="shared" si="7"/>
        <v>S1</v>
      </c>
      <c r="J196" s="12" t="str">
        <f t="shared" si="8"/>
        <v>And then ...</v>
      </c>
      <c r="K196" s="1" t="b">
        <f t="shared" si="9"/>
        <v>0</v>
      </c>
      <c r="L196" s="1" t="str">
        <f t="shared" si="10"/>
        <v/>
      </c>
      <c r="M196" s="8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7" t="s">
        <v>210</v>
      </c>
      <c r="B197" s="8" t="b">
        <f t="shared" si="2"/>
        <v>1</v>
      </c>
      <c r="C197" s="9" t="str">
        <f t="shared" si="3"/>
        <v>[00:20:32.13] S2 [D]: Wait amplitude is greater than twenty nine </v>
      </c>
      <c r="D197" s="10" t="str">
        <f t="shared" si="4"/>
        <v>20:32</v>
      </c>
      <c r="E197" s="11" t="str">
        <f t="shared" ref="E197:G197" si="204">MID(D197,1,2)</f>
        <v>20</v>
      </c>
      <c r="F197" s="11" t="str">
        <f t="shared" si="204"/>
        <v>20</v>
      </c>
      <c r="G197" s="11" t="str">
        <f t="shared" si="204"/>
        <v>20</v>
      </c>
      <c r="H197" s="11" t="str">
        <f t="shared" si="6"/>
        <v>S2</v>
      </c>
      <c r="I197" s="11" t="str">
        <f t="shared" si="7"/>
        <v>S2</v>
      </c>
      <c r="J197" s="12" t="str">
        <f t="shared" si="8"/>
        <v>Wait amplitude is greater than twenty nine </v>
      </c>
      <c r="K197" s="1" t="b">
        <f t="shared" si="9"/>
        <v>0</v>
      </c>
      <c r="L197" s="1" t="str">
        <f t="shared" si="10"/>
        <v/>
      </c>
      <c r="M197" s="8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7" t="s">
        <v>211</v>
      </c>
      <c r="B198" s="8" t="b">
        <f t="shared" si="2"/>
        <v>1</v>
      </c>
      <c r="C198" s="9" t="str">
        <f t="shared" si="3"/>
        <v>[00:20:34.12] S1 [N]: And less than eighty.</v>
      </c>
      <c r="D198" s="10" t="str">
        <f t="shared" si="4"/>
        <v>20:34</v>
      </c>
      <c r="E198" s="11" t="str">
        <f t="shared" ref="E198:G198" si="205">MID(D198,1,2)</f>
        <v>20</v>
      </c>
      <c r="F198" s="11" t="str">
        <f t="shared" si="205"/>
        <v>20</v>
      </c>
      <c r="G198" s="11" t="str">
        <f t="shared" si="205"/>
        <v>20</v>
      </c>
      <c r="H198" s="11" t="str">
        <f t="shared" si="6"/>
        <v>S1</v>
      </c>
      <c r="I198" s="11" t="str">
        <f t="shared" si="7"/>
        <v>S1</v>
      </c>
      <c r="J198" s="12" t="str">
        <f t="shared" si="8"/>
        <v>And less than eighty.</v>
      </c>
      <c r="K198" s="1" t="b">
        <f t="shared" si="9"/>
        <v>0</v>
      </c>
      <c r="L198" s="1" t="str">
        <f t="shared" si="10"/>
        <v/>
      </c>
      <c r="M198" s="8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7" t="s">
        <v>212</v>
      </c>
      <c r="B199" s="8" t="b">
        <f t="shared" si="2"/>
        <v>1</v>
      </c>
      <c r="C199" s="9" t="str">
        <f t="shared" si="3"/>
        <v>[00:20:39.24] S1 [N]: It would be less than eighty.</v>
      </c>
      <c r="D199" s="10" t="str">
        <f t="shared" si="4"/>
        <v>20:39</v>
      </c>
      <c r="E199" s="11" t="str">
        <f t="shared" ref="E199:G199" si="206">MID(D199,1,2)</f>
        <v>20</v>
      </c>
      <c r="F199" s="11" t="str">
        <f t="shared" si="206"/>
        <v>20</v>
      </c>
      <c r="G199" s="11" t="str">
        <f t="shared" si="206"/>
        <v>20</v>
      </c>
      <c r="H199" s="11" t="str">
        <f t="shared" si="6"/>
        <v>S1</v>
      </c>
      <c r="I199" s="11" t="str">
        <f t="shared" si="7"/>
        <v>S1</v>
      </c>
      <c r="J199" s="12" t="str">
        <f t="shared" si="8"/>
        <v>It would be less than eighty.</v>
      </c>
      <c r="K199" s="1" t="b">
        <f t="shared" si="9"/>
        <v>0</v>
      </c>
      <c r="L199" s="1" t="str">
        <f t="shared" si="10"/>
        <v/>
      </c>
      <c r="M199" s="8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7" t="s">
        <v>213</v>
      </c>
      <c r="B200" s="8" t="b">
        <f t="shared" si="2"/>
        <v>1</v>
      </c>
      <c r="C200" s="9" t="str">
        <f t="shared" si="3"/>
        <v>[00:20:40.06] S1 [N]: No less than eighty one.</v>
      </c>
      <c r="D200" s="10" t="str">
        <f t="shared" si="4"/>
        <v>20:40</v>
      </c>
      <c r="E200" s="11" t="str">
        <f t="shared" ref="E200:G200" si="207">MID(D200,1,2)</f>
        <v>20</v>
      </c>
      <c r="F200" s="11" t="str">
        <f t="shared" si="207"/>
        <v>20</v>
      </c>
      <c r="G200" s="11" t="str">
        <f t="shared" si="207"/>
        <v>20</v>
      </c>
      <c r="H200" s="11" t="str">
        <f t="shared" si="6"/>
        <v>S1</v>
      </c>
      <c r="I200" s="11" t="str">
        <f t="shared" si="7"/>
        <v>S1</v>
      </c>
      <c r="J200" s="12" t="str">
        <f t="shared" si="8"/>
        <v>No less than eighty one.</v>
      </c>
      <c r="K200" s="1" t="b">
        <f t="shared" si="9"/>
        <v>0</v>
      </c>
      <c r="L200" s="1" t="str">
        <f t="shared" si="10"/>
        <v/>
      </c>
      <c r="M200" s="8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7" t="s">
        <v>214</v>
      </c>
      <c r="B201" s="8" t="b">
        <f t="shared" si="2"/>
        <v>1</v>
      </c>
      <c r="C201" s="9" t="str">
        <f t="shared" si="3"/>
        <v>[00:20:42.10] S1 [N]: Right?</v>
      </c>
      <c r="D201" s="10" t="str">
        <f t="shared" si="4"/>
        <v>20:42</v>
      </c>
      <c r="E201" s="11" t="str">
        <f t="shared" ref="E201:G201" si="208">MID(D201,1,2)</f>
        <v>20</v>
      </c>
      <c r="F201" s="11" t="str">
        <f t="shared" si="208"/>
        <v>20</v>
      </c>
      <c r="G201" s="11" t="str">
        <f t="shared" si="208"/>
        <v>20</v>
      </c>
      <c r="H201" s="11" t="str">
        <f t="shared" si="6"/>
        <v>S1</v>
      </c>
      <c r="I201" s="11" t="str">
        <f t="shared" si="7"/>
        <v>S1</v>
      </c>
      <c r="J201" s="12" t="str">
        <f t="shared" si="8"/>
        <v>Right?</v>
      </c>
      <c r="K201" s="1" t="b">
        <f t="shared" si="9"/>
        <v>1</v>
      </c>
      <c r="L201" s="1" t="str">
        <f t="shared" si="10"/>
        <v>S1Q</v>
      </c>
      <c r="M201" s="8" t="s">
        <v>36</v>
      </c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7" t="s">
        <v>215</v>
      </c>
      <c r="B202" s="8" t="b">
        <f t="shared" si="2"/>
        <v>1</v>
      </c>
      <c r="C202" s="9" t="str">
        <f t="shared" si="3"/>
        <v>[00:20:43.07] S1 [N]: Yeah.</v>
      </c>
      <c r="D202" s="10" t="str">
        <f t="shared" si="4"/>
        <v>20:43</v>
      </c>
      <c r="E202" s="11" t="str">
        <f t="shared" ref="E202:G202" si="209">MID(D202,1,2)</f>
        <v>20</v>
      </c>
      <c r="F202" s="11" t="str">
        <f t="shared" si="209"/>
        <v>20</v>
      </c>
      <c r="G202" s="11" t="str">
        <f t="shared" si="209"/>
        <v>20</v>
      </c>
      <c r="H202" s="11" t="str">
        <f t="shared" si="6"/>
        <v>S1</v>
      </c>
      <c r="I202" s="11" t="str">
        <f t="shared" si="7"/>
        <v>S1</v>
      </c>
      <c r="J202" s="12" t="str">
        <f t="shared" si="8"/>
        <v>Yeah.</v>
      </c>
      <c r="K202" s="1" t="b">
        <f t="shared" si="9"/>
        <v>0</v>
      </c>
      <c r="L202" s="1" t="str">
        <f t="shared" si="10"/>
        <v/>
      </c>
      <c r="M202" s="8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7" t="s">
        <v>216</v>
      </c>
      <c r="B203" s="8" t="b">
        <f t="shared" si="2"/>
        <v>1</v>
      </c>
      <c r="C203" s="9" t="str">
        <f t="shared" si="3"/>
        <v>[00:20:44.26] S2 [D]: Yeah.</v>
      </c>
      <c r="D203" s="10" t="str">
        <f t="shared" si="4"/>
        <v>20:44</v>
      </c>
      <c r="E203" s="11" t="str">
        <f t="shared" ref="E203:G203" si="210">MID(D203,1,2)</f>
        <v>20</v>
      </c>
      <c r="F203" s="11" t="str">
        <f t="shared" si="210"/>
        <v>20</v>
      </c>
      <c r="G203" s="11" t="str">
        <f t="shared" si="210"/>
        <v>20</v>
      </c>
      <c r="H203" s="11" t="str">
        <f t="shared" si="6"/>
        <v>S2</v>
      </c>
      <c r="I203" s="11" t="str">
        <f t="shared" si="7"/>
        <v>S2</v>
      </c>
      <c r="J203" s="12" t="str">
        <f t="shared" si="8"/>
        <v>Yeah.</v>
      </c>
      <c r="K203" s="1" t="b">
        <f t="shared" si="9"/>
        <v>0</v>
      </c>
      <c r="L203" s="1" t="str">
        <f t="shared" si="10"/>
        <v/>
      </c>
      <c r="M203" s="8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7" t="s">
        <v>217</v>
      </c>
      <c r="B204" s="8" t="b">
        <f t="shared" si="2"/>
        <v>1</v>
      </c>
      <c r="C204" s="9" t="str">
        <f t="shared" si="3"/>
        <v>[00:20:46.05] S1 [N]: One and you would say ... Perfect.</v>
      </c>
      <c r="D204" s="10" t="str">
        <f t="shared" si="4"/>
        <v>20:46</v>
      </c>
      <c r="E204" s="11" t="str">
        <f t="shared" ref="E204:G204" si="211">MID(D204,1,2)</f>
        <v>20</v>
      </c>
      <c r="F204" s="11" t="str">
        <f t="shared" si="211"/>
        <v>20</v>
      </c>
      <c r="G204" s="11" t="str">
        <f t="shared" si="211"/>
        <v>20</v>
      </c>
      <c r="H204" s="11" t="str">
        <f t="shared" si="6"/>
        <v>S1</v>
      </c>
      <c r="I204" s="11" t="str">
        <f t="shared" si="7"/>
        <v>S1</v>
      </c>
      <c r="J204" s="12" t="str">
        <f t="shared" si="8"/>
        <v>One and you would say ... Perfect.</v>
      </c>
      <c r="K204" s="1" t="b">
        <f t="shared" si="9"/>
        <v>0</v>
      </c>
      <c r="L204" s="1" t="str">
        <f t="shared" si="10"/>
        <v/>
      </c>
      <c r="M204" s="8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7" t="s">
        <v>218</v>
      </c>
      <c r="B205" s="8" t="b">
        <f t="shared" si="2"/>
        <v>1</v>
      </c>
      <c r="C205" s="9" t="str">
        <f t="shared" si="3"/>
        <v>[00:20:57.27] S1 [N]: ((We'll drag that here.))</v>
      </c>
      <c r="D205" s="10" t="str">
        <f t="shared" si="4"/>
        <v>20:57</v>
      </c>
      <c r="E205" s="11" t="str">
        <f t="shared" ref="E205:G205" si="212">MID(D205,1,2)</f>
        <v>20</v>
      </c>
      <c r="F205" s="11" t="str">
        <f t="shared" si="212"/>
        <v>20</v>
      </c>
      <c r="G205" s="11" t="str">
        <f t="shared" si="212"/>
        <v>20</v>
      </c>
      <c r="H205" s="11" t="str">
        <f t="shared" si="6"/>
        <v>S1</v>
      </c>
      <c r="I205" s="11" t="str">
        <f t="shared" si="7"/>
        <v>S1</v>
      </c>
      <c r="J205" s="12" t="str">
        <f t="shared" si="8"/>
        <v>((We'll drag that here.))</v>
      </c>
      <c r="K205" s="1" t="b">
        <f t="shared" si="9"/>
        <v>0</v>
      </c>
      <c r="L205" s="1" t="str">
        <f t="shared" si="10"/>
        <v/>
      </c>
      <c r="M205" s="8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7" t="s">
        <v>219</v>
      </c>
      <c r="B206" s="8" t="b">
        <f t="shared" si="2"/>
        <v>1</v>
      </c>
      <c r="C206" s="9" t="str">
        <f t="shared" si="3"/>
        <v>[00:20:59.20] S1 [N]: Then we'll reset it.</v>
      </c>
      <c r="D206" s="10" t="str">
        <f t="shared" si="4"/>
        <v>20:59</v>
      </c>
      <c r="E206" s="11" t="str">
        <f t="shared" ref="E206:G206" si="213">MID(D206,1,2)</f>
        <v>20</v>
      </c>
      <c r="F206" s="11" t="str">
        <f t="shared" si="213"/>
        <v>20</v>
      </c>
      <c r="G206" s="11" t="str">
        <f t="shared" si="213"/>
        <v>20</v>
      </c>
      <c r="H206" s="11" t="str">
        <f t="shared" si="6"/>
        <v>S1</v>
      </c>
      <c r="I206" s="11" t="str">
        <f t="shared" si="7"/>
        <v>S1</v>
      </c>
      <c r="J206" s="12" t="str">
        <f t="shared" si="8"/>
        <v>Then we'll reset it.</v>
      </c>
      <c r="K206" s="1" t="b">
        <f t="shared" si="9"/>
        <v>0</v>
      </c>
      <c r="L206" s="1" t="str">
        <f t="shared" si="10"/>
        <v/>
      </c>
      <c r="M206" s="8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7" t="s">
        <v>220</v>
      </c>
      <c r="B207" s="8" t="b">
        <f t="shared" si="2"/>
        <v>1</v>
      </c>
      <c r="C207" s="9" t="str">
        <f t="shared" si="3"/>
        <v>[00:21:02.11] S1 [N]: Gonna move that to -</v>
      </c>
      <c r="D207" s="10" t="str">
        <f t="shared" si="4"/>
        <v>21:02</v>
      </c>
      <c r="E207" s="11" t="str">
        <f t="shared" ref="E207:G207" si="214">MID(D207,1,2)</f>
        <v>21</v>
      </c>
      <c r="F207" s="11" t="str">
        <f t="shared" si="214"/>
        <v>21</v>
      </c>
      <c r="G207" s="11" t="str">
        <f t="shared" si="214"/>
        <v>21</v>
      </c>
      <c r="H207" s="11" t="str">
        <f t="shared" si="6"/>
        <v>S1</v>
      </c>
      <c r="I207" s="11" t="str">
        <f t="shared" si="7"/>
        <v>S1</v>
      </c>
      <c r="J207" s="12" t="str">
        <f t="shared" si="8"/>
        <v>Gonna move that to -</v>
      </c>
      <c r="K207" s="1" t="b">
        <f t="shared" si="9"/>
        <v>0</v>
      </c>
      <c r="L207" s="1" t="str">
        <f t="shared" si="10"/>
        <v/>
      </c>
      <c r="M207" s="8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7" t="s">
        <v>221</v>
      </c>
      <c r="B208" s="8" t="b">
        <f t="shared" si="2"/>
        <v>1</v>
      </c>
      <c r="C208" s="9" t="str">
        <f t="shared" si="3"/>
        <v>[00:21:04.03] S1 [N]: - okay, so</v>
      </c>
      <c r="D208" s="10" t="str">
        <f t="shared" si="4"/>
        <v>21:04</v>
      </c>
      <c r="E208" s="11" t="str">
        <f t="shared" ref="E208:G208" si="215">MID(D208,1,2)</f>
        <v>21</v>
      </c>
      <c r="F208" s="11" t="str">
        <f t="shared" si="215"/>
        <v>21</v>
      </c>
      <c r="G208" s="11" t="str">
        <f t="shared" si="215"/>
        <v>21</v>
      </c>
      <c r="H208" s="11" t="str">
        <f t="shared" si="6"/>
        <v>S1</v>
      </c>
      <c r="I208" s="11" t="str">
        <f t="shared" si="7"/>
        <v>S1</v>
      </c>
      <c r="J208" s="12" t="str">
        <f t="shared" si="8"/>
        <v>- okay, so</v>
      </c>
      <c r="K208" s="1" t="b">
        <f t="shared" si="9"/>
        <v>0</v>
      </c>
      <c r="L208" s="1" t="str">
        <f t="shared" si="10"/>
        <v/>
      </c>
      <c r="M208" s="8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7" t="s">
        <v>222</v>
      </c>
      <c r="B209" s="8" t="b">
        <f t="shared" si="2"/>
        <v>1</v>
      </c>
      <c r="C209" s="9" t="str">
        <f t="shared" si="3"/>
        <v>[00:21:05.09] S1 [N]: Okay so this is perfect.</v>
      </c>
      <c r="D209" s="10" t="str">
        <f t="shared" si="4"/>
        <v>21:05</v>
      </c>
      <c r="E209" s="11" t="str">
        <f t="shared" ref="E209:G209" si="216">MID(D209,1,2)</f>
        <v>21</v>
      </c>
      <c r="F209" s="11" t="str">
        <f t="shared" si="216"/>
        <v>21</v>
      </c>
      <c r="G209" s="11" t="str">
        <f t="shared" si="216"/>
        <v>21</v>
      </c>
      <c r="H209" s="11" t="str">
        <f t="shared" si="6"/>
        <v>S1</v>
      </c>
      <c r="I209" s="11" t="str">
        <f t="shared" si="7"/>
        <v>S1</v>
      </c>
      <c r="J209" s="12" t="str">
        <f t="shared" si="8"/>
        <v>Okay so this is perfect.</v>
      </c>
      <c r="K209" s="1" t="b">
        <f t="shared" si="9"/>
        <v>0</v>
      </c>
      <c r="L209" s="1" t="str">
        <f t="shared" si="10"/>
        <v/>
      </c>
      <c r="M209" s="8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7" t="s">
        <v>223</v>
      </c>
      <c r="B210" s="8" t="b">
        <f t="shared" si="2"/>
        <v>1</v>
      </c>
      <c r="C210" s="9" t="str">
        <f t="shared" si="3"/>
        <v>[00:21:06.05] S1 [N]: And we're gonna move it down.</v>
      </c>
      <c r="D210" s="10" t="str">
        <f t="shared" si="4"/>
        <v>21:06</v>
      </c>
      <c r="E210" s="11" t="str">
        <f t="shared" ref="E210:G210" si="217">MID(D210,1,2)</f>
        <v>21</v>
      </c>
      <c r="F210" s="11" t="str">
        <f t="shared" si="217"/>
        <v>21</v>
      </c>
      <c r="G210" s="11" t="str">
        <f t="shared" si="217"/>
        <v>21</v>
      </c>
      <c r="H210" s="11" t="str">
        <f t="shared" si="6"/>
        <v>S1</v>
      </c>
      <c r="I210" s="11" t="str">
        <f t="shared" si="7"/>
        <v>S1</v>
      </c>
      <c r="J210" s="12" t="str">
        <f t="shared" si="8"/>
        <v>And we're gonna move it down.</v>
      </c>
      <c r="K210" s="1" t="b">
        <f t="shared" si="9"/>
        <v>0</v>
      </c>
      <c r="L210" s="1" t="str">
        <f t="shared" si="10"/>
        <v/>
      </c>
      <c r="M210" s="8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7" t="s">
        <v>224</v>
      </c>
      <c r="B211" s="8" t="b">
        <f t="shared" si="2"/>
        <v>1</v>
      </c>
      <c r="C211" s="9" t="str">
        <f t="shared" si="3"/>
        <v>[00:21:07.22] S1 [N]: Too dim.</v>
      </c>
      <c r="D211" s="10" t="str">
        <f t="shared" si="4"/>
        <v>21:07</v>
      </c>
      <c r="E211" s="11" t="str">
        <f t="shared" ref="E211:G211" si="218">MID(D211,1,2)</f>
        <v>21</v>
      </c>
      <c r="F211" s="11" t="str">
        <f t="shared" si="218"/>
        <v>21</v>
      </c>
      <c r="G211" s="11" t="str">
        <f t="shared" si="218"/>
        <v>21</v>
      </c>
      <c r="H211" s="11" t="str">
        <f t="shared" si="6"/>
        <v>S1</v>
      </c>
      <c r="I211" s="11" t="str">
        <f t="shared" si="7"/>
        <v>S1</v>
      </c>
      <c r="J211" s="12" t="str">
        <f t="shared" si="8"/>
        <v>Too dim.</v>
      </c>
      <c r="K211" s="1" t="b">
        <f t="shared" si="9"/>
        <v>0</v>
      </c>
      <c r="L211" s="1" t="str">
        <f t="shared" si="10"/>
        <v/>
      </c>
      <c r="M211" s="8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7" t="s">
        <v>225</v>
      </c>
      <c r="B212" s="8" t="b">
        <f t="shared" si="2"/>
        <v>1</v>
      </c>
      <c r="C212" s="9" t="str">
        <f t="shared" si="3"/>
        <v>[00:21:08.20] S1 [N]: Too bright.</v>
      </c>
      <c r="D212" s="10" t="str">
        <f t="shared" si="4"/>
        <v>21:08</v>
      </c>
      <c r="E212" s="11" t="str">
        <f t="shared" ref="E212:G212" si="219">MID(D212,1,2)</f>
        <v>21</v>
      </c>
      <c r="F212" s="11" t="str">
        <f t="shared" si="219"/>
        <v>21</v>
      </c>
      <c r="G212" s="11" t="str">
        <f t="shared" si="219"/>
        <v>21</v>
      </c>
      <c r="H212" s="11" t="str">
        <f t="shared" si="6"/>
        <v>S1</v>
      </c>
      <c r="I212" s="11" t="str">
        <f t="shared" si="7"/>
        <v>S1</v>
      </c>
      <c r="J212" s="12" t="str">
        <f t="shared" si="8"/>
        <v>Too bright.</v>
      </c>
      <c r="K212" s="1" t="b">
        <f t="shared" si="9"/>
        <v>0</v>
      </c>
      <c r="L212" s="1" t="str">
        <f t="shared" si="10"/>
        <v/>
      </c>
      <c r="M212" s="8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7" t="s">
        <v>226</v>
      </c>
      <c r="B213" s="8" t="b">
        <f t="shared" si="2"/>
        <v>1</v>
      </c>
      <c r="C213" s="9" t="str">
        <f t="shared" si="3"/>
        <v>[00:21:09.06] S1 [N]: Perfect.  Good job.</v>
      </c>
      <c r="D213" s="10" t="str">
        <f t="shared" si="4"/>
        <v>21:09</v>
      </c>
      <c r="E213" s="11" t="str">
        <f t="shared" ref="E213:G213" si="220">MID(D213,1,2)</f>
        <v>21</v>
      </c>
      <c r="F213" s="11" t="str">
        <f t="shared" si="220"/>
        <v>21</v>
      </c>
      <c r="G213" s="11" t="str">
        <f t="shared" si="220"/>
        <v>21</v>
      </c>
      <c r="H213" s="11" t="str">
        <f t="shared" si="6"/>
        <v>S1</v>
      </c>
      <c r="I213" s="11" t="str">
        <f t="shared" si="7"/>
        <v>S1</v>
      </c>
      <c r="J213" s="12" t="str">
        <f t="shared" si="8"/>
        <v>Perfect.  Good job.</v>
      </c>
      <c r="K213" s="1" t="b">
        <f t="shared" si="9"/>
        <v>0</v>
      </c>
      <c r="L213" s="1" t="str">
        <f t="shared" si="10"/>
        <v/>
      </c>
      <c r="M213" s="8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7" t="s">
        <v>227</v>
      </c>
      <c r="B214" s="8" t="b">
        <f t="shared" si="2"/>
        <v>1</v>
      </c>
      <c r="C214" s="9" t="str">
        <f t="shared" si="3"/>
        <v>[00:21:11.01] S1 [N]: Okay so we got that first part.</v>
      </c>
      <c r="D214" s="10" t="str">
        <f t="shared" si="4"/>
        <v>21:11</v>
      </c>
      <c r="E214" s="11" t="str">
        <f t="shared" ref="E214:G214" si="221">MID(D214,1,2)</f>
        <v>21</v>
      </c>
      <c r="F214" s="11" t="str">
        <f t="shared" si="221"/>
        <v>21</v>
      </c>
      <c r="G214" s="11" t="str">
        <f t="shared" si="221"/>
        <v>21</v>
      </c>
      <c r="H214" s="11" t="str">
        <f t="shared" si="6"/>
        <v>S1</v>
      </c>
      <c r="I214" s="11" t="str">
        <f t="shared" si="7"/>
        <v>S1</v>
      </c>
      <c r="J214" s="12" t="str">
        <f t="shared" si="8"/>
        <v>Okay so we got that first part.</v>
      </c>
      <c r="K214" s="1" t="b">
        <f t="shared" si="9"/>
        <v>0</v>
      </c>
      <c r="L214" s="1" t="str">
        <f t="shared" si="10"/>
        <v/>
      </c>
      <c r="M214" s="8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7" t="s">
        <v>228</v>
      </c>
      <c r="B215" s="8" t="b">
        <f t="shared" si="2"/>
        <v>1</v>
      </c>
      <c r="C215" s="9" t="str">
        <f t="shared" si="3"/>
        <v>[00:21:13.13] S2 [D]: Yes we got the first part.</v>
      </c>
      <c r="D215" s="10" t="str">
        <f t="shared" si="4"/>
        <v>21:13</v>
      </c>
      <c r="E215" s="11" t="str">
        <f t="shared" ref="E215:G215" si="222">MID(D215,1,2)</f>
        <v>21</v>
      </c>
      <c r="F215" s="11" t="str">
        <f t="shared" si="222"/>
        <v>21</v>
      </c>
      <c r="G215" s="11" t="str">
        <f t="shared" si="222"/>
        <v>21</v>
      </c>
      <c r="H215" s="11" t="str">
        <f t="shared" si="6"/>
        <v>S2</v>
      </c>
      <c r="I215" s="11" t="str">
        <f t="shared" si="7"/>
        <v>S2</v>
      </c>
      <c r="J215" s="12" t="str">
        <f t="shared" si="8"/>
        <v>Yes we got the first part.</v>
      </c>
      <c r="K215" s="1" t="b">
        <f t="shared" si="9"/>
        <v>0</v>
      </c>
      <c r="L215" s="1" t="str">
        <f t="shared" si="10"/>
        <v/>
      </c>
      <c r="M215" s="8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7" t="s">
        <v>229</v>
      </c>
      <c r="B216" s="8" t="b">
        <f t="shared" si="2"/>
        <v>1</v>
      </c>
      <c r="C216" s="9" t="str">
        <f t="shared" si="3"/>
        <v>[00:21:16.10] S1 [N]: Okay.</v>
      </c>
      <c r="D216" s="10" t="str">
        <f t="shared" si="4"/>
        <v>21:16</v>
      </c>
      <c r="E216" s="11" t="str">
        <f t="shared" ref="E216:G216" si="223">MID(D216,1,2)</f>
        <v>21</v>
      </c>
      <c r="F216" s="11" t="str">
        <f t="shared" si="223"/>
        <v>21</v>
      </c>
      <c r="G216" s="11" t="str">
        <f t="shared" si="223"/>
        <v>21</v>
      </c>
      <c r="H216" s="11" t="str">
        <f t="shared" si="6"/>
        <v>S1</v>
      </c>
      <c r="I216" s="11" t="str">
        <f t="shared" si="7"/>
        <v>S1</v>
      </c>
      <c r="J216" s="12" t="str">
        <f t="shared" si="8"/>
        <v>Okay.</v>
      </c>
      <c r="K216" s="1" t="b">
        <f t="shared" si="9"/>
        <v>0</v>
      </c>
      <c r="L216" s="1" t="str">
        <f t="shared" si="10"/>
        <v/>
      </c>
      <c r="M216" s="8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7" t="s">
        <v>230</v>
      </c>
      <c r="B217" s="8" t="b">
        <f t="shared" si="2"/>
        <v>1</v>
      </c>
      <c r="C217" s="9" t="str">
        <f t="shared" si="3"/>
        <v>[00:21:17.07] S2 [D]: Ummm</v>
      </c>
      <c r="D217" s="10" t="str">
        <f t="shared" si="4"/>
        <v>21:17</v>
      </c>
      <c r="E217" s="11" t="str">
        <f t="shared" ref="E217:G217" si="224">MID(D217,1,2)</f>
        <v>21</v>
      </c>
      <c r="F217" s="11" t="str">
        <f t="shared" si="224"/>
        <v>21</v>
      </c>
      <c r="G217" s="11" t="str">
        <f t="shared" si="224"/>
        <v>21</v>
      </c>
      <c r="H217" s="11" t="str">
        <f t="shared" si="6"/>
        <v>S2</v>
      </c>
      <c r="I217" s="11" t="str">
        <f t="shared" si="7"/>
        <v>S2</v>
      </c>
      <c r="J217" s="12" t="str">
        <f t="shared" si="8"/>
        <v>Ummm</v>
      </c>
      <c r="K217" s="1" t="b">
        <f t="shared" si="9"/>
        <v>0</v>
      </c>
      <c r="L217" s="1" t="str">
        <f t="shared" si="10"/>
        <v/>
      </c>
      <c r="M217" s="8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7" t="s">
        <v>231</v>
      </c>
      <c r="B218" s="8" t="b">
        <f t="shared" si="2"/>
        <v>1</v>
      </c>
      <c r="C218" s="9" t="str">
        <f t="shared" si="3"/>
        <v>[00:21:20.07] S2 [D]: The amplitude variable ...</v>
      </c>
      <c r="D218" s="10" t="str">
        <f t="shared" si="4"/>
        <v>21:20</v>
      </c>
      <c r="E218" s="11" t="str">
        <f t="shared" ref="E218:G218" si="225">MID(D218,1,2)</f>
        <v>21</v>
      </c>
      <c r="F218" s="11" t="str">
        <f t="shared" si="225"/>
        <v>21</v>
      </c>
      <c r="G218" s="11" t="str">
        <f t="shared" si="225"/>
        <v>21</v>
      </c>
      <c r="H218" s="11" t="str">
        <f t="shared" si="6"/>
        <v>S2</v>
      </c>
      <c r="I218" s="11" t="str">
        <f t="shared" si="7"/>
        <v>S2</v>
      </c>
      <c r="J218" s="12" t="str">
        <f t="shared" si="8"/>
        <v>The amplitude variable ...</v>
      </c>
      <c r="K218" s="1" t="b">
        <f t="shared" si="9"/>
        <v>0</v>
      </c>
      <c r="L218" s="1" t="str">
        <f t="shared" si="10"/>
        <v/>
      </c>
      <c r="M218" s="8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7" t="s">
        <v>232</v>
      </c>
      <c r="B219" s="8" t="b">
        <f t="shared" si="2"/>
        <v>1</v>
      </c>
      <c r="C219" s="9" t="str">
        <f t="shared" si="3"/>
        <v>[00:21:24.06] S2 [D]: Alright so we have to automatically ..</v>
      </c>
      <c r="D219" s="10" t="str">
        <f t="shared" si="4"/>
        <v>21:24</v>
      </c>
      <c r="E219" s="11" t="str">
        <f t="shared" ref="E219:G219" si="226">MID(D219,1,2)</f>
        <v>21</v>
      </c>
      <c r="F219" s="11" t="str">
        <f t="shared" si="226"/>
        <v>21</v>
      </c>
      <c r="G219" s="11" t="str">
        <f t="shared" si="226"/>
        <v>21</v>
      </c>
      <c r="H219" s="11" t="str">
        <f t="shared" si="6"/>
        <v>S2</v>
      </c>
      <c r="I219" s="11" t="str">
        <f t="shared" si="7"/>
        <v>S2</v>
      </c>
      <c r="J219" s="12" t="str">
        <f t="shared" si="8"/>
        <v>Alright so we have to automatically ..</v>
      </c>
      <c r="K219" s="1" t="b">
        <f t="shared" si="9"/>
        <v>0</v>
      </c>
      <c r="L219" s="1" t="str">
        <f t="shared" si="10"/>
        <v/>
      </c>
      <c r="M219" s="8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7" t="s">
        <v>233</v>
      </c>
      <c r="B220" s="8" t="b">
        <f t="shared" si="2"/>
        <v>1</v>
      </c>
      <c r="C220" s="9" t="str">
        <f t="shared" si="3"/>
        <v>[00:21:30.26] S1 [N]: How do we do that?</v>
      </c>
      <c r="D220" s="10" t="str">
        <f t="shared" si="4"/>
        <v>21:30</v>
      </c>
      <c r="E220" s="11" t="str">
        <f t="shared" ref="E220:G220" si="227">MID(D220,1,2)</f>
        <v>21</v>
      </c>
      <c r="F220" s="11" t="str">
        <f t="shared" si="227"/>
        <v>21</v>
      </c>
      <c r="G220" s="11" t="str">
        <f t="shared" si="227"/>
        <v>21</v>
      </c>
      <c r="H220" s="11" t="str">
        <f t="shared" si="6"/>
        <v>S1</v>
      </c>
      <c r="I220" s="11" t="str">
        <f t="shared" si="7"/>
        <v>S1</v>
      </c>
      <c r="J220" s="12" t="str">
        <f t="shared" si="8"/>
        <v>How do we do that?</v>
      </c>
      <c r="K220" s="1" t="b">
        <f t="shared" si="9"/>
        <v>1</v>
      </c>
      <c r="L220" s="1" t="str">
        <f t="shared" si="10"/>
        <v>S1Q</v>
      </c>
      <c r="M220" s="8" t="s">
        <v>44</v>
      </c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7" t="s">
        <v>234</v>
      </c>
      <c r="B221" s="8" t="b">
        <f t="shared" si="2"/>
        <v>1</v>
      </c>
      <c r="C221" s="9" t="str">
        <f t="shared" si="3"/>
        <v>[00:21:31.03] S2 [D]: What?</v>
      </c>
      <c r="D221" s="10" t="str">
        <f t="shared" si="4"/>
        <v>21:31</v>
      </c>
      <c r="E221" s="11" t="str">
        <f t="shared" ref="E221:G221" si="228">MID(D221,1,2)</f>
        <v>21</v>
      </c>
      <c r="F221" s="11" t="str">
        <f t="shared" si="228"/>
        <v>21</v>
      </c>
      <c r="G221" s="11" t="str">
        <f t="shared" si="228"/>
        <v>21</v>
      </c>
      <c r="H221" s="11" t="str">
        <f t="shared" si="6"/>
        <v>S2</v>
      </c>
      <c r="I221" s="11" t="str">
        <f t="shared" si="7"/>
        <v>S2</v>
      </c>
      <c r="J221" s="12" t="str">
        <f t="shared" si="8"/>
        <v>What?</v>
      </c>
      <c r="K221" s="1" t="b">
        <f t="shared" si="9"/>
        <v>1</v>
      </c>
      <c r="L221" s="1" t="str">
        <f t="shared" si="10"/>
        <v>S2Q</v>
      </c>
      <c r="M221" s="8" t="s">
        <v>36</v>
      </c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7" t="s">
        <v>235</v>
      </c>
      <c r="B222" s="8" t="b">
        <f t="shared" si="2"/>
        <v>1</v>
      </c>
      <c r="C222" s="9" t="str">
        <f t="shared" si="3"/>
        <v>[00:21:33.22] S1 [N]: (())</v>
      </c>
      <c r="D222" s="10" t="str">
        <f t="shared" si="4"/>
        <v>21:33</v>
      </c>
      <c r="E222" s="11" t="str">
        <f t="shared" ref="E222:G222" si="229">MID(D222,1,2)</f>
        <v>21</v>
      </c>
      <c r="F222" s="11" t="str">
        <f t="shared" si="229"/>
        <v>21</v>
      </c>
      <c r="G222" s="11" t="str">
        <f t="shared" si="229"/>
        <v>21</v>
      </c>
      <c r="H222" s="11" t="str">
        <f t="shared" si="6"/>
        <v>S1</v>
      </c>
      <c r="I222" s="11" t="str">
        <f t="shared" si="7"/>
        <v>S1</v>
      </c>
      <c r="J222" s="12" t="str">
        <f t="shared" si="8"/>
        <v>(())</v>
      </c>
      <c r="K222" s="1" t="b">
        <f t="shared" si="9"/>
        <v>0</v>
      </c>
      <c r="L222" s="1" t="str">
        <f t="shared" si="10"/>
        <v/>
      </c>
      <c r="M222" s="8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7" t="s">
        <v>236</v>
      </c>
      <c r="B223" s="8" t="b">
        <f t="shared" si="2"/>
        <v>1</v>
      </c>
      <c r="C223" s="9" t="str">
        <f t="shared" si="3"/>
        <v>[00:21:37.08] S1 [N]: Oh.</v>
      </c>
      <c r="D223" s="10" t="str">
        <f t="shared" si="4"/>
        <v>21:37</v>
      </c>
      <c r="E223" s="11" t="str">
        <f t="shared" ref="E223:G223" si="230">MID(D223,1,2)</f>
        <v>21</v>
      </c>
      <c r="F223" s="11" t="str">
        <f t="shared" si="230"/>
        <v>21</v>
      </c>
      <c r="G223" s="11" t="str">
        <f t="shared" si="230"/>
        <v>21</v>
      </c>
      <c r="H223" s="11" t="str">
        <f t="shared" si="6"/>
        <v>S1</v>
      </c>
      <c r="I223" s="11" t="str">
        <f t="shared" si="7"/>
        <v>S1</v>
      </c>
      <c r="J223" s="12" t="str">
        <f t="shared" si="8"/>
        <v>Oh.</v>
      </c>
      <c r="K223" s="1" t="b">
        <f t="shared" si="9"/>
        <v>0</v>
      </c>
      <c r="L223" s="1" t="str">
        <f t="shared" si="10"/>
        <v/>
      </c>
      <c r="M223" s="8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7" t="s">
        <v>237</v>
      </c>
      <c r="B224" s="8" t="b">
        <f t="shared" si="2"/>
        <v>1</v>
      </c>
      <c r="C224" s="9" t="str">
        <f t="shared" si="3"/>
        <v>[00:21:40.14] S1 [N]: Oh wait that's the next one.</v>
      </c>
      <c r="D224" s="10" t="str">
        <f t="shared" si="4"/>
        <v>21:40</v>
      </c>
      <c r="E224" s="11" t="str">
        <f t="shared" ref="E224:G224" si="231">MID(D224,1,2)</f>
        <v>21</v>
      </c>
      <c r="F224" s="11" t="str">
        <f t="shared" si="231"/>
        <v>21</v>
      </c>
      <c r="G224" s="11" t="str">
        <f t="shared" si="231"/>
        <v>21</v>
      </c>
      <c r="H224" s="11" t="str">
        <f t="shared" si="6"/>
        <v>S1</v>
      </c>
      <c r="I224" s="11" t="str">
        <f t="shared" si="7"/>
        <v>S1</v>
      </c>
      <c r="J224" s="12" t="str">
        <f t="shared" si="8"/>
        <v>Oh wait that's the next one.</v>
      </c>
      <c r="K224" s="1" t="b">
        <f t="shared" si="9"/>
        <v>0</v>
      </c>
      <c r="L224" s="1" t="str">
        <f t="shared" si="10"/>
        <v/>
      </c>
      <c r="M224" s="8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7" t="s">
        <v>238</v>
      </c>
      <c r="B225" s="8" t="b">
        <f t="shared" si="2"/>
        <v>1</v>
      </c>
      <c r="C225" s="9" t="str">
        <f t="shared" si="3"/>
        <v>[00:21:42.24] S1 [N]: So we clicked forever.</v>
      </c>
      <c r="D225" s="10" t="str">
        <f t="shared" si="4"/>
        <v>21:42</v>
      </c>
      <c r="E225" s="11" t="str">
        <f t="shared" ref="E225:G225" si="232">MID(D225,1,2)</f>
        <v>21</v>
      </c>
      <c r="F225" s="11" t="str">
        <f t="shared" si="232"/>
        <v>21</v>
      </c>
      <c r="G225" s="11" t="str">
        <f t="shared" si="232"/>
        <v>21</v>
      </c>
      <c r="H225" s="11" t="str">
        <f t="shared" si="6"/>
        <v>S1</v>
      </c>
      <c r="I225" s="11" t="str">
        <f t="shared" si="7"/>
        <v>S1</v>
      </c>
      <c r="J225" s="12" t="str">
        <f t="shared" si="8"/>
        <v>So we clicked forever.</v>
      </c>
      <c r="K225" s="1" t="b">
        <f t="shared" si="9"/>
        <v>0</v>
      </c>
      <c r="L225" s="1" t="str">
        <f t="shared" si="10"/>
        <v/>
      </c>
      <c r="M225" s="8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7" t="s">
        <v>239</v>
      </c>
      <c r="B226" s="8" t="b">
        <f t="shared" si="2"/>
        <v>1</v>
      </c>
      <c r="C226" s="9" t="str">
        <f t="shared" si="3"/>
        <v>[00:21:45.24] S1 [N]: The amplitude is greater than..</v>
      </c>
      <c r="D226" s="10" t="str">
        <f t="shared" si="4"/>
        <v>21:45</v>
      </c>
      <c r="E226" s="11" t="str">
        <f t="shared" ref="E226:G226" si="233">MID(D226,1,2)</f>
        <v>21</v>
      </c>
      <c r="F226" s="11" t="str">
        <f t="shared" si="233"/>
        <v>21</v>
      </c>
      <c r="G226" s="11" t="str">
        <f t="shared" si="233"/>
        <v>21</v>
      </c>
      <c r="H226" s="11" t="str">
        <f t="shared" si="6"/>
        <v>S1</v>
      </c>
      <c r="I226" s="11" t="str">
        <f t="shared" si="7"/>
        <v>S1</v>
      </c>
      <c r="J226" s="12" t="str">
        <f t="shared" si="8"/>
        <v>The amplitude is greater than..</v>
      </c>
      <c r="K226" s="1" t="b">
        <f t="shared" si="9"/>
        <v>0</v>
      </c>
      <c r="L226" s="1" t="str">
        <f t="shared" si="10"/>
        <v/>
      </c>
      <c r="M226" s="8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7" t="s">
        <v>240</v>
      </c>
      <c r="B227" s="8" t="b">
        <f t="shared" si="2"/>
        <v>1</v>
      </c>
      <c r="C227" s="9" t="str">
        <f t="shared" si="3"/>
        <v>[00:21:51.08] S1 [N]: It's confusing.</v>
      </c>
      <c r="D227" s="10" t="str">
        <f t="shared" si="4"/>
        <v>21:51</v>
      </c>
      <c r="E227" s="11" t="str">
        <f t="shared" ref="E227:G227" si="234">MID(D227,1,2)</f>
        <v>21</v>
      </c>
      <c r="F227" s="11" t="str">
        <f t="shared" si="234"/>
        <v>21</v>
      </c>
      <c r="G227" s="11" t="str">
        <f t="shared" si="234"/>
        <v>21</v>
      </c>
      <c r="H227" s="11" t="str">
        <f t="shared" si="6"/>
        <v>S1</v>
      </c>
      <c r="I227" s="11" t="str">
        <f t="shared" si="7"/>
        <v>S1</v>
      </c>
      <c r="J227" s="12" t="str">
        <f t="shared" si="8"/>
        <v>It's confusing.</v>
      </c>
      <c r="K227" s="1" t="b">
        <f t="shared" si="9"/>
        <v>0</v>
      </c>
      <c r="L227" s="1" t="str">
        <f t="shared" si="10"/>
        <v/>
      </c>
      <c r="M227" s="8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7" t="s">
        <v>241</v>
      </c>
      <c r="B228" s="8" t="b">
        <f t="shared" si="2"/>
        <v>1</v>
      </c>
      <c r="C228" s="9" t="str">
        <f t="shared" si="3"/>
        <v>[00:21:56.16] S1 [N]: So, like, if ...</v>
      </c>
      <c r="D228" s="10" t="str">
        <f t="shared" si="4"/>
        <v>21:56</v>
      </c>
      <c r="E228" s="11" t="str">
        <f t="shared" ref="E228:G228" si="235">MID(D228,1,2)</f>
        <v>21</v>
      </c>
      <c r="F228" s="11" t="str">
        <f t="shared" si="235"/>
        <v>21</v>
      </c>
      <c r="G228" s="11" t="str">
        <f t="shared" si="235"/>
        <v>21</v>
      </c>
      <c r="H228" s="11" t="str">
        <f t="shared" si="6"/>
        <v>S1</v>
      </c>
      <c r="I228" s="11" t="str">
        <f t="shared" si="7"/>
        <v>S1</v>
      </c>
      <c r="J228" s="12" t="str">
        <f t="shared" si="8"/>
        <v>So, like, if ...</v>
      </c>
      <c r="K228" s="1" t="b">
        <f t="shared" si="9"/>
        <v>0</v>
      </c>
      <c r="L228" s="1" t="str">
        <f t="shared" si="10"/>
        <v/>
      </c>
      <c r="M228" s="8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7" t="s">
        <v>242</v>
      </c>
      <c r="B229" s="8" t="b">
        <f t="shared" si="2"/>
        <v>1</v>
      </c>
      <c r="C229" s="9" t="str">
        <f t="shared" si="3"/>
        <v>[00:22:04.27] S1 [N]: ((Be another..))</v>
      </c>
      <c r="D229" s="10" t="str">
        <f t="shared" si="4"/>
        <v>22:04</v>
      </c>
      <c r="E229" s="11" t="str">
        <f t="shared" ref="E229:G229" si="236">MID(D229,1,2)</f>
        <v>22</v>
      </c>
      <c r="F229" s="11" t="str">
        <f t="shared" si="236"/>
        <v>22</v>
      </c>
      <c r="G229" s="11" t="str">
        <f t="shared" si="236"/>
        <v>22</v>
      </c>
      <c r="H229" s="11" t="str">
        <f t="shared" si="6"/>
        <v>S1</v>
      </c>
      <c r="I229" s="11" t="str">
        <f t="shared" si="7"/>
        <v>S1</v>
      </c>
      <c r="J229" s="12" t="str">
        <f t="shared" si="8"/>
        <v>((Be another..))</v>
      </c>
      <c r="K229" s="1" t="b">
        <f t="shared" si="9"/>
        <v>0</v>
      </c>
      <c r="L229" s="1" t="str">
        <f t="shared" si="10"/>
        <v/>
      </c>
      <c r="M229" s="8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7" t="s">
        <v>243</v>
      </c>
      <c r="B230" s="8" t="b">
        <f t="shared" si="2"/>
        <v>1</v>
      </c>
      <c r="C230" s="9" t="str">
        <f t="shared" si="3"/>
        <v>[00:22:08.25] TA: [TA providing hints on first part of the assignment]</v>
      </c>
      <c r="D230" s="10" t="str">
        <f t="shared" si="4"/>
        <v>22:08</v>
      </c>
      <c r="E230" s="11" t="str">
        <f t="shared" ref="E230:G230" si="237">MID(D230,1,2)</f>
        <v>22</v>
      </c>
      <c r="F230" s="11" t="str">
        <f t="shared" si="237"/>
        <v>22</v>
      </c>
      <c r="G230" s="11" t="str">
        <f t="shared" si="237"/>
        <v>22</v>
      </c>
      <c r="H230" s="11" t="str">
        <f t="shared" si="6"/>
        <v>TA</v>
      </c>
      <c r="I230" s="11" t="str">
        <f t="shared" si="7"/>
        <v>Other</v>
      </c>
      <c r="J230" s="12" t="str">
        <f t="shared" si="8"/>
        <v>[TA providing hints on first part of the assignment]</v>
      </c>
      <c r="K230" s="1" t="b">
        <f t="shared" si="9"/>
        <v>0</v>
      </c>
      <c r="L230" s="1" t="str">
        <f t="shared" si="10"/>
        <v/>
      </c>
      <c r="M230" s="8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7" t="s">
        <v>244</v>
      </c>
      <c r="B231" s="8" t="b">
        <f t="shared" si="2"/>
        <v>1</v>
      </c>
      <c r="C231" s="9" t="str">
        <f t="shared" si="3"/>
        <v>[00:22:15.04] S1 [N]: We need to do...</v>
      </c>
      <c r="D231" s="10" t="str">
        <f t="shared" si="4"/>
        <v>22:15</v>
      </c>
      <c r="E231" s="11" t="str">
        <f t="shared" ref="E231:G231" si="238">MID(D231,1,2)</f>
        <v>22</v>
      </c>
      <c r="F231" s="11" t="str">
        <f t="shared" si="238"/>
        <v>22</v>
      </c>
      <c r="G231" s="11" t="str">
        <f t="shared" si="238"/>
        <v>22</v>
      </c>
      <c r="H231" s="11" t="str">
        <f t="shared" si="6"/>
        <v>S1</v>
      </c>
      <c r="I231" s="11" t="str">
        <f t="shared" si="7"/>
        <v>S1</v>
      </c>
      <c r="J231" s="12" t="str">
        <f t="shared" si="8"/>
        <v>We need to do...</v>
      </c>
      <c r="K231" s="1" t="b">
        <f t="shared" si="9"/>
        <v>0</v>
      </c>
      <c r="L231" s="1" t="str">
        <f t="shared" si="10"/>
        <v/>
      </c>
      <c r="M231" s="8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7" t="s">
        <v>245</v>
      </c>
      <c r="B232" s="8" t="b">
        <f t="shared" si="2"/>
        <v>1</v>
      </c>
      <c r="C232" s="9" t="str">
        <f t="shared" si="3"/>
        <v>[00:22:22.11] S1 [N]: Wait</v>
      </c>
      <c r="D232" s="10" t="str">
        <f t="shared" si="4"/>
        <v>22:22</v>
      </c>
      <c r="E232" s="11" t="str">
        <f t="shared" ref="E232:G232" si="239">MID(D232,1,2)</f>
        <v>22</v>
      </c>
      <c r="F232" s="11" t="str">
        <f t="shared" si="239"/>
        <v>22</v>
      </c>
      <c r="G232" s="11" t="str">
        <f t="shared" si="239"/>
        <v>22</v>
      </c>
      <c r="H232" s="11" t="str">
        <f t="shared" si="6"/>
        <v>S1</v>
      </c>
      <c r="I232" s="11" t="str">
        <f t="shared" si="7"/>
        <v>S1</v>
      </c>
      <c r="J232" s="12" t="str">
        <f t="shared" si="8"/>
        <v>Wait</v>
      </c>
      <c r="K232" s="1" t="b">
        <f t="shared" si="9"/>
        <v>0</v>
      </c>
      <c r="L232" s="1"/>
      <c r="M232" s="8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7" t="s">
        <v>246</v>
      </c>
      <c r="B233" s="8" t="b">
        <f t="shared" si="2"/>
        <v>1</v>
      </c>
      <c r="C233" s="9" t="str">
        <f t="shared" si="3"/>
        <v>[00:22:57.14] S1 [N]: Wait let me see if they ...</v>
      </c>
      <c r="D233" s="10" t="str">
        <f t="shared" si="4"/>
        <v>22:57</v>
      </c>
      <c r="E233" s="11" t="str">
        <f t="shared" ref="E233:G233" si="240">MID(D233,1,2)</f>
        <v>22</v>
      </c>
      <c r="F233" s="11" t="str">
        <f t="shared" si="240"/>
        <v>22</v>
      </c>
      <c r="G233" s="11" t="str">
        <f t="shared" si="240"/>
        <v>22</v>
      </c>
      <c r="H233" s="11" t="str">
        <f t="shared" si="6"/>
        <v>S1</v>
      </c>
      <c r="I233" s="11" t="str">
        <f t="shared" si="7"/>
        <v>S1</v>
      </c>
      <c r="J233" s="12" t="str">
        <f t="shared" si="8"/>
        <v>Wait let me see if they ...</v>
      </c>
      <c r="K233" s="1" t="b">
        <f t="shared" si="9"/>
        <v>0</v>
      </c>
      <c r="L233" s="1"/>
      <c r="M233" s="8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7" t="s">
        <v>247</v>
      </c>
      <c r="B234" s="8" t="b">
        <f t="shared" si="2"/>
        <v>1</v>
      </c>
      <c r="C234" s="9" t="str">
        <f t="shared" si="3"/>
        <v>[00:22:59.03] S1 [N]: It wouldn't be controlled by the ((arrows)), right?</v>
      </c>
      <c r="D234" s="10" t="str">
        <f t="shared" si="4"/>
        <v>22:59</v>
      </c>
      <c r="E234" s="11" t="str">
        <f t="shared" ref="E234:G234" si="241">MID(D234,1,2)</f>
        <v>22</v>
      </c>
      <c r="F234" s="11" t="str">
        <f t="shared" si="241"/>
        <v>22</v>
      </c>
      <c r="G234" s="11" t="str">
        <f t="shared" si="241"/>
        <v>22</v>
      </c>
      <c r="H234" s="11" t="str">
        <f t="shared" si="6"/>
        <v>S1</v>
      </c>
      <c r="I234" s="11" t="str">
        <f t="shared" si="7"/>
        <v>S1</v>
      </c>
      <c r="J234" s="12" t="str">
        <f t="shared" si="8"/>
        <v>It wouldn't be controlled by the ((arrows)), right?</v>
      </c>
      <c r="K234" s="1" t="b">
        <f t="shared" si="9"/>
        <v>1</v>
      </c>
      <c r="L234" s="1" t="str">
        <f>IF(K234=TRUE, CONCATENATE(I234,"Q"),"")</f>
        <v>S1Q</v>
      </c>
      <c r="M234" s="8" t="s">
        <v>36</v>
      </c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7" t="s">
        <v>248</v>
      </c>
      <c r="B235" s="8" t="b">
        <f t="shared" si="2"/>
        <v>1</v>
      </c>
      <c r="C235" s="9" t="str">
        <f t="shared" si="3"/>
        <v>[00:23:01.20] S1 [N]: ((Means we can add in))</v>
      </c>
      <c r="D235" s="10" t="str">
        <f t="shared" si="4"/>
        <v>23:01</v>
      </c>
      <c r="E235" s="11" t="str">
        <f t="shared" ref="E235:G235" si="242">MID(D235,1,2)</f>
        <v>23</v>
      </c>
      <c r="F235" s="11" t="str">
        <f t="shared" si="242"/>
        <v>23</v>
      </c>
      <c r="G235" s="11" t="str">
        <f t="shared" si="242"/>
        <v>23</v>
      </c>
      <c r="H235" s="11" t="str">
        <f t="shared" si="6"/>
        <v>S1</v>
      </c>
      <c r="I235" s="11" t="str">
        <f t="shared" si="7"/>
        <v>S1</v>
      </c>
      <c r="J235" s="12" t="str">
        <f t="shared" si="8"/>
        <v>((Means we can add in))</v>
      </c>
      <c r="K235" s="1" t="b">
        <f t="shared" si="9"/>
        <v>0</v>
      </c>
      <c r="L235" s="1"/>
      <c r="M235" s="8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7" t="s">
        <v>249</v>
      </c>
      <c r="B236" s="8" t="b">
        <f t="shared" si="2"/>
        <v>1</v>
      </c>
      <c r="C236" s="9" t="str">
        <f t="shared" si="3"/>
        <v>[00:23:04.04] S1 [N]: We should though.</v>
      </c>
      <c r="D236" s="10" t="str">
        <f t="shared" si="4"/>
        <v>23:04</v>
      </c>
      <c r="E236" s="11" t="str">
        <f t="shared" ref="E236:G236" si="243">MID(D236,1,2)</f>
        <v>23</v>
      </c>
      <c r="F236" s="11" t="str">
        <f t="shared" si="243"/>
        <v>23</v>
      </c>
      <c r="G236" s="11" t="str">
        <f t="shared" si="243"/>
        <v>23</v>
      </c>
      <c r="H236" s="11" t="str">
        <f t="shared" si="6"/>
        <v>S1</v>
      </c>
      <c r="I236" s="11" t="str">
        <f t="shared" si="7"/>
        <v>S1</v>
      </c>
      <c r="J236" s="12" t="str">
        <f t="shared" si="8"/>
        <v>We should though.</v>
      </c>
      <c r="K236" s="1" t="b">
        <f t="shared" si="9"/>
        <v>0</v>
      </c>
      <c r="L236" s="1"/>
      <c r="M236" s="8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7" t="s">
        <v>250</v>
      </c>
      <c r="B237" s="8" t="b">
        <f t="shared" si="2"/>
        <v>1</v>
      </c>
      <c r="C237" s="9" t="str">
        <f t="shared" si="3"/>
        <v>[00:23:04.28] S1 [N]: That'd be cool</v>
      </c>
      <c r="D237" s="10" t="str">
        <f t="shared" si="4"/>
        <v>23:04</v>
      </c>
      <c r="E237" s="11" t="str">
        <f t="shared" ref="E237:G237" si="244">MID(D237,1,2)</f>
        <v>23</v>
      </c>
      <c r="F237" s="11" t="str">
        <f t="shared" si="244"/>
        <v>23</v>
      </c>
      <c r="G237" s="11" t="str">
        <f t="shared" si="244"/>
        <v>23</v>
      </c>
      <c r="H237" s="11" t="str">
        <f t="shared" si="6"/>
        <v>S1</v>
      </c>
      <c r="I237" s="11" t="str">
        <f t="shared" si="7"/>
        <v>S1</v>
      </c>
      <c r="J237" s="12" t="str">
        <f t="shared" si="8"/>
        <v>That'd be cool</v>
      </c>
      <c r="K237" s="1" t="b">
        <f t="shared" si="9"/>
        <v>0</v>
      </c>
      <c r="L237" s="1"/>
      <c r="M237" s="8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7" t="s">
        <v>251</v>
      </c>
      <c r="B238" s="8" t="b">
        <f t="shared" si="2"/>
        <v>1</v>
      </c>
      <c r="C238" s="9" t="str">
        <f t="shared" si="3"/>
        <v>[00:23:36.19] S1 [N]: Okay we need to fix this so that it actually looks ...</v>
      </c>
      <c r="D238" s="10" t="str">
        <f t="shared" si="4"/>
        <v>23:36</v>
      </c>
      <c r="E238" s="11" t="str">
        <f t="shared" ref="E238:G238" si="245">MID(D238,1,2)</f>
        <v>23</v>
      </c>
      <c r="F238" s="11" t="str">
        <f t="shared" si="245"/>
        <v>23</v>
      </c>
      <c r="G238" s="11" t="str">
        <f t="shared" si="245"/>
        <v>23</v>
      </c>
      <c r="H238" s="11" t="str">
        <f t="shared" si="6"/>
        <v>S1</v>
      </c>
      <c r="I238" s="11" t="str">
        <f t="shared" si="7"/>
        <v>S1</v>
      </c>
      <c r="J238" s="12" t="str">
        <f t="shared" si="8"/>
        <v>Okay we need to fix this so that it actually looks ...</v>
      </c>
      <c r="K238" s="1" t="b">
        <f t="shared" si="9"/>
        <v>0</v>
      </c>
      <c r="L238" s="1"/>
      <c r="M238" s="8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7" t="s">
        <v>252</v>
      </c>
      <c r="B239" s="8" t="b">
        <f t="shared" si="2"/>
        <v>1</v>
      </c>
      <c r="C239" s="9" t="str">
        <f t="shared" si="3"/>
        <v>[00:23:57.12] S1 [N]: We can -</v>
      </c>
      <c r="D239" s="10" t="str">
        <f t="shared" si="4"/>
        <v>23:57</v>
      </c>
      <c r="E239" s="11" t="str">
        <f t="shared" ref="E239:G239" si="246">MID(D239,1,2)</f>
        <v>23</v>
      </c>
      <c r="F239" s="11" t="str">
        <f t="shared" si="246"/>
        <v>23</v>
      </c>
      <c r="G239" s="11" t="str">
        <f t="shared" si="246"/>
        <v>23</v>
      </c>
      <c r="H239" s="11" t="str">
        <f t="shared" si="6"/>
        <v>S1</v>
      </c>
      <c r="I239" s="11" t="str">
        <f t="shared" si="7"/>
        <v>S1</v>
      </c>
      <c r="J239" s="12" t="str">
        <f t="shared" si="8"/>
        <v>We can -</v>
      </c>
      <c r="K239" s="1" t="b">
        <f t="shared" si="9"/>
        <v>0</v>
      </c>
      <c r="L239" s="1"/>
      <c r="M239" s="8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7" t="s">
        <v>253</v>
      </c>
      <c r="B240" s="8" t="b">
        <f t="shared" si="2"/>
        <v>1</v>
      </c>
      <c r="C240" s="9" t="str">
        <f t="shared" si="3"/>
        <v>[00:23:59.15] S1 [N]: - see what this (()) looks like. </v>
      </c>
      <c r="D240" s="10" t="str">
        <f t="shared" si="4"/>
        <v>23:59</v>
      </c>
      <c r="E240" s="11" t="str">
        <f t="shared" ref="E240:G240" si="247">MID(D240,1,2)</f>
        <v>23</v>
      </c>
      <c r="F240" s="11" t="str">
        <f t="shared" si="247"/>
        <v>23</v>
      </c>
      <c r="G240" s="11" t="str">
        <f t="shared" si="247"/>
        <v>23</v>
      </c>
      <c r="H240" s="11" t="str">
        <f t="shared" si="6"/>
        <v>S1</v>
      </c>
      <c r="I240" s="11" t="str">
        <f t="shared" si="7"/>
        <v>S1</v>
      </c>
      <c r="J240" s="12" t="str">
        <f t="shared" si="8"/>
        <v>- see what this (()) looks like. </v>
      </c>
      <c r="K240" s="1" t="b">
        <f t="shared" si="9"/>
        <v>0</v>
      </c>
      <c r="L240" s="1"/>
      <c r="M240" s="8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7" t="s">
        <v>254</v>
      </c>
      <c r="B241" s="8" t="b">
        <f t="shared" si="2"/>
        <v>1</v>
      </c>
      <c r="C241" s="9" t="str">
        <f t="shared" si="3"/>
        <v>[00:24:01.22] S1 [N]: It has no coding.</v>
      </c>
      <c r="D241" s="10" t="str">
        <f t="shared" si="4"/>
        <v>24:01</v>
      </c>
      <c r="E241" s="11" t="str">
        <f t="shared" ref="E241:G241" si="248">MID(D241,1,2)</f>
        <v>24</v>
      </c>
      <c r="F241" s="11" t="str">
        <f t="shared" si="248"/>
        <v>24</v>
      </c>
      <c r="G241" s="11" t="str">
        <f t="shared" si="248"/>
        <v>24</v>
      </c>
      <c r="H241" s="11" t="str">
        <f t="shared" si="6"/>
        <v>S1</v>
      </c>
      <c r="I241" s="11" t="str">
        <f t="shared" si="7"/>
        <v>S1</v>
      </c>
      <c r="J241" s="12" t="str">
        <f t="shared" si="8"/>
        <v>It has no coding.</v>
      </c>
      <c r="K241" s="1" t="b">
        <f t="shared" si="9"/>
        <v>0</v>
      </c>
      <c r="L241" s="1"/>
      <c r="M241" s="8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7" t="s">
        <v>255</v>
      </c>
      <c r="B242" s="8" t="b">
        <f t="shared" si="2"/>
        <v>1</v>
      </c>
      <c r="C242" s="9" t="str">
        <f t="shared" si="3"/>
        <v>[00:24:03.27] S1 [N]: (()) it even has.</v>
      </c>
      <c r="D242" s="10" t="str">
        <f t="shared" si="4"/>
        <v>24:03</v>
      </c>
      <c r="E242" s="11" t="str">
        <f t="shared" ref="E242:G242" si="249">MID(D242,1,2)</f>
        <v>24</v>
      </c>
      <c r="F242" s="11" t="str">
        <f t="shared" si="249"/>
        <v>24</v>
      </c>
      <c r="G242" s="11" t="str">
        <f t="shared" si="249"/>
        <v>24</v>
      </c>
      <c r="H242" s="11" t="str">
        <f t="shared" si="6"/>
        <v>S1</v>
      </c>
      <c r="I242" s="11" t="str">
        <f t="shared" si="7"/>
        <v>S1</v>
      </c>
      <c r="J242" s="12" t="str">
        <f t="shared" si="8"/>
        <v>(()) it even has.</v>
      </c>
      <c r="K242" s="1" t="b">
        <f t="shared" si="9"/>
        <v>0</v>
      </c>
      <c r="L242" s="1"/>
      <c r="M242" s="8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7" t="s">
        <v>256</v>
      </c>
      <c r="B243" s="8" t="b">
        <f t="shared" si="2"/>
        <v>1</v>
      </c>
      <c r="C243" s="9" t="str">
        <f t="shared" si="3"/>
        <v>[00:24:09.19] S1 [N]: Oh so what we could have done was we could've just made that one hundred.</v>
      </c>
      <c r="D243" s="10" t="str">
        <f t="shared" si="4"/>
        <v>24:09</v>
      </c>
      <c r="E243" s="11" t="str">
        <f t="shared" ref="E243:G243" si="250">MID(D243,1,2)</f>
        <v>24</v>
      </c>
      <c r="F243" s="11" t="str">
        <f t="shared" si="250"/>
        <v>24</v>
      </c>
      <c r="G243" s="11" t="str">
        <f t="shared" si="250"/>
        <v>24</v>
      </c>
      <c r="H243" s="11" t="str">
        <f t="shared" si="6"/>
        <v>S1</v>
      </c>
      <c r="I243" s="11" t="str">
        <f t="shared" si="7"/>
        <v>S1</v>
      </c>
      <c r="J243" s="12" t="str">
        <f t="shared" si="8"/>
        <v>Oh so what we could have done was we could've just made that one hundred.</v>
      </c>
      <c r="K243" s="1" t="b">
        <f t="shared" si="9"/>
        <v>0</v>
      </c>
      <c r="L243" s="1"/>
      <c r="M243" s="8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7" t="s">
        <v>257</v>
      </c>
      <c r="B244" s="8" t="b">
        <f t="shared" si="2"/>
        <v>1</v>
      </c>
      <c r="C244" s="9" t="str">
        <f t="shared" si="3"/>
        <v>[00:24:17.07] S2 [D]: ((Okay so what is the next one?))</v>
      </c>
      <c r="D244" s="10" t="str">
        <f t="shared" si="4"/>
        <v>24:17</v>
      </c>
      <c r="E244" s="11" t="str">
        <f t="shared" ref="E244:G244" si="251">MID(D244,1,2)</f>
        <v>24</v>
      </c>
      <c r="F244" s="11" t="str">
        <f t="shared" si="251"/>
        <v>24</v>
      </c>
      <c r="G244" s="11" t="str">
        <f t="shared" si="251"/>
        <v>24</v>
      </c>
      <c r="H244" s="11" t="str">
        <f t="shared" si="6"/>
        <v>S2</v>
      </c>
      <c r="I244" s="11" t="str">
        <f t="shared" si="7"/>
        <v>S2</v>
      </c>
      <c r="J244" s="12" t="str">
        <f t="shared" si="8"/>
        <v>((Okay so what is the next one?))</v>
      </c>
      <c r="K244" s="1" t="b">
        <f t="shared" si="9"/>
        <v>1</v>
      </c>
      <c r="L244" s="1" t="str">
        <f>IF(K244=TRUE, CONCATENATE(I244,"Q"),"")</f>
        <v>S2Q</v>
      </c>
      <c r="M244" s="8" t="s">
        <v>36</v>
      </c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7" t="s">
        <v>258</v>
      </c>
      <c r="B245" s="8" t="b">
        <f t="shared" si="2"/>
        <v>1</v>
      </c>
      <c r="C245" s="9" t="str">
        <f t="shared" si="3"/>
        <v>[00:24:18.04] S1 [N]: ((Just look at the directions.))</v>
      </c>
      <c r="D245" s="10" t="str">
        <f t="shared" si="4"/>
        <v>24:18</v>
      </c>
      <c r="E245" s="11" t="str">
        <f t="shared" ref="E245:G245" si="252">MID(D245,1,2)</f>
        <v>24</v>
      </c>
      <c r="F245" s="11" t="str">
        <f t="shared" si="252"/>
        <v>24</v>
      </c>
      <c r="G245" s="11" t="str">
        <f t="shared" si="252"/>
        <v>24</v>
      </c>
      <c r="H245" s="11" t="str">
        <f t="shared" si="6"/>
        <v>S1</v>
      </c>
      <c r="I245" s="11" t="str">
        <f t="shared" si="7"/>
        <v>S1</v>
      </c>
      <c r="J245" s="12" t="str">
        <f t="shared" si="8"/>
        <v>((Just look at the directions.))</v>
      </c>
      <c r="K245" s="1" t="b">
        <f t="shared" si="9"/>
        <v>0</v>
      </c>
      <c r="L245" s="1"/>
      <c r="M245" s="8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7" t="s">
        <v>259</v>
      </c>
      <c r="B246" s="8" t="b">
        <f t="shared" si="2"/>
        <v>1</v>
      </c>
      <c r="C246" s="9" t="str">
        <f t="shared" si="3"/>
        <v>[00:24:26.19] TA: [TA completes hints for first part.]</v>
      </c>
      <c r="D246" s="10" t="str">
        <f t="shared" si="4"/>
        <v>24:26</v>
      </c>
      <c r="E246" s="11" t="str">
        <f t="shared" ref="E246:G246" si="253">MID(D246,1,2)</f>
        <v>24</v>
      </c>
      <c r="F246" s="11" t="str">
        <f t="shared" si="253"/>
        <v>24</v>
      </c>
      <c r="G246" s="11" t="str">
        <f t="shared" si="253"/>
        <v>24</v>
      </c>
      <c r="H246" s="11" t="str">
        <f t="shared" si="6"/>
        <v>TA</v>
      </c>
      <c r="I246" s="11" t="str">
        <f t="shared" si="7"/>
        <v>Other</v>
      </c>
      <c r="J246" s="12" t="str">
        <f t="shared" si="8"/>
        <v>[TA completes hints for first part.]</v>
      </c>
      <c r="K246" s="1" t="b">
        <f t="shared" si="9"/>
        <v>0</v>
      </c>
      <c r="L246" s="1"/>
      <c r="M246" s="8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7" t="s">
        <v>260</v>
      </c>
      <c r="B247" s="8" t="b">
        <f t="shared" si="2"/>
        <v>1</v>
      </c>
      <c r="C247" s="9" t="str">
        <f t="shared" si="3"/>
        <v>[00:24:27.24] S1 [N]: (())</v>
      </c>
      <c r="D247" s="10" t="str">
        <f t="shared" si="4"/>
        <v>24:27</v>
      </c>
      <c r="E247" s="11" t="str">
        <f t="shared" ref="E247:G247" si="254">MID(D247,1,2)</f>
        <v>24</v>
      </c>
      <c r="F247" s="11" t="str">
        <f t="shared" si="254"/>
        <v>24</v>
      </c>
      <c r="G247" s="11" t="str">
        <f t="shared" si="254"/>
        <v>24</v>
      </c>
      <c r="H247" s="11" t="str">
        <f t="shared" si="6"/>
        <v>S1</v>
      </c>
      <c r="I247" s="11" t="str">
        <f t="shared" si="7"/>
        <v>S1</v>
      </c>
      <c r="J247" s="12" t="str">
        <f t="shared" si="8"/>
        <v>(())</v>
      </c>
      <c r="K247" s="1" t="b">
        <f t="shared" si="9"/>
        <v>0</v>
      </c>
      <c r="L247" s="1"/>
      <c r="M247" s="8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7" t="s">
        <v>261</v>
      </c>
      <c r="B248" s="8" t="b">
        <f t="shared" si="2"/>
        <v>1</v>
      </c>
      <c r="C248" s="9" t="str">
        <f t="shared" si="3"/>
        <v>[00:24:32.25] S1 [N]: Oh it would be so great to have the directions on this side.</v>
      </c>
      <c r="D248" s="10" t="str">
        <f t="shared" si="4"/>
        <v>24:32</v>
      </c>
      <c r="E248" s="11" t="str">
        <f t="shared" ref="E248:G248" si="255">MID(D248,1,2)</f>
        <v>24</v>
      </c>
      <c r="F248" s="11" t="str">
        <f t="shared" si="255"/>
        <v>24</v>
      </c>
      <c r="G248" s="11" t="str">
        <f t="shared" si="255"/>
        <v>24</v>
      </c>
      <c r="H248" s="11" t="str">
        <f t="shared" si="6"/>
        <v>S1</v>
      </c>
      <c r="I248" s="11" t="str">
        <f t="shared" si="7"/>
        <v>S1</v>
      </c>
      <c r="J248" s="12" t="str">
        <f t="shared" si="8"/>
        <v>Oh it would be so great to have the directions on this side.</v>
      </c>
      <c r="K248" s="1" t="b">
        <f t="shared" si="9"/>
        <v>0</v>
      </c>
      <c r="L248" s="1"/>
      <c r="M248" s="8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7" t="s">
        <v>262</v>
      </c>
      <c r="B249" s="8" t="b">
        <f t="shared" si="2"/>
        <v>1</v>
      </c>
      <c r="C249" s="9" t="str">
        <f t="shared" si="3"/>
        <v>[00:24:38.09] S1 [N]: Is that really loud?</v>
      </c>
      <c r="D249" s="10" t="str">
        <f t="shared" si="4"/>
        <v>24:38</v>
      </c>
      <c r="E249" s="11" t="str">
        <f t="shared" ref="E249:G249" si="256">MID(D249,1,2)</f>
        <v>24</v>
      </c>
      <c r="F249" s="11" t="str">
        <f t="shared" si="256"/>
        <v>24</v>
      </c>
      <c r="G249" s="11" t="str">
        <f t="shared" si="256"/>
        <v>24</v>
      </c>
      <c r="H249" s="11" t="str">
        <f t="shared" si="6"/>
        <v>S1</v>
      </c>
      <c r="I249" s="11" t="str">
        <f t="shared" si="7"/>
        <v>S1</v>
      </c>
      <c r="J249" s="12" t="str">
        <f t="shared" si="8"/>
        <v>Is that really loud?</v>
      </c>
      <c r="K249" s="1" t="b">
        <f t="shared" si="9"/>
        <v>1</v>
      </c>
      <c r="L249" s="1" t="str">
        <f>IF(K249=TRUE, CONCATENATE(I249,"Q"),"")</f>
        <v>S1Q</v>
      </c>
      <c r="M249" s="8" t="s">
        <v>36</v>
      </c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7" t="s">
        <v>263</v>
      </c>
      <c r="B250" s="8" t="b">
        <f t="shared" si="2"/>
        <v>1</v>
      </c>
      <c r="C250" s="9" t="str">
        <f t="shared" si="3"/>
        <v>[00:24:49.10] S1 [N]: (()) amplitude by ...</v>
      </c>
      <c r="D250" s="10" t="str">
        <f t="shared" si="4"/>
        <v>24:49</v>
      </c>
      <c r="E250" s="11" t="str">
        <f t="shared" ref="E250:G250" si="257">MID(D250,1,2)</f>
        <v>24</v>
      </c>
      <c r="F250" s="11" t="str">
        <f t="shared" si="257"/>
        <v>24</v>
      </c>
      <c r="G250" s="11" t="str">
        <f t="shared" si="257"/>
        <v>24</v>
      </c>
      <c r="H250" s="11" t="str">
        <f t="shared" si="6"/>
        <v>S1</v>
      </c>
      <c r="I250" s="11" t="str">
        <f t="shared" si="7"/>
        <v>S1</v>
      </c>
      <c r="J250" s="12" t="str">
        <f t="shared" si="8"/>
        <v>(()) amplitude by ...</v>
      </c>
      <c r="K250" s="1" t="b">
        <f t="shared" si="9"/>
        <v>0</v>
      </c>
      <c r="L250" s="1"/>
      <c r="M250" s="8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7" t="s">
        <v>264</v>
      </c>
      <c r="B251" s="8" t="b">
        <f t="shared" si="2"/>
        <v>1</v>
      </c>
      <c r="C251" s="9" t="str">
        <f t="shared" si="3"/>
        <v>[00:24:57.07] S1 [N]: Okay so we'll do a loop, an (()) loop.</v>
      </c>
      <c r="D251" s="10" t="str">
        <f t="shared" si="4"/>
        <v>24:57</v>
      </c>
      <c r="E251" s="11" t="str">
        <f t="shared" ref="E251:G251" si="258">MID(D251,1,2)</f>
        <v>24</v>
      </c>
      <c r="F251" s="11" t="str">
        <f t="shared" si="258"/>
        <v>24</v>
      </c>
      <c r="G251" s="11" t="str">
        <f t="shared" si="258"/>
        <v>24</v>
      </c>
      <c r="H251" s="11" t="str">
        <f t="shared" si="6"/>
        <v>S1</v>
      </c>
      <c r="I251" s="11" t="str">
        <f t="shared" si="7"/>
        <v>S1</v>
      </c>
      <c r="J251" s="12" t="str">
        <f t="shared" si="8"/>
        <v>Okay so we'll do a loop, an (()) loop.</v>
      </c>
      <c r="K251" s="1" t="b">
        <f t="shared" si="9"/>
        <v>0</v>
      </c>
      <c r="L251" s="1"/>
      <c r="M251" s="8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7" t="s">
        <v>265</v>
      </c>
      <c r="B252" s="8" t="b">
        <f t="shared" si="2"/>
        <v>1</v>
      </c>
      <c r="C252" s="9" t="str">
        <f t="shared" si="3"/>
        <v>[00:25:00.04] S1 [N]: So loop would probably be in motion.</v>
      </c>
      <c r="D252" s="10" t="str">
        <f t="shared" si="4"/>
        <v>25:00</v>
      </c>
      <c r="E252" s="11" t="str">
        <f t="shared" ref="E252:G252" si="259">MID(D252,1,2)</f>
        <v>25</v>
      </c>
      <c r="F252" s="11" t="str">
        <f t="shared" si="259"/>
        <v>25</v>
      </c>
      <c r="G252" s="11" t="str">
        <f t="shared" si="259"/>
        <v>25</v>
      </c>
      <c r="H252" s="11" t="str">
        <f t="shared" si="6"/>
        <v>S1</v>
      </c>
      <c r="I252" s="11" t="str">
        <f t="shared" si="7"/>
        <v>S1</v>
      </c>
      <c r="J252" s="12" t="str">
        <f t="shared" si="8"/>
        <v>So loop would probably be in motion.</v>
      </c>
      <c r="K252" s="1" t="b">
        <f t="shared" si="9"/>
        <v>0</v>
      </c>
      <c r="L252" s="1"/>
      <c r="M252" s="8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7" t="s">
        <v>266</v>
      </c>
      <c r="B253" s="8" t="b">
        <f t="shared" si="2"/>
        <v>1</v>
      </c>
      <c r="C253" s="9" t="str">
        <f t="shared" si="3"/>
        <v>[00:25:04.06] S1 [N]: But it's not.</v>
      </c>
      <c r="D253" s="10" t="str">
        <f t="shared" si="4"/>
        <v>25:04</v>
      </c>
      <c r="E253" s="11" t="str">
        <f t="shared" ref="E253:G253" si="260">MID(D253,1,2)</f>
        <v>25</v>
      </c>
      <c r="F253" s="11" t="str">
        <f t="shared" si="260"/>
        <v>25</v>
      </c>
      <c r="G253" s="11" t="str">
        <f t="shared" si="260"/>
        <v>25</v>
      </c>
      <c r="H253" s="11" t="str">
        <f t="shared" si="6"/>
        <v>S1</v>
      </c>
      <c r="I253" s="11" t="str">
        <f t="shared" si="7"/>
        <v>S1</v>
      </c>
      <c r="J253" s="12" t="str">
        <f t="shared" si="8"/>
        <v>But it's not.</v>
      </c>
      <c r="K253" s="1" t="b">
        <f t="shared" si="9"/>
        <v>0</v>
      </c>
      <c r="L253" s="1"/>
      <c r="M253" s="8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7" t="s">
        <v>267</v>
      </c>
      <c r="B254" s="8" t="b">
        <f t="shared" si="2"/>
        <v>1</v>
      </c>
      <c r="C254" s="9" t="str">
        <f t="shared" si="3"/>
        <v>[00:25:04.15] S2 [D]: ((You want this to be forever?))</v>
      </c>
      <c r="D254" s="10" t="str">
        <f t="shared" si="4"/>
        <v>25:04</v>
      </c>
      <c r="E254" s="11" t="str">
        <f t="shared" ref="E254:G254" si="261">MID(D254,1,2)</f>
        <v>25</v>
      </c>
      <c r="F254" s="11" t="str">
        <f t="shared" si="261"/>
        <v>25</v>
      </c>
      <c r="G254" s="11" t="str">
        <f t="shared" si="261"/>
        <v>25</v>
      </c>
      <c r="H254" s="11" t="str">
        <f t="shared" si="6"/>
        <v>S2</v>
      </c>
      <c r="I254" s="11" t="str">
        <f t="shared" si="7"/>
        <v>S2</v>
      </c>
      <c r="J254" s="12" t="str">
        <f t="shared" si="8"/>
        <v>((You want this to be forever?))</v>
      </c>
      <c r="K254" s="1" t="b">
        <f t="shared" si="9"/>
        <v>1</v>
      </c>
      <c r="L254" s="1" t="str">
        <f>IF(K254=TRUE, CONCATENATE(I254,"Q"),"")</f>
        <v>S2Q</v>
      </c>
      <c r="M254" s="8" t="s">
        <v>36</v>
      </c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7" t="s">
        <v>268</v>
      </c>
      <c r="B255" s="8" t="b">
        <f t="shared" si="2"/>
        <v>1</v>
      </c>
      <c r="C255" s="9" t="str">
        <f t="shared" si="3"/>
        <v>[00:25:07.03] S1 [N]: Probably.</v>
      </c>
      <c r="D255" s="10" t="str">
        <f t="shared" si="4"/>
        <v>25:07</v>
      </c>
      <c r="E255" s="11" t="str">
        <f t="shared" ref="E255:G255" si="262">MID(D255,1,2)</f>
        <v>25</v>
      </c>
      <c r="F255" s="11" t="str">
        <f t="shared" si="262"/>
        <v>25</v>
      </c>
      <c r="G255" s="11" t="str">
        <f t="shared" si="262"/>
        <v>25</v>
      </c>
      <c r="H255" s="11" t="str">
        <f t="shared" si="6"/>
        <v>S1</v>
      </c>
      <c r="I255" s="11" t="str">
        <f t="shared" si="7"/>
        <v>S1</v>
      </c>
      <c r="J255" s="12" t="str">
        <f t="shared" si="8"/>
        <v>Probably.</v>
      </c>
      <c r="K255" s="1" t="b">
        <f t="shared" si="9"/>
        <v>0</v>
      </c>
      <c r="L255" s="1"/>
      <c r="M255" s="8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7" t="s">
        <v>269</v>
      </c>
      <c r="B256" s="8" t="b">
        <f t="shared" si="2"/>
        <v>1</v>
      </c>
      <c r="C256" s="9" t="str">
        <f t="shared" si="3"/>
        <v>[00:25:08.11] S1 [N]: Yeah, because we may be able to do it without (()).</v>
      </c>
      <c r="D256" s="10" t="str">
        <f t="shared" si="4"/>
        <v>25:08</v>
      </c>
      <c r="E256" s="11" t="str">
        <f t="shared" ref="E256:G256" si="263">MID(D256,1,2)</f>
        <v>25</v>
      </c>
      <c r="F256" s="11" t="str">
        <f t="shared" si="263"/>
        <v>25</v>
      </c>
      <c r="G256" s="11" t="str">
        <f t="shared" si="263"/>
        <v>25</v>
      </c>
      <c r="H256" s="11" t="str">
        <f t="shared" si="6"/>
        <v>S1</v>
      </c>
      <c r="I256" s="11" t="str">
        <f t="shared" si="7"/>
        <v>S1</v>
      </c>
      <c r="J256" s="12" t="str">
        <f t="shared" si="8"/>
        <v>Yeah, because we may be able to do it without (()).</v>
      </c>
      <c r="K256" s="1" t="b">
        <f t="shared" si="9"/>
        <v>0</v>
      </c>
      <c r="L256" s="1"/>
      <c r="M256" s="8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7" t="s">
        <v>270</v>
      </c>
      <c r="B257" s="8" t="b">
        <f t="shared" si="2"/>
        <v>1</v>
      </c>
      <c r="C257" s="9" t="str">
        <f t="shared" si="3"/>
        <v>[00:25:13.04] S1 [N]: 'Change amplitude by one but it must loop.'</v>
      </c>
      <c r="D257" s="10" t="str">
        <f t="shared" si="4"/>
        <v>25:13</v>
      </c>
      <c r="E257" s="11" t="str">
        <f t="shared" ref="E257:G257" si="264">MID(D257,1,2)</f>
        <v>25</v>
      </c>
      <c r="F257" s="11" t="str">
        <f t="shared" si="264"/>
        <v>25</v>
      </c>
      <c r="G257" s="11" t="str">
        <f t="shared" si="264"/>
        <v>25</v>
      </c>
      <c r="H257" s="11" t="str">
        <f t="shared" si="6"/>
        <v>S1</v>
      </c>
      <c r="I257" s="11" t="str">
        <f t="shared" si="7"/>
        <v>S1</v>
      </c>
      <c r="J257" s="12" t="str">
        <f t="shared" si="8"/>
        <v>'Change amplitude by one but it must loop.'</v>
      </c>
      <c r="K257" s="1" t="b">
        <f t="shared" si="9"/>
        <v>0</v>
      </c>
      <c r="L257" s="1"/>
      <c r="M257" s="8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7" t="s">
        <v>271</v>
      </c>
      <c r="B258" s="8" t="b">
        <f t="shared" si="2"/>
        <v>1</v>
      </c>
      <c r="C258" s="9" t="str">
        <f t="shared" si="3"/>
        <v>[00:25:16.04] S1 [N]: How do we find the loop one?</v>
      </c>
      <c r="D258" s="10" t="str">
        <f t="shared" si="4"/>
        <v>25:16</v>
      </c>
      <c r="E258" s="11" t="str">
        <f t="shared" ref="E258:G258" si="265">MID(D258,1,2)</f>
        <v>25</v>
      </c>
      <c r="F258" s="11" t="str">
        <f t="shared" si="265"/>
        <v>25</v>
      </c>
      <c r="G258" s="11" t="str">
        <f t="shared" si="265"/>
        <v>25</v>
      </c>
      <c r="H258" s="11" t="str">
        <f t="shared" si="6"/>
        <v>S1</v>
      </c>
      <c r="I258" s="11" t="str">
        <f t="shared" si="7"/>
        <v>S1</v>
      </c>
      <c r="J258" s="12" t="str">
        <f t="shared" si="8"/>
        <v>How do we find the loop one?</v>
      </c>
      <c r="K258" s="1" t="b">
        <f t="shared" si="9"/>
        <v>1</v>
      </c>
      <c r="L258" s="1" t="str">
        <f>IF(K258=TRUE, CONCATENATE(I258,"Q"),"")</f>
        <v>S1Q</v>
      </c>
      <c r="M258" s="8" t="s">
        <v>44</v>
      </c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7" t="s">
        <v>272</v>
      </c>
      <c r="B259" s="8" t="b">
        <f t="shared" si="2"/>
        <v>1</v>
      </c>
      <c r="C259" s="9" t="str">
        <f t="shared" si="3"/>
        <v>[00:25:17.20] S1 [N]: Here, you can look it up.</v>
      </c>
      <c r="D259" s="10" t="str">
        <f t="shared" si="4"/>
        <v>25:17</v>
      </c>
      <c r="E259" s="11" t="str">
        <f t="shared" ref="E259:G259" si="266">MID(D259,1,2)</f>
        <v>25</v>
      </c>
      <c r="F259" s="11" t="str">
        <f t="shared" si="266"/>
        <v>25</v>
      </c>
      <c r="G259" s="11" t="str">
        <f t="shared" si="266"/>
        <v>25</v>
      </c>
      <c r="H259" s="11" t="str">
        <f t="shared" si="6"/>
        <v>S1</v>
      </c>
      <c r="I259" s="11" t="str">
        <f t="shared" si="7"/>
        <v>S1</v>
      </c>
      <c r="J259" s="12" t="str">
        <f t="shared" si="8"/>
        <v>Here, you can look it up.</v>
      </c>
      <c r="K259" s="1" t="b">
        <f t="shared" si="9"/>
        <v>0</v>
      </c>
      <c r="L259" s="1"/>
      <c r="M259" s="8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7" t="s">
        <v>273</v>
      </c>
      <c r="B260" s="8" t="b">
        <f t="shared" si="2"/>
        <v>1</v>
      </c>
      <c r="C260" s="9" t="str">
        <f t="shared" si="3"/>
        <v>[00:25:19.03] S1 [N]: Click the search.</v>
      </c>
      <c r="D260" s="10" t="str">
        <f t="shared" si="4"/>
        <v>25:19</v>
      </c>
      <c r="E260" s="11" t="str">
        <f t="shared" ref="E260:G260" si="267">MID(D260,1,2)</f>
        <v>25</v>
      </c>
      <c r="F260" s="11" t="str">
        <f t="shared" si="267"/>
        <v>25</v>
      </c>
      <c r="G260" s="11" t="str">
        <f t="shared" si="267"/>
        <v>25</v>
      </c>
      <c r="H260" s="11" t="str">
        <f t="shared" si="6"/>
        <v>S1</v>
      </c>
      <c r="I260" s="11" t="str">
        <f t="shared" si="7"/>
        <v>S1</v>
      </c>
      <c r="J260" s="12" t="str">
        <f t="shared" si="8"/>
        <v>Click the search.</v>
      </c>
      <c r="K260" s="1" t="b">
        <f t="shared" si="9"/>
        <v>0</v>
      </c>
      <c r="L260" s="1"/>
      <c r="M260" s="8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7" t="s">
        <v>274</v>
      </c>
      <c r="B261" s="8" t="b">
        <f t="shared" si="2"/>
        <v>1</v>
      </c>
      <c r="C261" s="9" t="str">
        <f t="shared" si="3"/>
        <v>[00:25:20.28] S1 [N]: Right there.</v>
      </c>
      <c r="D261" s="10" t="str">
        <f t="shared" si="4"/>
        <v>25:20</v>
      </c>
      <c r="E261" s="11" t="str">
        <f t="shared" ref="E261:G261" si="268">MID(D261,1,2)</f>
        <v>25</v>
      </c>
      <c r="F261" s="11" t="str">
        <f t="shared" si="268"/>
        <v>25</v>
      </c>
      <c r="G261" s="11" t="str">
        <f t="shared" si="268"/>
        <v>25</v>
      </c>
      <c r="H261" s="11" t="str">
        <f t="shared" si="6"/>
        <v>S1</v>
      </c>
      <c r="I261" s="11" t="str">
        <f t="shared" si="7"/>
        <v>S1</v>
      </c>
      <c r="J261" s="12" t="str">
        <f t="shared" si="8"/>
        <v>Right there.</v>
      </c>
      <c r="K261" s="1" t="b">
        <f t="shared" si="9"/>
        <v>0</v>
      </c>
      <c r="L261" s="1"/>
      <c r="M261" s="8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7" t="s">
        <v>275</v>
      </c>
      <c r="B262" s="8" t="b">
        <f t="shared" si="2"/>
        <v>1</v>
      </c>
      <c r="C262" s="9" t="str">
        <f t="shared" si="3"/>
        <v>[00:25:26.05] S1 [N]: So it doesn't do that.</v>
      </c>
      <c r="D262" s="10" t="str">
        <f t="shared" si="4"/>
        <v>25:26</v>
      </c>
      <c r="E262" s="11" t="str">
        <f t="shared" ref="E262:G262" si="269">MID(D262,1,2)</f>
        <v>25</v>
      </c>
      <c r="F262" s="11" t="str">
        <f t="shared" si="269"/>
        <v>25</v>
      </c>
      <c r="G262" s="11" t="str">
        <f t="shared" si="269"/>
        <v>25</v>
      </c>
      <c r="H262" s="11" t="str">
        <f t="shared" si="6"/>
        <v>S1</v>
      </c>
      <c r="I262" s="11" t="str">
        <f t="shared" si="7"/>
        <v>S1</v>
      </c>
      <c r="J262" s="12" t="str">
        <f t="shared" si="8"/>
        <v>So it doesn't do that.</v>
      </c>
      <c r="K262" s="1" t="b">
        <f t="shared" si="9"/>
        <v>0</v>
      </c>
      <c r="L262" s="1"/>
      <c r="M262" s="8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7" t="s">
        <v>276</v>
      </c>
      <c r="B263" s="8" t="b">
        <f t="shared" si="2"/>
        <v>1</v>
      </c>
      <c r="C263" s="9" t="str">
        <f t="shared" si="3"/>
        <v>[00:25:34.26] S1 [N]: Wait we need to go back under actions.</v>
      </c>
      <c r="D263" s="10" t="str">
        <f t="shared" si="4"/>
        <v>25:34</v>
      </c>
      <c r="E263" s="11" t="str">
        <f t="shared" ref="E263:G263" si="270">MID(D263,1,2)</f>
        <v>25</v>
      </c>
      <c r="F263" s="11" t="str">
        <f t="shared" si="270"/>
        <v>25</v>
      </c>
      <c r="G263" s="11" t="str">
        <f t="shared" si="270"/>
        <v>25</v>
      </c>
      <c r="H263" s="11" t="str">
        <f t="shared" si="6"/>
        <v>S1</v>
      </c>
      <c r="I263" s="11" t="str">
        <f t="shared" si="7"/>
        <v>S1</v>
      </c>
      <c r="J263" s="12" t="str">
        <f t="shared" si="8"/>
        <v>Wait we need to go back under actions.</v>
      </c>
      <c r="K263" s="1" t="b">
        <f t="shared" si="9"/>
        <v>0</v>
      </c>
      <c r="L263" s="1"/>
      <c r="M263" s="8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7" t="s">
        <v>277</v>
      </c>
      <c r="B264" s="8" t="b">
        <f t="shared" si="2"/>
        <v>1</v>
      </c>
      <c r="C264" s="9" t="str">
        <f t="shared" si="3"/>
        <v>[00:25:40.03] S1 [N]: 'Say' </v>
      </c>
      <c r="D264" s="10" t="str">
        <f t="shared" si="4"/>
        <v>25:40</v>
      </c>
      <c r="E264" s="11" t="str">
        <f t="shared" ref="E264:G264" si="271">MID(D264,1,2)</f>
        <v>25</v>
      </c>
      <c r="F264" s="11" t="str">
        <f t="shared" si="271"/>
        <v>25</v>
      </c>
      <c r="G264" s="11" t="str">
        <f t="shared" si="271"/>
        <v>25</v>
      </c>
      <c r="H264" s="11" t="str">
        <f t="shared" si="6"/>
        <v>S1</v>
      </c>
      <c r="I264" s="11" t="str">
        <f t="shared" si="7"/>
        <v>S1</v>
      </c>
      <c r="J264" s="12" t="str">
        <f t="shared" si="8"/>
        <v>'Say' </v>
      </c>
      <c r="K264" s="1" t="b">
        <f t="shared" si="9"/>
        <v>0</v>
      </c>
      <c r="L264" s="1"/>
      <c r="M264" s="8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7" t="s">
        <v>278</v>
      </c>
      <c r="B265" s="8" t="b">
        <f t="shared" si="2"/>
        <v>1</v>
      </c>
      <c r="C265" s="9" t="str">
        <f t="shared" si="3"/>
        <v>[00:25:40.27] S1 [N]: You need to put the amplitude.</v>
      </c>
      <c r="D265" s="10" t="str">
        <f t="shared" si="4"/>
        <v>25:40</v>
      </c>
      <c r="E265" s="11" t="str">
        <f t="shared" ref="E265:G265" si="272">MID(D265,1,2)</f>
        <v>25</v>
      </c>
      <c r="F265" s="11" t="str">
        <f t="shared" si="272"/>
        <v>25</v>
      </c>
      <c r="G265" s="11" t="str">
        <f t="shared" si="272"/>
        <v>25</v>
      </c>
      <c r="H265" s="11" t="str">
        <f t="shared" si="6"/>
        <v>S1</v>
      </c>
      <c r="I265" s="11" t="str">
        <f t="shared" si="7"/>
        <v>S1</v>
      </c>
      <c r="J265" s="12" t="str">
        <f t="shared" si="8"/>
        <v>You need to put the amplitude.</v>
      </c>
      <c r="K265" s="1" t="b">
        <f t="shared" si="9"/>
        <v>0</v>
      </c>
      <c r="L265" s="1"/>
      <c r="M265" s="8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7" t="s">
        <v>279</v>
      </c>
      <c r="B266" s="8" t="b">
        <f t="shared" si="2"/>
        <v>1</v>
      </c>
      <c r="C266" s="9" t="str">
        <f t="shared" si="3"/>
        <v>[00:25:46.10] TA: [TA request students switch roles.]</v>
      </c>
      <c r="D266" s="10" t="str">
        <f t="shared" si="4"/>
        <v>25:46</v>
      </c>
      <c r="E266" s="11" t="str">
        <f t="shared" ref="E266:G266" si="273">MID(D266,1,2)</f>
        <v>25</v>
      </c>
      <c r="F266" s="11" t="str">
        <f t="shared" si="273"/>
        <v>25</v>
      </c>
      <c r="G266" s="11" t="str">
        <f t="shared" si="273"/>
        <v>25</v>
      </c>
      <c r="H266" s="11" t="str">
        <f t="shared" si="6"/>
        <v>TA</v>
      </c>
      <c r="I266" s="11" t="str">
        <f t="shared" si="7"/>
        <v>Other</v>
      </c>
      <c r="J266" s="12" t="str">
        <f t="shared" si="8"/>
        <v>[TA request students switch roles.]</v>
      </c>
      <c r="K266" s="1" t="b">
        <f t="shared" si="9"/>
        <v>0</v>
      </c>
      <c r="L266" s="1"/>
      <c r="M266" s="8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7" t="s">
        <v>280</v>
      </c>
      <c r="B267" s="8" t="b">
        <f t="shared" si="2"/>
        <v>1</v>
      </c>
      <c r="C267" s="9" t="str">
        <f t="shared" si="3"/>
        <v>[00:25:53.18] S2 [D]: So it automatically increase (())</v>
      </c>
      <c r="D267" s="10" t="str">
        <f t="shared" si="4"/>
        <v>25:53</v>
      </c>
      <c r="E267" s="11" t="str">
        <f t="shared" ref="E267:G267" si="274">MID(D267,1,2)</f>
        <v>25</v>
      </c>
      <c r="F267" s="11" t="str">
        <f t="shared" si="274"/>
        <v>25</v>
      </c>
      <c r="G267" s="11" t="str">
        <f t="shared" si="274"/>
        <v>25</v>
      </c>
      <c r="H267" s="11" t="str">
        <f t="shared" si="6"/>
        <v>S2</v>
      </c>
      <c r="I267" s="11" t="str">
        <f t="shared" si="7"/>
        <v>S2</v>
      </c>
      <c r="J267" s="12" t="str">
        <f t="shared" si="8"/>
        <v>So it automatically increase (())</v>
      </c>
      <c r="K267" s="1" t="b">
        <f t="shared" si="9"/>
        <v>0</v>
      </c>
      <c r="L267" s="1"/>
      <c r="M267" s="8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7" t="s">
        <v>281</v>
      </c>
      <c r="B268" s="8" t="b">
        <f t="shared" si="2"/>
        <v>1</v>
      </c>
      <c r="C268" s="9" t="str">
        <f t="shared" si="3"/>
        <v>[00:26:03.04] TA: [TA repeats request for students to switch roles.]</v>
      </c>
      <c r="D268" s="10" t="str">
        <f t="shared" si="4"/>
        <v>26:03</v>
      </c>
      <c r="E268" s="11" t="str">
        <f t="shared" ref="E268:G268" si="275">MID(D268,1,2)</f>
        <v>26</v>
      </c>
      <c r="F268" s="11" t="str">
        <f t="shared" si="275"/>
        <v>26</v>
      </c>
      <c r="G268" s="11" t="str">
        <f t="shared" si="275"/>
        <v>26</v>
      </c>
      <c r="H268" s="11" t="str">
        <f t="shared" si="6"/>
        <v>TA</v>
      </c>
      <c r="I268" s="11" t="str">
        <f t="shared" si="7"/>
        <v>Other</v>
      </c>
      <c r="J268" s="12" t="str">
        <f t="shared" si="8"/>
        <v>[TA repeats request for students to switch roles.]</v>
      </c>
      <c r="K268" s="1" t="b">
        <f t="shared" si="9"/>
        <v>0</v>
      </c>
      <c r="L268" s="1"/>
      <c r="M268" s="8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7" t="s">
        <v>282</v>
      </c>
      <c r="B269" s="8" t="b">
        <f t="shared" si="2"/>
        <v>1</v>
      </c>
      <c r="C269" s="9" t="str">
        <f t="shared" si="3"/>
        <v>[00:26:06.23] S2 [D]: (())</v>
      </c>
      <c r="D269" s="10" t="str">
        <f t="shared" si="4"/>
        <v>26:06</v>
      </c>
      <c r="E269" s="11" t="str">
        <f t="shared" ref="E269:G269" si="276">MID(D269,1,2)</f>
        <v>26</v>
      </c>
      <c r="F269" s="11" t="str">
        <f t="shared" si="276"/>
        <v>26</v>
      </c>
      <c r="G269" s="11" t="str">
        <f t="shared" si="276"/>
        <v>26</v>
      </c>
      <c r="H269" s="11" t="str">
        <f t="shared" si="6"/>
        <v>S2</v>
      </c>
      <c r="I269" s="11" t="str">
        <f t="shared" si="7"/>
        <v>S2</v>
      </c>
      <c r="J269" s="12" t="str">
        <f t="shared" si="8"/>
        <v>(())</v>
      </c>
      <c r="K269" s="1" t="b">
        <f t="shared" si="9"/>
        <v>0</v>
      </c>
      <c r="L269" s="1"/>
      <c r="M269" s="8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7" t="s">
        <v>283</v>
      </c>
      <c r="B270" s="8" t="b">
        <f t="shared" si="2"/>
        <v>1</v>
      </c>
      <c r="C270" s="9" t="str">
        <f t="shared" si="3"/>
        <v>[00:26:11.08] S2 [D]: (()) increase variable (())</v>
      </c>
      <c r="D270" s="10" t="str">
        <f t="shared" si="4"/>
        <v>26:11</v>
      </c>
      <c r="E270" s="11" t="str">
        <f t="shared" ref="E270:G270" si="277">MID(D270,1,2)</f>
        <v>26</v>
      </c>
      <c r="F270" s="11" t="str">
        <f t="shared" si="277"/>
        <v>26</v>
      </c>
      <c r="G270" s="11" t="str">
        <f t="shared" si="277"/>
        <v>26</v>
      </c>
      <c r="H270" s="11" t="str">
        <f t="shared" si="6"/>
        <v>S2</v>
      </c>
      <c r="I270" s="11" t="str">
        <f t="shared" si="7"/>
        <v>S2</v>
      </c>
      <c r="J270" s="12" t="str">
        <f t="shared" si="8"/>
        <v>(()) increase variable (())</v>
      </c>
      <c r="K270" s="1" t="b">
        <f t="shared" si="9"/>
        <v>0</v>
      </c>
      <c r="L270" s="1"/>
      <c r="M270" s="8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7" t="s">
        <v>284</v>
      </c>
      <c r="B271" s="8" t="b">
        <f t="shared" si="2"/>
        <v>1</v>
      </c>
      <c r="C271" s="9" t="str">
        <f t="shared" si="3"/>
        <v>[00:26:20.24] S2 [D]: Yeah.</v>
      </c>
      <c r="D271" s="10" t="str">
        <f t="shared" si="4"/>
        <v>26:20</v>
      </c>
      <c r="E271" s="11" t="str">
        <f t="shared" ref="E271:G271" si="278">MID(D271,1,2)</f>
        <v>26</v>
      </c>
      <c r="F271" s="11" t="str">
        <f t="shared" si="278"/>
        <v>26</v>
      </c>
      <c r="G271" s="11" t="str">
        <f t="shared" si="278"/>
        <v>26</v>
      </c>
      <c r="H271" s="11" t="str">
        <f t="shared" si="6"/>
        <v>S2</v>
      </c>
      <c r="I271" s="11" t="str">
        <f t="shared" si="7"/>
        <v>S2</v>
      </c>
      <c r="J271" s="12" t="str">
        <f t="shared" si="8"/>
        <v>Yeah.</v>
      </c>
      <c r="K271" s="1" t="b">
        <f t="shared" si="9"/>
        <v>0</v>
      </c>
      <c r="L271" s="1"/>
      <c r="M271" s="8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7" t="s">
        <v>285</v>
      </c>
      <c r="B272" s="8" t="b">
        <f t="shared" si="2"/>
        <v>1</v>
      </c>
      <c r="C272" s="9" t="str">
        <f t="shared" si="3"/>
        <v>[00:26:25.09] S1 [N]: ((Choose)) amplitude.</v>
      </c>
      <c r="D272" s="10" t="str">
        <f t="shared" si="4"/>
        <v>26:25</v>
      </c>
      <c r="E272" s="11" t="str">
        <f t="shared" ref="E272:G272" si="279">MID(D272,1,2)</f>
        <v>26</v>
      </c>
      <c r="F272" s="11" t="str">
        <f t="shared" si="279"/>
        <v>26</v>
      </c>
      <c r="G272" s="11" t="str">
        <f t="shared" si="279"/>
        <v>26</v>
      </c>
      <c r="H272" s="11" t="str">
        <f t="shared" si="6"/>
        <v>S1</v>
      </c>
      <c r="I272" s="11" t="str">
        <f t="shared" si="7"/>
        <v>S1</v>
      </c>
      <c r="J272" s="12" t="str">
        <f t="shared" si="8"/>
        <v>((Choose)) amplitude.</v>
      </c>
      <c r="K272" s="1" t="b">
        <f t="shared" si="9"/>
        <v>0</v>
      </c>
      <c r="L272" s="1"/>
      <c r="M272" s="8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7" t="s">
        <v>286</v>
      </c>
      <c r="B273" s="8" t="b">
        <f t="shared" si="2"/>
        <v>1</v>
      </c>
      <c r="C273" s="9" t="str">
        <f t="shared" si="3"/>
        <v>[00:26:27.03] S1 [N]: That's already on there.</v>
      </c>
      <c r="D273" s="10" t="str">
        <f t="shared" si="4"/>
        <v>26:27</v>
      </c>
      <c r="E273" s="11" t="str">
        <f t="shared" ref="E273:G273" si="280">MID(D273,1,2)</f>
        <v>26</v>
      </c>
      <c r="F273" s="11" t="str">
        <f t="shared" si="280"/>
        <v>26</v>
      </c>
      <c r="G273" s="11" t="str">
        <f t="shared" si="280"/>
        <v>26</v>
      </c>
      <c r="H273" s="11" t="str">
        <f t="shared" si="6"/>
        <v>S1</v>
      </c>
      <c r="I273" s="11" t="str">
        <f t="shared" si="7"/>
        <v>S1</v>
      </c>
      <c r="J273" s="12" t="str">
        <f t="shared" si="8"/>
        <v>That's already on there.</v>
      </c>
      <c r="K273" s="1" t="b">
        <f t="shared" si="9"/>
        <v>0</v>
      </c>
      <c r="L273" s="1"/>
      <c r="M273" s="8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7" t="s">
        <v>287</v>
      </c>
      <c r="B274" s="8" t="b">
        <f t="shared" si="2"/>
        <v>1</v>
      </c>
      <c r="C274" s="9" t="str">
        <f t="shared" si="3"/>
        <v>[00:26:28.21] S1 [N]: Oh so we're just adding the ..</v>
      </c>
      <c r="D274" s="10" t="str">
        <f t="shared" si="4"/>
        <v>26:28</v>
      </c>
      <c r="E274" s="11" t="str">
        <f t="shared" ref="E274:G274" si="281">MID(D274,1,2)</f>
        <v>26</v>
      </c>
      <c r="F274" s="11" t="str">
        <f t="shared" si="281"/>
        <v>26</v>
      </c>
      <c r="G274" s="11" t="str">
        <f t="shared" si="281"/>
        <v>26</v>
      </c>
      <c r="H274" s="11" t="str">
        <f t="shared" si="6"/>
        <v>S1</v>
      </c>
      <c r="I274" s="11" t="str">
        <f t="shared" si="7"/>
        <v>S1</v>
      </c>
      <c r="J274" s="12" t="str">
        <f t="shared" si="8"/>
        <v>Oh so we're just adding the ..</v>
      </c>
      <c r="K274" s="1" t="b">
        <f t="shared" si="9"/>
        <v>0</v>
      </c>
      <c r="L274" s="1"/>
      <c r="M274" s="8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7" t="s">
        <v>288</v>
      </c>
      <c r="B275" s="8" t="b">
        <f t="shared" si="2"/>
        <v>1</v>
      </c>
      <c r="C275" s="9" t="str">
        <f t="shared" si="3"/>
        <v>[00:26:30.14] S1 [N]: We need to bring this to here.</v>
      </c>
      <c r="D275" s="10" t="str">
        <f t="shared" si="4"/>
        <v>26:30</v>
      </c>
      <c r="E275" s="11" t="str">
        <f t="shared" ref="E275:G275" si="282">MID(D275,1,2)</f>
        <v>26</v>
      </c>
      <c r="F275" s="11" t="str">
        <f t="shared" si="282"/>
        <v>26</v>
      </c>
      <c r="G275" s="11" t="str">
        <f t="shared" si="282"/>
        <v>26</v>
      </c>
      <c r="H275" s="11" t="str">
        <f t="shared" si="6"/>
        <v>S1</v>
      </c>
      <c r="I275" s="11" t="str">
        <f t="shared" si="7"/>
        <v>S1</v>
      </c>
      <c r="J275" s="12" t="str">
        <f t="shared" si="8"/>
        <v>We need to bring this to here.</v>
      </c>
      <c r="K275" s="1" t="b">
        <f t="shared" si="9"/>
        <v>0</v>
      </c>
      <c r="L275" s="1"/>
      <c r="M275" s="8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7" t="s">
        <v>289</v>
      </c>
      <c r="B276" s="8" t="b">
        <f t="shared" si="2"/>
        <v>1</v>
      </c>
      <c r="C276" s="9" t="str">
        <f t="shared" si="3"/>
        <v>[00:26:41.13] S1 [N]: Ugh...he totally did it, and now I can't see.</v>
      </c>
      <c r="D276" s="10" t="str">
        <f t="shared" si="4"/>
        <v>26:41</v>
      </c>
      <c r="E276" s="11" t="str">
        <f t="shared" ref="E276:G276" si="283">MID(D276,1,2)</f>
        <v>26</v>
      </c>
      <c r="F276" s="11" t="str">
        <f t="shared" si="283"/>
        <v>26</v>
      </c>
      <c r="G276" s="11" t="str">
        <f t="shared" si="283"/>
        <v>26</v>
      </c>
      <c r="H276" s="11" t="str">
        <f t="shared" si="6"/>
        <v>S1</v>
      </c>
      <c r="I276" s="11" t="str">
        <f t="shared" si="7"/>
        <v>S1</v>
      </c>
      <c r="J276" s="12" t="str">
        <f t="shared" si="8"/>
        <v>Ugh...he totally did it, and now I can't see.</v>
      </c>
      <c r="K276" s="1" t="b">
        <f t="shared" si="9"/>
        <v>0</v>
      </c>
      <c r="L276" s="1"/>
      <c r="M276" s="8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7" t="s">
        <v>290</v>
      </c>
      <c r="B277" s="8" t="b">
        <f t="shared" si="2"/>
        <v>1</v>
      </c>
      <c r="C277" s="9" t="str">
        <f t="shared" si="3"/>
        <v>[00:26:43.26] S1 [N]: Well maybe ...</v>
      </c>
      <c r="D277" s="10" t="str">
        <f t="shared" si="4"/>
        <v>26:43</v>
      </c>
      <c r="E277" s="11" t="str">
        <f t="shared" ref="E277:G277" si="284">MID(D277,1,2)</f>
        <v>26</v>
      </c>
      <c r="F277" s="11" t="str">
        <f t="shared" si="284"/>
        <v>26</v>
      </c>
      <c r="G277" s="11" t="str">
        <f t="shared" si="284"/>
        <v>26</v>
      </c>
      <c r="H277" s="11" t="str">
        <f t="shared" si="6"/>
        <v>S1</v>
      </c>
      <c r="I277" s="11" t="str">
        <f t="shared" si="7"/>
        <v>S1</v>
      </c>
      <c r="J277" s="12" t="str">
        <f t="shared" si="8"/>
        <v>Well maybe ...</v>
      </c>
      <c r="K277" s="1" t="b">
        <f t="shared" si="9"/>
        <v>0</v>
      </c>
      <c r="L277" s="1"/>
      <c r="M277" s="8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7" t="s">
        <v>291</v>
      </c>
      <c r="B278" s="8" t="b">
        <f t="shared" si="2"/>
        <v>1</v>
      </c>
      <c r="C278" s="9" t="str">
        <f t="shared" si="3"/>
        <v>[00:26:44.12] S1 [N]: Whoa!</v>
      </c>
      <c r="D278" s="10" t="str">
        <f t="shared" si="4"/>
        <v>26:44</v>
      </c>
      <c r="E278" s="11" t="str">
        <f t="shared" ref="E278:G278" si="285">MID(D278,1,2)</f>
        <v>26</v>
      </c>
      <c r="F278" s="11" t="str">
        <f t="shared" si="285"/>
        <v>26</v>
      </c>
      <c r="G278" s="11" t="str">
        <f t="shared" si="285"/>
        <v>26</v>
      </c>
      <c r="H278" s="11" t="str">
        <f t="shared" si="6"/>
        <v>S1</v>
      </c>
      <c r="I278" s="11" t="str">
        <f t="shared" si="7"/>
        <v>S1</v>
      </c>
      <c r="J278" s="12" t="str">
        <f t="shared" si="8"/>
        <v>Whoa!</v>
      </c>
      <c r="K278" s="1" t="b">
        <f t="shared" si="9"/>
        <v>0</v>
      </c>
      <c r="L278" s="1"/>
      <c r="M278" s="8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7" t="s">
        <v>292</v>
      </c>
      <c r="B279" s="8" t="b">
        <f t="shared" si="2"/>
        <v>1</v>
      </c>
      <c r="C279" s="9" t="str">
        <f t="shared" si="3"/>
        <v>[00:26:46.14] S1 [N]: ((I cannot see))</v>
      </c>
      <c r="D279" s="10" t="str">
        <f t="shared" si="4"/>
        <v>26:46</v>
      </c>
      <c r="E279" s="11" t="str">
        <f t="shared" ref="E279:G279" si="286">MID(D279,1,2)</f>
        <v>26</v>
      </c>
      <c r="F279" s="11" t="str">
        <f t="shared" si="286"/>
        <v>26</v>
      </c>
      <c r="G279" s="11" t="str">
        <f t="shared" si="286"/>
        <v>26</v>
      </c>
      <c r="H279" s="11" t="str">
        <f t="shared" si="6"/>
        <v>S1</v>
      </c>
      <c r="I279" s="11" t="str">
        <f t="shared" si="7"/>
        <v>S1</v>
      </c>
      <c r="J279" s="12" t="str">
        <f t="shared" si="8"/>
        <v>((I cannot see))</v>
      </c>
      <c r="K279" s="1" t="b">
        <f t="shared" si="9"/>
        <v>0</v>
      </c>
      <c r="L279" s="1"/>
      <c r="M279" s="8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7" t="s">
        <v>293</v>
      </c>
      <c r="B280" s="8" t="b">
        <f t="shared" si="2"/>
        <v>1</v>
      </c>
      <c r="C280" s="9" t="str">
        <f t="shared" si="3"/>
        <v>[00:26:46.22] S2 [D]: What?</v>
      </c>
      <c r="D280" s="10" t="str">
        <f t="shared" si="4"/>
        <v>26:46</v>
      </c>
      <c r="E280" s="11" t="str">
        <f t="shared" ref="E280:G280" si="287">MID(D280,1,2)</f>
        <v>26</v>
      </c>
      <c r="F280" s="11" t="str">
        <f t="shared" si="287"/>
        <v>26</v>
      </c>
      <c r="G280" s="11" t="str">
        <f t="shared" si="287"/>
        <v>26</v>
      </c>
      <c r="H280" s="11" t="str">
        <f t="shared" si="6"/>
        <v>S2</v>
      </c>
      <c r="I280" s="11" t="str">
        <f t="shared" si="7"/>
        <v>S2</v>
      </c>
      <c r="J280" s="12" t="str">
        <f t="shared" si="8"/>
        <v>What?</v>
      </c>
      <c r="K280" s="1" t="b">
        <f t="shared" si="9"/>
        <v>1</v>
      </c>
      <c r="L280" s="1" t="str">
        <f t="shared" ref="L280:L281" si="289">IF(K280=TRUE, CONCATENATE(I280,"Q"),"")</f>
        <v>S2Q</v>
      </c>
      <c r="M280" s="8" t="s">
        <v>36</v>
      </c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7" t="s">
        <v>294</v>
      </c>
      <c r="B281" s="8" t="b">
        <f t="shared" si="2"/>
        <v>1</v>
      </c>
      <c r="C281" s="9" t="str">
        <f t="shared" si="3"/>
        <v>[00:26:49.04] S1 [N]: Why is the amplitude so big?</v>
      </c>
      <c r="D281" s="10" t="str">
        <f t="shared" si="4"/>
        <v>26:49</v>
      </c>
      <c r="E281" s="11" t="str">
        <f t="shared" ref="E281:G281" si="288">MID(D281,1,2)</f>
        <v>26</v>
      </c>
      <c r="F281" s="11" t="str">
        <f t="shared" si="288"/>
        <v>26</v>
      </c>
      <c r="G281" s="11" t="str">
        <f t="shared" si="288"/>
        <v>26</v>
      </c>
      <c r="H281" s="11" t="str">
        <f t="shared" si="6"/>
        <v>S1</v>
      </c>
      <c r="I281" s="11" t="str">
        <f t="shared" si="7"/>
        <v>S1</v>
      </c>
      <c r="J281" s="12" t="str">
        <f t="shared" si="8"/>
        <v>Why is the amplitude so big?</v>
      </c>
      <c r="K281" s="1" t="b">
        <f t="shared" si="9"/>
        <v>1</v>
      </c>
      <c r="L281" s="1" t="str">
        <f t="shared" si="289"/>
        <v>S1Q</v>
      </c>
      <c r="M281" s="8" t="s">
        <v>44</v>
      </c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7" t="s">
        <v>295</v>
      </c>
      <c r="B282" s="8" t="b">
        <f t="shared" si="2"/>
        <v>1</v>
      </c>
      <c r="C282" s="9" t="str">
        <f t="shared" si="3"/>
        <v>[00:26:52.19] S1 [N]: Okay.</v>
      </c>
      <c r="D282" s="10" t="str">
        <f t="shared" si="4"/>
        <v>26:52</v>
      </c>
      <c r="E282" s="11" t="str">
        <f t="shared" ref="E282:G282" si="290">MID(D282,1,2)</f>
        <v>26</v>
      </c>
      <c r="F282" s="11" t="str">
        <f t="shared" si="290"/>
        <v>26</v>
      </c>
      <c r="G282" s="11" t="str">
        <f t="shared" si="290"/>
        <v>26</v>
      </c>
      <c r="H282" s="11" t="str">
        <f t="shared" si="6"/>
        <v>S1</v>
      </c>
      <c r="I282" s="11" t="str">
        <f t="shared" si="7"/>
        <v>S1</v>
      </c>
      <c r="J282" s="12" t="str">
        <f t="shared" si="8"/>
        <v>Okay.</v>
      </c>
      <c r="K282" s="1" t="b">
        <f t="shared" si="9"/>
        <v>0</v>
      </c>
      <c r="L282" s="1"/>
      <c r="M282" s="8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7" t="s">
        <v>296</v>
      </c>
      <c r="B283" s="8" t="b">
        <f t="shared" si="2"/>
        <v>1</v>
      </c>
      <c r="C283" s="9" t="str">
        <f t="shared" si="3"/>
        <v>[00:26:54.10] S2 [D]: Okay.</v>
      </c>
      <c r="D283" s="10" t="str">
        <f t="shared" si="4"/>
        <v>26:54</v>
      </c>
      <c r="E283" s="11" t="str">
        <f t="shared" ref="E283:G283" si="291">MID(D283,1,2)</f>
        <v>26</v>
      </c>
      <c r="F283" s="11" t="str">
        <f t="shared" si="291"/>
        <v>26</v>
      </c>
      <c r="G283" s="11" t="str">
        <f t="shared" si="291"/>
        <v>26</v>
      </c>
      <c r="H283" s="11" t="str">
        <f t="shared" si="6"/>
        <v>S2</v>
      </c>
      <c r="I283" s="11" t="str">
        <f t="shared" si="7"/>
        <v>S2</v>
      </c>
      <c r="J283" s="12" t="str">
        <f t="shared" si="8"/>
        <v>Okay.</v>
      </c>
      <c r="K283" s="1" t="b">
        <f t="shared" si="9"/>
        <v>0</v>
      </c>
      <c r="L283" s="1"/>
      <c r="M283" s="8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7" t="s">
        <v>297</v>
      </c>
      <c r="B284" s="8" t="b">
        <f t="shared" si="2"/>
        <v>1</v>
      </c>
      <c r="C284" s="9" t="str">
        <f t="shared" si="3"/>
        <v>[00:26:55.20] S1 [N]: Too bright, too bright.</v>
      </c>
      <c r="D284" s="10" t="str">
        <f t="shared" si="4"/>
        <v>26:55</v>
      </c>
      <c r="E284" s="11" t="str">
        <f t="shared" ref="E284:G284" si="292">MID(D284,1,2)</f>
        <v>26</v>
      </c>
      <c r="F284" s="11" t="str">
        <f t="shared" si="292"/>
        <v>26</v>
      </c>
      <c r="G284" s="11" t="str">
        <f t="shared" si="292"/>
        <v>26</v>
      </c>
      <c r="H284" s="11" t="str">
        <f t="shared" si="6"/>
        <v>S1</v>
      </c>
      <c r="I284" s="11" t="str">
        <f t="shared" si="7"/>
        <v>S1</v>
      </c>
      <c r="J284" s="12" t="str">
        <f t="shared" si="8"/>
        <v>Too bright, too bright.</v>
      </c>
      <c r="K284" s="1" t="b">
        <f t="shared" si="9"/>
        <v>0</v>
      </c>
      <c r="L284" s="1"/>
      <c r="M284" s="8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7" t="s">
        <v>298</v>
      </c>
      <c r="B285" s="8" t="b">
        <f t="shared" si="2"/>
        <v>1</v>
      </c>
      <c r="C285" s="9" t="str">
        <f t="shared" si="3"/>
        <v>[00:26:57.14] S1 [N]: We need to change that.</v>
      </c>
      <c r="D285" s="10" t="str">
        <f t="shared" si="4"/>
        <v>26:57</v>
      </c>
      <c r="E285" s="11" t="str">
        <f t="shared" ref="E285:G285" si="293">MID(D285,1,2)</f>
        <v>26</v>
      </c>
      <c r="F285" s="11" t="str">
        <f t="shared" si="293"/>
        <v>26</v>
      </c>
      <c r="G285" s="11" t="str">
        <f t="shared" si="293"/>
        <v>26</v>
      </c>
      <c r="H285" s="11" t="str">
        <f t="shared" si="6"/>
        <v>S1</v>
      </c>
      <c r="I285" s="11" t="str">
        <f t="shared" si="7"/>
        <v>S1</v>
      </c>
      <c r="J285" s="12" t="str">
        <f t="shared" si="8"/>
        <v>We need to change that.</v>
      </c>
      <c r="K285" s="1" t="b">
        <f t="shared" si="9"/>
        <v>0</v>
      </c>
      <c r="L285" s="1"/>
      <c r="M285" s="8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7" t="s">
        <v>299</v>
      </c>
      <c r="B286" s="8" t="b">
        <f t="shared" si="2"/>
        <v>1</v>
      </c>
      <c r="C286" s="9" t="str">
        <f t="shared" si="3"/>
        <v>[00:26:59.15] S1 [N]: But you gotta -- look ...</v>
      </c>
      <c r="D286" s="10" t="str">
        <f t="shared" si="4"/>
        <v>26:59</v>
      </c>
      <c r="E286" s="11" t="str">
        <f t="shared" ref="E286:G286" si="294">MID(D286,1,2)</f>
        <v>26</v>
      </c>
      <c r="F286" s="11" t="str">
        <f t="shared" si="294"/>
        <v>26</v>
      </c>
      <c r="G286" s="11" t="str">
        <f t="shared" si="294"/>
        <v>26</v>
      </c>
      <c r="H286" s="11" t="str">
        <f t="shared" si="6"/>
        <v>S1</v>
      </c>
      <c r="I286" s="11" t="str">
        <f t="shared" si="7"/>
        <v>S1</v>
      </c>
      <c r="J286" s="12" t="str">
        <f t="shared" si="8"/>
        <v>But you gotta -- look ...</v>
      </c>
      <c r="K286" s="1" t="b">
        <f t="shared" si="9"/>
        <v>0</v>
      </c>
      <c r="L286" s="1"/>
      <c r="M286" s="8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7" t="s">
        <v>300</v>
      </c>
      <c r="B287" s="8" t="b">
        <f t="shared" si="2"/>
        <v>1</v>
      </c>
      <c r="C287" s="9" t="str">
        <f t="shared" si="3"/>
        <v>[00:27:00.25] S1 [N]: Because look at the highest it goes.</v>
      </c>
      <c r="D287" s="10" t="str">
        <f t="shared" si="4"/>
        <v>27:00</v>
      </c>
      <c r="E287" s="11" t="str">
        <f t="shared" ref="E287:G287" si="295">MID(D287,1,2)</f>
        <v>27</v>
      </c>
      <c r="F287" s="11" t="str">
        <f t="shared" si="295"/>
        <v>27</v>
      </c>
      <c r="G287" s="11" t="str">
        <f t="shared" si="295"/>
        <v>27</v>
      </c>
      <c r="H287" s="11" t="str">
        <f t="shared" si="6"/>
        <v>S1</v>
      </c>
      <c r="I287" s="11" t="str">
        <f t="shared" si="7"/>
        <v>S1</v>
      </c>
      <c r="J287" s="12" t="str">
        <f t="shared" si="8"/>
        <v>Because look at the highest it goes.</v>
      </c>
      <c r="K287" s="1" t="b">
        <f t="shared" si="9"/>
        <v>0</v>
      </c>
      <c r="L287" s="1"/>
      <c r="M287" s="8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7" t="s">
        <v>301</v>
      </c>
      <c r="B288" s="8" t="b">
        <f t="shared" si="2"/>
        <v>1</v>
      </c>
      <c r="C288" s="9" t="str">
        <f t="shared" si="3"/>
        <v>[00:27:03.17] S1 [N]: Oh its moving.</v>
      </c>
      <c r="D288" s="10" t="str">
        <f t="shared" si="4"/>
        <v>27:03</v>
      </c>
      <c r="E288" s="11" t="str">
        <f t="shared" ref="E288:G288" si="296">MID(D288,1,2)</f>
        <v>27</v>
      </c>
      <c r="F288" s="11" t="str">
        <f t="shared" si="296"/>
        <v>27</v>
      </c>
      <c r="G288" s="11" t="str">
        <f t="shared" si="296"/>
        <v>27</v>
      </c>
      <c r="H288" s="11" t="str">
        <f t="shared" si="6"/>
        <v>S1</v>
      </c>
      <c r="I288" s="11" t="str">
        <f t="shared" si="7"/>
        <v>S1</v>
      </c>
      <c r="J288" s="12" t="str">
        <f t="shared" si="8"/>
        <v>Oh its moving.</v>
      </c>
      <c r="K288" s="1" t="b">
        <f t="shared" si="9"/>
        <v>0</v>
      </c>
      <c r="L288" s="1"/>
      <c r="M288" s="8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7" t="s">
        <v>302</v>
      </c>
      <c r="B289" s="8" t="b">
        <f t="shared" si="2"/>
        <v>1</v>
      </c>
      <c r="C289" s="9" t="str">
        <f t="shared" si="3"/>
        <v>[00:27:06.22] S1 [N]: Because that its doing its moving (())</v>
      </c>
      <c r="D289" s="10" t="str">
        <f t="shared" si="4"/>
        <v>27:06</v>
      </c>
      <c r="E289" s="11" t="str">
        <f t="shared" ref="E289:G289" si="297">MID(D289,1,2)</f>
        <v>27</v>
      </c>
      <c r="F289" s="11" t="str">
        <f t="shared" si="297"/>
        <v>27</v>
      </c>
      <c r="G289" s="11" t="str">
        <f t="shared" si="297"/>
        <v>27</v>
      </c>
      <c r="H289" s="11" t="str">
        <f t="shared" si="6"/>
        <v>S1</v>
      </c>
      <c r="I289" s="11" t="str">
        <f t="shared" si="7"/>
        <v>S1</v>
      </c>
      <c r="J289" s="12" t="str">
        <f t="shared" si="8"/>
        <v>Because that its doing its moving (())</v>
      </c>
      <c r="K289" s="1" t="b">
        <f t="shared" si="9"/>
        <v>0</v>
      </c>
      <c r="L289" s="1"/>
      <c r="M289" s="8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7" t="s">
        <v>303</v>
      </c>
      <c r="B290" s="8" t="b">
        <f t="shared" si="2"/>
        <v>1</v>
      </c>
      <c r="C290" s="9" t="str">
        <f t="shared" si="3"/>
        <v>[00:27:08.12] S2 [D]: Can you pause it please?</v>
      </c>
      <c r="D290" s="10" t="str">
        <f t="shared" si="4"/>
        <v>27:08</v>
      </c>
      <c r="E290" s="11" t="str">
        <f t="shared" ref="E290:G290" si="298">MID(D290,1,2)</f>
        <v>27</v>
      </c>
      <c r="F290" s="11" t="str">
        <f t="shared" si="298"/>
        <v>27</v>
      </c>
      <c r="G290" s="11" t="str">
        <f t="shared" si="298"/>
        <v>27</v>
      </c>
      <c r="H290" s="11" t="str">
        <f t="shared" si="6"/>
        <v>S2</v>
      </c>
      <c r="I290" s="11" t="str">
        <f t="shared" si="7"/>
        <v>S2</v>
      </c>
      <c r="J290" s="12" t="str">
        <f t="shared" si="8"/>
        <v>Can you pause it please?</v>
      </c>
      <c r="K290" s="1" t="b">
        <f t="shared" si="9"/>
        <v>1</v>
      </c>
      <c r="L290" s="1" t="str">
        <f>IF(K290=TRUE, CONCATENATE(I290,"Q"),"")</f>
        <v>S2Q</v>
      </c>
      <c r="M290" s="8" t="s">
        <v>36</v>
      </c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7" t="s">
        <v>304</v>
      </c>
      <c r="B291" s="8" t="b">
        <f t="shared" si="2"/>
        <v>1</v>
      </c>
      <c r="C291" s="9" t="str">
        <f t="shared" si="3"/>
        <v>[00:27:10.04] S1 [N]: Umm...Yes.</v>
      </c>
      <c r="D291" s="10" t="str">
        <f t="shared" si="4"/>
        <v>27:10</v>
      </c>
      <c r="E291" s="11" t="str">
        <f t="shared" ref="E291:G291" si="299">MID(D291,1,2)</f>
        <v>27</v>
      </c>
      <c r="F291" s="11" t="str">
        <f t="shared" si="299"/>
        <v>27</v>
      </c>
      <c r="G291" s="11" t="str">
        <f t="shared" si="299"/>
        <v>27</v>
      </c>
      <c r="H291" s="11" t="str">
        <f t="shared" si="6"/>
        <v>S1</v>
      </c>
      <c r="I291" s="11" t="str">
        <f t="shared" si="7"/>
        <v>S1</v>
      </c>
      <c r="J291" s="12" t="str">
        <f t="shared" si="8"/>
        <v>Umm...Yes.</v>
      </c>
      <c r="K291" s="1" t="b">
        <f t="shared" si="9"/>
        <v>0</v>
      </c>
      <c r="L291" s="1"/>
      <c r="M291" s="8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7" t="s">
        <v>305</v>
      </c>
      <c r="B292" s="8" t="b">
        <f t="shared" si="2"/>
        <v>1</v>
      </c>
      <c r="C292" s="9" t="str">
        <f t="shared" si="3"/>
        <v>[00:27:10.23] S2 [D]: Too bright.  Einstein is being blinded.</v>
      </c>
      <c r="D292" s="10" t="str">
        <f t="shared" si="4"/>
        <v>27:10</v>
      </c>
      <c r="E292" s="11" t="str">
        <f t="shared" ref="E292:G292" si="300">MID(D292,1,2)</f>
        <v>27</v>
      </c>
      <c r="F292" s="11" t="str">
        <f t="shared" si="300"/>
        <v>27</v>
      </c>
      <c r="G292" s="11" t="str">
        <f t="shared" si="300"/>
        <v>27</v>
      </c>
      <c r="H292" s="11" t="str">
        <f t="shared" si="6"/>
        <v>S2</v>
      </c>
      <c r="I292" s="11" t="str">
        <f t="shared" si="7"/>
        <v>S2</v>
      </c>
      <c r="J292" s="12" t="str">
        <f t="shared" si="8"/>
        <v>Too bright.  Einstein is being blinded.</v>
      </c>
      <c r="K292" s="1" t="b">
        <f t="shared" si="9"/>
        <v>0</v>
      </c>
      <c r="L292" s="1"/>
      <c r="M292" s="8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7" t="s">
        <v>306</v>
      </c>
      <c r="B293" s="8" t="b">
        <f t="shared" si="2"/>
        <v>1</v>
      </c>
      <c r="C293" s="9" t="str">
        <f t="shared" si="3"/>
        <v>[00:27:14.04] S1 [N]: Um soo.</v>
      </c>
      <c r="D293" s="10" t="str">
        <f t="shared" si="4"/>
        <v>27:14</v>
      </c>
      <c r="E293" s="11" t="str">
        <f t="shared" ref="E293:G293" si="301">MID(D293,1,2)</f>
        <v>27</v>
      </c>
      <c r="F293" s="11" t="str">
        <f t="shared" si="301"/>
        <v>27</v>
      </c>
      <c r="G293" s="11" t="str">
        <f t="shared" si="301"/>
        <v>27</v>
      </c>
      <c r="H293" s="11" t="str">
        <f t="shared" si="6"/>
        <v>S1</v>
      </c>
      <c r="I293" s="11" t="str">
        <f t="shared" si="7"/>
        <v>S1</v>
      </c>
      <c r="J293" s="12" t="str">
        <f t="shared" si="8"/>
        <v>Um soo.</v>
      </c>
      <c r="K293" s="1" t="b">
        <f t="shared" si="9"/>
        <v>0</v>
      </c>
      <c r="L293" s="1"/>
      <c r="M293" s="8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7" t="s">
        <v>307</v>
      </c>
      <c r="B294" s="8" t="b">
        <f t="shared" si="2"/>
        <v>1</v>
      </c>
      <c r="C294" s="9" t="str">
        <f t="shared" si="3"/>
        <v>[00:27:15.02] S2 [D]: Why is the speed so fast?</v>
      </c>
      <c r="D294" s="10" t="str">
        <f t="shared" si="4"/>
        <v>27:15</v>
      </c>
      <c r="E294" s="11" t="str">
        <f t="shared" ref="E294:G294" si="302">MID(D294,1,2)</f>
        <v>27</v>
      </c>
      <c r="F294" s="11" t="str">
        <f t="shared" si="302"/>
        <v>27</v>
      </c>
      <c r="G294" s="11" t="str">
        <f t="shared" si="302"/>
        <v>27</v>
      </c>
      <c r="H294" s="11" t="str">
        <f t="shared" si="6"/>
        <v>S2</v>
      </c>
      <c r="I294" s="11" t="str">
        <f t="shared" si="7"/>
        <v>S2</v>
      </c>
      <c r="J294" s="12" t="str">
        <f t="shared" si="8"/>
        <v>Why is the speed so fast?</v>
      </c>
      <c r="K294" s="1" t="b">
        <f t="shared" si="9"/>
        <v>1</v>
      </c>
      <c r="L294" s="1" t="str">
        <f>IF(K294=TRUE, CONCATENATE(I294,"Q"),"")</f>
        <v>S2Q</v>
      </c>
      <c r="M294" s="8" t="s">
        <v>44</v>
      </c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7" t="s">
        <v>308</v>
      </c>
      <c r="B295" s="8" t="b">
        <f t="shared" si="2"/>
        <v>1</v>
      </c>
      <c r="C295" s="9" t="str">
        <f t="shared" si="3"/>
        <v>[00:27:16.15] S1 [N]: I don't know.</v>
      </c>
      <c r="D295" s="10" t="str">
        <f t="shared" si="4"/>
        <v>27:16</v>
      </c>
      <c r="E295" s="11" t="str">
        <f t="shared" ref="E295:G295" si="303">MID(D295,1,2)</f>
        <v>27</v>
      </c>
      <c r="F295" s="11" t="str">
        <f t="shared" si="303"/>
        <v>27</v>
      </c>
      <c r="G295" s="11" t="str">
        <f t="shared" si="303"/>
        <v>27</v>
      </c>
      <c r="H295" s="11" t="str">
        <f t="shared" si="6"/>
        <v>S1</v>
      </c>
      <c r="I295" s="11" t="str">
        <f t="shared" si="7"/>
        <v>S1</v>
      </c>
      <c r="J295" s="12" t="str">
        <f t="shared" si="8"/>
        <v>I don't know.</v>
      </c>
      <c r="K295" s="1" t="b">
        <f t="shared" si="9"/>
        <v>0</v>
      </c>
      <c r="L295" s="1"/>
      <c r="M295" s="8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7" t="s">
        <v>309</v>
      </c>
      <c r="B296" s="8" t="b">
        <f t="shared" si="2"/>
        <v>1</v>
      </c>
      <c r="C296" s="9" t="str">
        <f t="shared" si="3"/>
        <v>[00:27:16.25] S1 [N]: Because it moves up one every time.</v>
      </c>
      <c r="D296" s="10" t="str">
        <f t="shared" si="4"/>
        <v>27:16</v>
      </c>
      <c r="E296" s="11" t="str">
        <f t="shared" ref="E296:G296" si="304">MID(D296,1,2)</f>
        <v>27</v>
      </c>
      <c r="F296" s="11" t="str">
        <f t="shared" si="304"/>
        <v>27</v>
      </c>
      <c r="G296" s="11" t="str">
        <f t="shared" si="304"/>
        <v>27</v>
      </c>
      <c r="H296" s="11" t="str">
        <f t="shared" si="6"/>
        <v>S1</v>
      </c>
      <c r="I296" s="11" t="str">
        <f t="shared" si="7"/>
        <v>S1</v>
      </c>
      <c r="J296" s="12" t="str">
        <f t="shared" si="8"/>
        <v>Because it moves up one every time.</v>
      </c>
      <c r="K296" s="1" t="b">
        <f t="shared" si="9"/>
        <v>0</v>
      </c>
      <c r="L296" s="1"/>
      <c r="M296" s="8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7" t="s">
        <v>310</v>
      </c>
      <c r="B297" s="8" t="b">
        <f t="shared" si="2"/>
        <v>1</v>
      </c>
      <c r="C297" s="9" t="str">
        <f t="shared" si="3"/>
        <v>[00:27:19.16] S1 [N]: So we need to …</v>
      </c>
      <c r="D297" s="10" t="str">
        <f t="shared" si="4"/>
        <v>27:19</v>
      </c>
      <c r="E297" s="11" t="str">
        <f t="shared" ref="E297:G297" si="305">MID(D297,1,2)</f>
        <v>27</v>
      </c>
      <c r="F297" s="11" t="str">
        <f t="shared" si="305"/>
        <v>27</v>
      </c>
      <c r="G297" s="11" t="str">
        <f t="shared" si="305"/>
        <v>27</v>
      </c>
      <c r="H297" s="11" t="str">
        <f t="shared" si="6"/>
        <v>S1</v>
      </c>
      <c r="I297" s="11" t="str">
        <f t="shared" si="7"/>
        <v>S1</v>
      </c>
      <c r="J297" s="12" t="str">
        <f t="shared" si="8"/>
        <v>So we need to …</v>
      </c>
      <c r="K297" s="1" t="b">
        <f t="shared" si="9"/>
        <v>0</v>
      </c>
      <c r="L297" s="1"/>
      <c r="M297" s="8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7" t="s">
        <v>311</v>
      </c>
      <c r="B298" s="8" t="b">
        <f t="shared" si="2"/>
        <v>1</v>
      </c>
      <c r="C298" s="9" t="str">
        <f t="shared" si="3"/>
        <v>[00:27:21.04] S2 [D]: Hold on...no no wait.</v>
      </c>
      <c r="D298" s="10" t="str">
        <f t="shared" si="4"/>
        <v>27:21</v>
      </c>
      <c r="E298" s="11" t="str">
        <f t="shared" ref="E298:G298" si="306">MID(D298,1,2)</f>
        <v>27</v>
      </c>
      <c r="F298" s="11" t="str">
        <f t="shared" si="306"/>
        <v>27</v>
      </c>
      <c r="G298" s="11" t="str">
        <f t="shared" si="306"/>
        <v>27</v>
      </c>
      <c r="H298" s="11" t="str">
        <f t="shared" si="6"/>
        <v>S2</v>
      </c>
      <c r="I298" s="11" t="str">
        <f t="shared" si="7"/>
        <v>S2</v>
      </c>
      <c r="J298" s="12" t="str">
        <f t="shared" si="8"/>
        <v>Hold on...no no wait.</v>
      </c>
      <c r="K298" s="1" t="b">
        <f t="shared" si="9"/>
        <v>0</v>
      </c>
      <c r="L298" s="1"/>
      <c r="M298" s="8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7" t="s">
        <v>312</v>
      </c>
      <c r="B299" s="8" t="b">
        <f t="shared" si="2"/>
        <v>1</v>
      </c>
      <c r="C299" s="9" t="str">
        <f t="shared" si="3"/>
        <v>[00:27:22.19] S2 [D]: I have a (())</v>
      </c>
      <c r="D299" s="10" t="str">
        <f t="shared" si="4"/>
        <v>27:22</v>
      </c>
      <c r="E299" s="11" t="str">
        <f t="shared" ref="E299:G299" si="307">MID(D299,1,2)</f>
        <v>27</v>
      </c>
      <c r="F299" s="11" t="str">
        <f t="shared" si="307"/>
        <v>27</v>
      </c>
      <c r="G299" s="11" t="str">
        <f t="shared" si="307"/>
        <v>27</v>
      </c>
      <c r="H299" s="11" t="str">
        <f t="shared" si="6"/>
        <v>S2</v>
      </c>
      <c r="I299" s="11" t="str">
        <f t="shared" si="7"/>
        <v>S2</v>
      </c>
      <c r="J299" s="12" t="str">
        <f t="shared" si="8"/>
        <v>I have a (())</v>
      </c>
      <c r="K299" s="1" t="b">
        <f t="shared" si="9"/>
        <v>0</v>
      </c>
      <c r="L299" s="1"/>
      <c r="M299" s="8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7" t="s">
        <v>313</v>
      </c>
      <c r="B300" s="8" t="b">
        <f t="shared" si="2"/>
        <v>1</v>
      </c>
      <c r="C300" s="9" t="str">
        <f t="shared" si="3"/>
        <v>[00:27:26.06] S1 [N]: It's not the speed because like -</v>
      </c>
      <c r="D300" s="10" t="str">
        <f t="shared" si="4"/>
        <v>27:26</v>
      </c>
      <c r="E300" s="11" t="str">
        <f t="shared" ref="E300:G300" si="308">MID(D300,1,2)</f>
        <v>27</v>
      </c>
      <c r="F300" s="11" t="str">
        <f t="shared" si="308"/>
        <v>27</v>
      </c>
      <c r="G300" s="11" t="str">
        <f t="shared" si="308"/>
        <v>27</v>
      </c>
      <c r="H300" s="11" t="str">
        <f t="shared" si="6"/>
        <v>S1</v>
      </c>
      <c r="I300" s="11" t="str">
        <f t="shared" si="7"/>
        <v>S1</v>
      </c>
      <c r="J300" s="12" t="str">
        <f t="shared" si="8"/>
        <v>It's not the speed because like -</v>
      </c>
      <c r="K300" s="1" t="b">
        <f t="shared" si="9"/>
        <v>0</v>
      </c>
      <c r="L300" s="1"/>
      <c r="M300" s="8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7" t="s">
        <v>314</v>
      </c>
      <c r="B301" s="8" t="b">
        <f t="shared" si="2"/>
        <v>1</v>
      </c>
      <c r="C301" s="9" t="str">
        <f t="shared" si="3"/>
        <v>[00:27:27.18] S1 [N]: - what it does....</v>
      </c>
      <c r="D301" s="10" t="str">
        <f t="shared" si="4"/>
        <v>27:27</v>
      </c>
      <c r="E301" s="11" t="str">
        <f t="shared" ref="E301:G301" si="309">MID(D301,1,2)</f>
        <v>27</v>
      </c>
      <c r="F301" s="11" t="str">
        <f t="shared" si="309"/>
        <v>27</v>
      </c>
      <c r="G301" s="11" t="str">
        <f t="shared" si="309"/>
        <v>27</v>
      </c>
      <c r="H301" s="11" t="str">
        <f t="shared" si="6"/>
        <v>S1</v>
      </c>
      <c r="I301" s="11" t="str">
        <f t="shared" si="7"/>
        <v>S1</v>
      </c>
      <c r="J301" s="12" t="str">
        <f t="shared" si="8"/>
        <v>- what it does....</v>
      </c>
      <c r="K301" s="1" t="b">
        <f t="shared" si="9"/>
        <v>0</v>
      </c>
      <c r="L301" s="1"/>
      <c r="M301" s="8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7" t="s">
        <v>315</v>
      </c>
      <c r="B302" s="8" t="b">
        <f t="shared" si="2"/>
        <v>1</v>
      </c>
      <c r="C302" s="9" t="str">
        <f t="shared" si="3"/>
        <v>[00:27:28.04] S2 [D]: I know, the speed is just so fast.</v>
      </c>
      <c r="D302" s="10" t="str">
        <f t="shared" si="4"/>
        <v>27:28</v>
      </c>
      <c r="E302" s="11" t="str">
        <f t="shared" ref="E302:G302" si="310">MID(D302,1,2)</f>
        <v>27</v>
      </c>
      <c r="F302" s="11" t="str">
        <f t="shared" si="310"/>
        <v>27</v>
      </c>
      <c r="G302" s="11" t="str">
        <f t="shared" si="310"/>
        <v>27</v>
      </c>
      <c r="H302" s="11" t="str">
        <f t="shared" si="6"/>
        <v>S2</v>
      </c>
      <c r="I302" s="11" t="str">
        <f t="shared" si="7"/>
        <v>S2</v>
      </c>
      <c r="J302" s="12" t="str">
        <f t="shared" si="8"/>
        <v>I know, the speed is just so fast.</v>
      </c>
      <c r="K302" s="1" t="b">
        <f t="shared" si="9"/>
        <v>0</v>
      </c>
      <c r="L302" s="1"/>
      <c r="M302" s="8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7" t="s">
        <v>316</v>
      </c>
      <c r="B303" s="8" t="b">
        <f t="shared" si="2"/>
        <v>1</v>
      </c>
      <c r="C303" s="9" t="str">
        <f t="shared" si="3"/>
        <v>[00:27:30.04] S1 [N]: Oh yeah.</v>
      </c>
      <c r="D303" s="10" t="str">
        <f t="shared" si="4"/>
        <v>27:30</v>
      </c>
      <c r="E303" s="11" t="str">
        <f t="shared" ref="E303:G303" si="311">MID(D303,1,2)</f>
        <v>27</v>
      </c>
      <c r="F303" s="11" t="str">
        <f t="shared" si="311"/>
        <v>27</v>
      </c>
      <c r="G303" s="11" t="str">
        <f t="shared" si="311"/>
        <v>27</v>
      </c>
      <c r="H303" s="11" t="str">
        <f t="shared" si="6"/>
        <v>S1</v>
      </c>
      <c r="I303" s="11" t="str">
        <f t="shared" si="7"/>
        <v>S1</v>
      </c>
      <c r="J303" s="12" t="str">
        <f t="shared" si="8"/>
        <v>Oh yeah.</v>
      </c>
      <c r="K303" s="1" t="b">
        <f t="shared" si="9"/>
        <v>0</v>
      </c>
      <c r="L303" s="1"/>
      <c r="M303" s="8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7" t="s">
        <v>317</v>
      </c>
      <c r="B304" s="8" t="b">
        <f t="shared" si="2"/>
        <v>1</v>
      </c>
      <c r="C304" s="9" t="str">
        <f t="shared" si="3"/>
        <v>[00:27:30.25] S2 [D]: Hold on, I have an idea.</v>
      </c>
      <c r="D304" s="10" t="str">
        <f t="shared" si="4"/>
        <v>27:30</v>
      </c>
      <c r="E304" s="11" t="str">
        <f t="shared" ref="E304:G304" si="312">MID(D304,1,2)</f>
        <v>27</v>
      </c>
      <c r="F304" s="11" t="str">
        <f t="shared" si="312"/>
        <v>27</v>
      </c>
      <c r="G304" s="11" t="str">
        <f t="shared" si="312"/>
        <v>27</v>
      </c>
      <c r="H304" s="11" t="str">
        <f t="shared" si="6"/>
        <v>S2</v>
      </c>
      <c r="I304" s="11" t="str">
        <f t="shared" si="7"/>
        <v>S2</v>
      </c>
      <c r="J304" s="12" t="str">
        <f t="shared" si="8"/>
        <v>Hold on, I have an idea.</v>
      </c>
      <c r="K304" s="1" t="b">
        <f t="shared" si="9"/>
        <v>0</v>
      </c>
      <c r="L304" s="1"/>
      <c r="M304" s="8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7" t="s">
        <v>318</v>
      </c>
      <c r="B305" s="8" t="b">
        <f t="shared" si="2"/>
        <v>1</v>
      </c>
      <c r="C305" s="9" t="str">
        <f t="shared" si="3"/>
        <v>[00:27:32.15] S2 [D]: So ...</v>
      </c>
      <c r="D305" s="10" t="str">
        <f t="shared" si="4"/>
        <v>27:32</v>
      </c>
      <c r="E305" s="11" t="str">
        <f t="shared" ref="E305:G305" si="313">MID(D305,1,2)</f>
        <v>27</v>
      </c>
      <c r="F305" s="11" t="str">
        <f t="shared" si="313"/>
        <v>27</v>
      </c>
      <c r="G305" s="11" t="str">
        <f t="shared" si="313"/>
        <v>27</v>
      </c>
      <c r="H305" s="11" t="str">
        <f t="shared" si="6"/>
        <v>S2</v>
      </c>
      <c r="I305" s="11" t="str">
        <f t="shared" si="7"/>
        <v>S2</v>
      </c>
      <c r="J305" s="12" t="str">
        <f t="shared" si="8"/>
        <v>So ...</v>
      </c>
      <c r="K305" s="1" t="b">
        <f t="shared" si="9"/>
        <v>0</v>
      </c>
      <c r="L305" s="1"/>
      <c r="M305" s="8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7" t="s">
        <v>319</v>
      </c>
      <c r="B306" s="8" t="b">
        <f t="shared" si="2"/>
        <v>1</v>
      </c>
      <c r="C306" s="9" t="str">
        <f t="shared" si="3"/>
        <v>[00:27:38.15] TA: [TA following up to see who has completed the first part.]</v>
      </c>
      <c r="D306" s="10" t="str">
        <f t="shared" si="4"/>
        <v>27:38</v>
      </c>
      <c r="E306" s="11" t="str">
        <f t="shared" ref="E306:G306" si="314">MID(D306,1,2)</f>
        <v>27</v>
      </c>
      <c r="F306" s="11" t="str">
        <f t="shared" si="314"/>
        <v>27</v>
      </c>
      <c r="G306" s="11" t="str">
        <f t="shared" si="314"/>
        <v>27</v>
      </c>
      <c r="H306" s="11" t="str">
        <f t="shared" si="6"/>
        <v>TA</v>
      </c>
      <c r="I306" s="11" t="str">
        <f t="shared" si="7"/>
        <v>Other</v>
      </c>
      <c r="J306" s="12" t="str">
        <f t="shared" si="8"/>
        <v>[TA following up to see who has completed the first part.]</v>
      </c>
      <c r="K306" s="1" t="b">
        <f t="shared" si="9"/>
        <v>0</v>
      </c>
      <c r="L306" s="1"/>
      <c r="M306" s="8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7" t="s">
        <v>320</v>
      </c>
      <c r="B307" s="8" t="b">
        <f t="shared" si="2"/>
        <v>1</v>
      </c>
      <c r="C307" s="9" t="str">
        <f t="shared" si="3"/>
        <v>[00:27:40.15] S1 [N]: Yes.</v>
      </c>
      <c r="D307" s="10" t="str">
        <f t="shared" si="4"/>
        <v>27:40</v>
      </c>
      <c r="E307" s="11" t="str">
        <f t="shared" ref="E307:G307" si="315">MID(D307,1,2)</f>
        <v>27</v>
      </c>
      <c r="F307" s="11" t="str">
        <f t="shared" si="315"/>
        <v>27</v>
      </c>
      <c r="G307" s="11" t="str">
        <f t="shared" si="315"/>
        <v>27</v>
      </c>
      <c r="H307" s="11" t="str">
        <f t="shared" si="6"/>
        <v>S1</v>
      </c>
      <c r="I307" s="11" t="str">
        <f t="shared" si="7"/>
        <v>S1</v>
      </c>
      <c r="J307" s="12" t="str">
        <f t="shared" si="8"/>
        <v>Yes.</v>
      </c>
      <c r="K307" s="1" t="b">
        <f t="shared" si="9"/>
        <v>0</v>
      </c>
      <c r="L307" s="1"/>
      <c r="M307" s="8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7" t="s">
        <v>321</v>
      </c>
      <c r="B308" s="8" t="b">
        <f t="shared" si="2"/>
        <v>1</v>
      </c>
      <c r="C308" s="9" t="str">
        <f t="shared" si="3"/>
        <v>[00:27:46.23] S1 [N]: Okay.</v>
      </c>
      <c r="D308" s="10" t="str">
        <f t="shared" si="4"/>
        <v>27:46</v>
      </c>
      <c r="E308" s="11" t="str">
        <f t="shared" ref="E308:G308" si="316">MID(D308,1,2)</f>
        <v>27</v>
      </c>
      <c r="F308" s="11" t="str">
        <f t="shared" si="316"/>
        <v>27</v>
      </c>
      <c r="G308" s="11" t="str">
        <f t="shared" si="316"/>
        <v>27</v>
      </c>
      <c r="H308" s="11" t="str">
        <f t="shared" si="6"/>
        <v>S1</v>
      </c>
      <c r="I308" s="11" t="str">
        <f t="shared" si="7"/>
        <v>S1</v>
      </c>
      <c r="J308" s="12" t="str">
        <f t="shared" si="8"/>
        <v>Okay.</v>
      </c>
      <c r="K308" s="1" t="b">
        <f t="shared" si="9"/>
        <v>0</v>
      </c>
      <c r="L308" s="1"/>
      <c r="M308" s="8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7" t="s">
        <v>322</v>
      </c>
      <c r="B309" s="8" t="b">
        <f t="shared" si="2"/>
        <v>1</v>
      </c>
      <c r="C309" s="9" t="str">
        <f t="shared" si="3"/>
        <v>[00:27:47.13] S2 [D]: So, wait ...</v>
      </c>
      <c r="D309" s="10" t="str">
        <f t="shared" si="4"/>
        <v>27:47</v>
      </c>
      <c r="E309" s="11" t="str">
        <f t="shared" ref="E309:G309" si="317">MID(D309,1,2)</f>
        <v>27</v>
      </c>
      <c r="F309" s="11" t="str">
        <f t="shared" si="317"/>
        <v>27</v>
      </c>
      <c r="G309" s="11" t="str">
        <f t="shared" si="317"/>
        <v>27</v>
      </c>
      <c r="H309" s="11" t="str">
        <f t="shared" si="6"/>
        <v>S2</v>
      </c>
      <c r="I309" s="11" t="str">
        <f t="shared" si="7"/>
        <v>S2</v>
      </c>
      <c r="J309" s="12" t="str">
        <f t="shared" si="8"/>
        <v>So, wait ...</v>
      </c>
      <c r="K309" s="1" t="b">
        <f t="shared" si="9"/>
        <v>0</v>
      </c>
      <c r="L309" s="1"/>
      <c r="M309" s="8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7" t="s">
        <v>323</v>
      </c>
      <c r="B310" s="8" t="b">
        <f t="shared" si="2"/>
        <v>1</v>
      </c>
      <c r="C310" s="9" t="str">
        <f t="shared" si="3"/>
        <v>[00:27:48.02] S1 [N]: I - I know what its doing.</v>
      </c>
      <c r="D310" s="10" t="str">
        <f t="shared" si="4"/>
        <v>27:48</v>
      </c>
      <c r="E310" s="11" t="str">
        <f t="shared" ref="E310:G310" si="318">MID(D310,1,2)</f>
        <v>27</v>
      </c>
      <c r="F310" s="11" t="str">
        <f t="shared" si="318"/>
        <v>27</v>
      </c>
      <c r="G310" s="11" t="str">
        <f t="shared" si="318"/>
        <v>27</v>
      </c>
      <c r="H310" s="11" t="str">
        <f t="shared" si="6"/>
        <v>S1</v>
      </c>
      <c r="I310" s="11" t="str">
        <f t="shared" si="7"/>
        <v>S1</v>
      </c>
      <c r="J310" s="12" t="str">
        <f t="shared" si="8"/>
        <v>I - I know what its doing.</v>
      </c>
      <c r="K310" s="1" t="b">
        <f t="shared" si="9"/>
        <v>0</v>
      </c>
      <c r="L310" s="1"/>
      <c r="M310" s="8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7" t="s">
        <v>324</v>
      </c>
      <c r="B311" s="8" t="b">
        <f t="shared" si="2"/>
        <v>1</v>
      </c>
      <c r="C311" s="9" t="str">
        <f t="shared" si="3"/>
        <v>[00:27:49.06] S1 [N]: It's doing the amplitude.</v>
      </c>
      <c r="D311" s="10" t="str">
        <f t="shared" si="4"/>
        <v>27:49</v>
      </c>
      <c r="E311" s="11" t="str">
        <f t="shared" ref="E311:G311" si="319">MID(D311,1,2)</f>
        <v>27</v>
      </c>
      <c r="F311" s="11" t="str">
        <f t="shared" si="319"/>
        <v>27</v>
      </c>
      <c r="G311" s="11" t="str">
        <f t="shared" si="319"/>
        <v>27</v>
      </c>
      <c r="H311" s="11" t="str">
        <f t="shared" si="6"/>
        <v>S1</v>
      </c>
      <c r="I311" s="11" t="str">
        <f t="shared" si="7"/>
        <v>S1</v>
      </c>
      <c r="J311" s="12" t="str">
        <f t="shared" si="8"/>
        <v>It's doing the amplitude.</v>
      </c>
      <c r="K311" s="1" t="b">
        <f t="shared" si="9"/>
        <v>0</v>
      </c>
      <c r="L311" s="1"/>
      <c r="M311" s="8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7" t="s">
        <v>325</v>
      </c>
      <c r="B312" s="8" t="b">
        <f t="shared" si="2"/>
        <v>1</v>
      </c>
      <c r="C312" s="9" t="str">
        <f t="shared" si="3"/>
        <v>[00:27:50.11] S1 [N]: We need to have it reach a max.</v>
      </c>
      <c r="D312" s="10" t="str">
        <f t="shared" si="4"/>
        <v>27:50</v>
      </c>
      <c r="E312" s="11" t="str">
        <f t="shared" ref="E312:G312" si="320">MID(D312,1,2)</f>
        <v>27</v>
      </c>
      <c r="F312" s="11" t="str">
        <f t="shared" si="320"/>
        <v>27</v>
      </c>
      <c r="G312" s="11" t="str">
        <f t="shared" si="320"/>
        <v>27</v>
      </c>
      <c r="H312" s="11" t="str">
        <f t="shared" si="6"/>
        <v>S1</v>
      </c>
      <c r="I312" s="11" t="str">
        <f t="shared" si="7"/>
        <v>S1</v>
      </c>
      <c r="J312" s="12" t="str">
        <f t="shared" si="8"/>
        <v>We need to have it reach a max.</v>
      </c>
      <c r="K312" s="1" t="b">
        <f t="shared" si="9"/>
        <v>0</v>
      </c>
      <c r="L312" s="1"/>
      <c r="M312" s="8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7" t="s">
        <v>326</v>
      </c>
      <c r="B313" s="8" t="b">
        <f t="shared" si="2"/>
        <v>1</v>
      </c>
      <c r="C313" s="9" t="str">
        <f t="shared" si="3"/>
        <v>[00:27:53.04] S1 [N]: So it needs to ...</v>
      </c>
      <c r="D313" s="10" t="str">
        <f t="shared" si="4"/>
        <v>27:53</v>
      </c>
      <c r="E313" s="11" t="str">
        <f t="shared" ref="E313:G313" si="321">MID(D313,1,2)</f>
        <v>27</v>
      </c>
      <c r="F313" s="11" t="str">
        <f t="shared" si="321"/>
        <v>27</v>
      </c>
      <c r="G313" s="11" t="str">
        <f t="shared" si="321"/>
        <v>27</v>
      </c>
      <c r="H313" s="11" t="str">
        <f t="shared" si="6"/>
        <v>S1</v>
      </c>
      <c r="I313" s="11" t="str">
        <f t="shared" si="7"/>
        <v>S1</v>
      </c>
      <c r="J313" s="12" t="str">
        <f t="shared" si="8"/>
        <v>So it needs to ...</v>
      </c>
      <c r="K313" s="1" t="b">
        <f t="shared" si="9"/>
        <v>0</v>
      </c>
      <c r="L313" s="1"/>
      <c r="M313" s="8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7" t="s">
        <v>327</v>
      </c>
      <c r="B314" s="8" t="b">
        <f t="shared" si="2"/>
        <v>1</v>
      </c>
      <c r="C314" s="9" t="str">
        <f t="shared" si="3"/>
        <v>[00:27:59.07] S1 [N]: How do you make it stop at something?</v>
      </c>
      <c r="D314" s="10" t="str">
        <f t="shared" si="4"/>
        <v>27:59</v>
      </c>
      <c r="E314" s="11" t="str">
        <f t="shared" ref="E314:G314" si="322">MID(D314,1,2)</f>
        <v>27</v>
      </c>
      <c r="F314" s="11" t="str">
        <f t="shared" si="322"/>
        <v>27</v>
      </c>
      <c r="G314" s="11" t="str">
        <f t="shared" si="322"/>
        <v>27</v>
      </c>
      <c r="H314" s="11" t="str">
        <f t="shared" si="6"/>
        <v>S1</v>
      </c>
      <c r="I314" s="11" t="str">
        <f t="shared" si="7"/>
        <v>S1</v>
      </c>
      <c r="J314" s="12" t="str">
        <f t="shared" si="8"/>
        <v>How do you make it stop at something?</v>
      </c>
      <c r="K314" s="1" t="b">
        <f t="shared" si="9"/>
        <v>1</v>
      </c>
      <c r="L314" s="1" t="str">
        <f>IF(K314=TRUE, CONCATENATE(I314,"Q"),"")</f>
        <v>S1Q</v>
      </c>
      <c r="M314" s="8" t="s">
        <v>44</v>
      </c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7" t="s">
        <v>328</v>
      </c>
      <c r="B315" s="8" t="b">
        <f t="shared" si="2"/>
        <v>1</v>
      </c>
      <c r="C315" s="9" t="str">
        <f t="shared" si="3"/>
        <v>[00:28:03.22] S2 [D]: (())</v>
      </c>
      <c r="D315" s="10" t="str">
        <f t="shared" si="4"/>
        <v>28:03</v>
      </c>
      <c r="E315" s="11" t="str">
        <f t="shared" ref="E315:G315" si="323">MID(D315,1,2)</f>
        <v>28</v>
      </c>
      <c r="F315" s="11" t="str">
        <f t="shared" si="323"/>
        <v>28</v>
      </c>
      <c r="G315" s="11" t="str">
        <f t="shared" si="323"/>
        <v>28</v>
      </c>
      <c r="H315" s="11" t="str">
        <f t="shared" si="6"/>
        <v>S2</v>
      </c>
      <c r="I315" s="11" t="str">
        <f t="shared" si="7"/>
        <v>S2</v>
      </c>
      <c r="J315" s="12" t="str">
        <f t="shared" si="8"/>
        <v>(())</v>
      </c>
      <c r="K315" s="1" t="b">
        <f t="shared" si="9"/>
        <v>0</v>
      </c>
      <c r="L315" s="1"/>
      <c r="M315" s="8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7" t="s">
        <v>329</v>
      </c>
      <c r="B316" s="8" t="b">
        <f t="shared" si="2"/>
        <v>1</v>
      </c>
      <c r="C316" s="9" t="str">
        <f t="shared" si="3"/>
        <v>[00:28:16.16] S1 [N]: Oh you can do if variable changes.</v>
      </c>
      <c r="D316" s="10" t="str">
        <f t="shared" si="4"/>
        <v>28:16</v>
      </c>
      <c r="E316" s="11" t="str">
        <f t="shared" ref="E316:G316" si="324">MID(D316,1,2)</f>
        <v>28</v>
      </c>
      <c r="F316" s="11" t="str">
        <f t="shared" si="324"/>
        <v>28</v>
      </c>
      <c r="G316" s="11" t="str">
        <f t="shared" si="324"/>
        <v>28</v>
      </c>
      <c r="H316" s="11" t="str">
        <f t="shared" si="6"/>
        <v>S1</v>
      </c>
      <c r="I316" s="11" t="str">
        <f t="shared" si="7"/>
        <v>S1</v>
      </c>
      <c r="J316" s="12" t="str">
        <f t="shared" si="8"/>
        <v>Oh you can do if variable changes.</v>
      </c>
      <c r="K316" s="1" t="b">
        <f t="shared" si="9"/>
        <v>0</v>
      </c>
      <c r="L316" s="1"/>
      <c r="M316" s="8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7" t="s">
        <v>330</v>
      </c>
      <c r="B317" s="8" t="b">
        <f t="shared" si="2"/>
        <v>1</v>
      </c>
      <c r="C317" s="9" t="str">
        <f t="shared" si="3"/>
        <v>[00:28:18.25] S2 [D]: We put it in a forever, right?</v>
      </c>
      <c r="D317" s="10" t="str">
        <f t="shared" si="4"/>
        <v>28:18</v>
      </c>
      <c r="E317" s="11" t="str">
        <f t="shared" ref="E317:G317" si="325">MID(D317,1,2)</f>
        <v>28</v>
      </c>
      <c r="F317" s="11" t="str">
        <f t="shared" si="325"/>
        <v>28</v>
      </c>
      <c r="G317" s="11" t="str">
        <f t="shared" si="325"/>
        <v>28</v>
      </c>
      <c r="H317" s="11" t="str">
        <f t="shared" si="6"/>
        <v>S2</v>
      </c>
      <c r="I317" s="11" t="str">
        <f t="shared" si="7"/>
        <v>S2</v>
      </c>
      <c r="J317" s="12" t="str">
        <f t="shared" si="8"/>
        <v>We put it in a forever, right?</v>
      </c>
      <c r="K317" s="1" t="b">
        <f t="shared" si="9"/>
        <v>1</v>
      </c>
      <c r="L317" s="1" t="str">
        <f>IF(K317=TRUE, CONCATENATE(I317,"Q"),"")</f>
        <v>S2Q</v>
      </c>
      <c r="M317" s="8" t="s">
        <v>36</v>
      </c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7" t="s">
        <v>331</v>
      </c>
      <c r="B318" s="8" t="b">
        <f t="shared" si="2"/>
        <v>1</v>
      </c>
      <c r="C318" s="9" t="str">
        <f t="shared" si="3"/>
        <v>[00:28:24.21] S1 [N]: Okay so that's already in there.</v>
      </c>
      <c r="D318" s="10" t="str">
        <f t="shared" si="4"/>
        <v>28:24</v>
      </c>
      <c r="E318" s="11" t="str">
        <f t="shared" ref="E318:G318" si="326">MID(D318,1,2)</f>
        <v>28</v>
      </c>
      <c r="F318" s="11" t="str">
        <f t="shared" si="326"/>
        <v>28</v>
      </c>
      <c r="G318" s="11" t="str">
        <f t="shared" si="326"/>
        <v>28</v>
      </c>
      <c r="H318" s="11" t="str">
        <f t="shared" si="6"/>
        <v>S1</v>
      </c>
      <c r="I318" s="11" t="str">
        <f t="shared" si="7"/>
        <v>S1</v>
      </c>
      <c r="J318" s="12" t="str">
        <f t="shared" si="8"/>
        <v>Okay so that's already in there.</v>
      </c>
      <c r="K318" s="1" t="b">
        <f t="shared" si="9"/>
        <v>0</v>
      </c>
      <c r="L318" s="1"/>
      <c r="M318" s="8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7" t="s">
        <v>332</v>
      </c>
      <c r="B319" s="8" t="b">
        <f t="shared" si="2"/>
        <v>1</v>
      </c>
      <c r="C319" s="9" t="str">
        <f t="shared" si="3"/>
        <v>[00:28:26.21] S2 [D]: (())</v>
      </c>
      <c r="D319" s="10" t="str">
        <f t="shared" si="4"/>
        <v>28:26</v>
      </c>
      <c r="E319" s="11" t="str">
        <f t="shared" ref="E319:G319" si="327">MID(D319,1,2)</f>
        <v>28</v>
      </c>
      <c r="F319" s="11" t="str">
        <f t="shared" si="327"/>
        <v>28</v>
      </c>
      <c r="G319" s="11" t="str">
        <f t="shared" si="327"/>
        <v>28</v>
      </c>
      <c r="H319" s="11" t="str">
        <f t="shared" si="6"/>
        <v>S2</v>
      </c>
      <c r="I319" s="11" t="str">
        <f t="shared" si="7"/>
        <v>S2</v>
      </c>
      <c r="J319" s="12" t="str">
        <f t="shared" si="8"/>
        <v>(())</v>
      </c>
      <c r="K319" s="1" t="b">
        <f t="shared" si="9"/>
        <v>0</v>
      </c>
      <c r="L319" s="1"/>
      <c r="M319" s="8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7" t="s">
        <v>333</v>
      </c>
      <c r="B320" s="8" t="b">
        <f t="shared" si="2"/>
        <v>1</v>
      </c>
      <c r="C320" s="9" t="str">
        <f t="shared" si="3"/>
        <v>[00:28:26.24] S1 [N]: So we can just add it right there.</v>
      </c>
      <c r="D320" s="10" t="str">
        <f t="shared" si="4"/>
        <v>28:26</v>
      </c>
      <c r="E320" s="11" t="str">
        <f t="shared" ref="E320:G320" si="328">MID(D320,1,2)</f>
        <v>28</v>
      </c>
      <c r="F320" s="11" t="str">
        <f t="shared" si="328"/>
        <v>28</v>
      </c>
      <c r="G320" s="11" t="str">
        <f t="shared" si="328"/>
        <v>28</v>
      </c>
      <c r="H320" s="11" t="str">
        <f t="shared" si="6"/>
        <v>S1</v>
      </c>
      <c r="I320" s="11" t="str">
        <f t="shared" si="7"/>
        <v>S1</v>
      </c>
      <c r="J320" s="12" t="str">
        <f t="shared" si="8"/>
        <v>So we can just add it right there.</v>
      </c>
      <c r="K320" s="1" t="b">
        <f t="shared" si="9"/>
        <v>0</v>
      </c>
      <c r="L320" s="1"/>
      <c r="M320" s="8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7" t="s">
        <v>334</v>
      </c>
      <c r="B321" s="8" t="b">
        <f t="shared" si="2"/>
        <v>1</v>
      </c>
      <c r="C321" s="9" t="str">
        <f t="shared" si="3"/>
        <v>[00:28:29.03] S1 [N]: (()) no.</v>
      </c>
      <c r="D321" s="10" t="str">
        <f t="shared" si="4"/>
        <v>28:29</v>
      </c>
      <c r="E321" s="11" t="str">
        <f t="shared" ref="E321:G321" si="329">MID(D321,1,2)</f>
        <v>28</v>
      </c>
      <c r="F321" s="11" t="str">
        <f t="shared" si="329"/>
        <v>28</v>
      </c>
      <c r="G321" s="11" t="str">
        <f t="shared" si="329"/>
        <v>28</v>
      </c>
      <c r="H321" s="11" t="str">
        <f t="shared" si="6"/>
        <v>S1</v>
      </c>
      <c r="I321" s="11" t="str">
        <f t="shared" si="7"/>
        <v>S1</v>
      </c>
      <c r="J321" s="12" t="str">
        <f t="shared" si="8"/>
        <v>(()) no.</v>
      </c>
      <c r="K321" s="1" t="b">
        <f t="shared" si="9"/>
        <v>0</v>
      </c>
      <c r="L321" s="1"/>
      <c r="M321" s="8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7" t="s">
        <v>335</v>
      </c>
      <c r="B322" s="8" t="b">
        <f t="shared" si="2"/>
        <v>1</v>
      </c>
      <c r="C322" s="9" t="str">
        <f t="shared" si="3"/>
        <v>[00:28:30.09] S1 [N]: Why's it doing that?</v>
      </c>
      <c r="D322" s="10" t="str">
        <f t="shared" si="4"/>
        <v>28:30</v>
      </c>
      <c r="E322" s="11" t="str">
        <f t="shared" ref="E322:G322" si="330">MID(D322,1,2)</f>
        <v>28</v>
      </c>
      <c r="F322" s="11" t="str">
        <f t="shared" si="330"/>
        <v>28</v>
      </c>
      <c r="G322" s="11" t="str">
        <f t="shared" si="330"/>
        <v>28</v>
      </c>
      <c r="H322" s="11" t="str">
        <f t="shared" si="6"/>
        <v>S1</v>
      </c>
      <c r="I322" s="11" t="str">
        <f t="shared" si="7"/>
        <v>S1</v>
      </c>
      <c r="J322" s="12" t="str">
        <f t="shared" si="8"/>
        <v>Why's it doing that?</v>
      </c>
      <c r="K322" s="1" t="b">
        <f t="shared" si="9"/>
        <v>1</v>
      </c>
      <c r="L322" s="1" t="str">
        <f>IF(K322=TRUE, CONCATENATE(I322,"Q"),"")</f>
        <v>S1Q</v>
      </c>
      <c r="M322" s="8" t="s">
        <v>44</v>
      </c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7" t="s">
        <v>336</v>
      </c>
      <c r="B323" s="8" t="b">
        <f t="shared" si="2"/>
        <v>1</v>
      </c>
      <c r="C323" s="9" t="str">
        <f t="shared" si="3"/>
        <v>[00:28:30.16] S1 [N]: Because you need another motion.</v>
      </c>
      <c r="D323" s="10" t="str">
        <f t="shared" si="4"/>
        <v>28:30</v>
      </c>
      <c r="E323" s="11" t="str">
        <f t="shared" ref="E323:G323" si="331">MID(D323,1,2)</f>
        <v>28</v>
      </c>
      <c r="F323" s="11" t="str">
        <f t="shared" si="331"/>
        <v>28</v>
      </c>
      <c r="G323" s="11" t="str">
        <f t="shared" si="331"/>
        <v>28</v>
      </c>
      <c r="H323" s="11" t="str">
        <f t="shared" si="6"/>
        <v>S1</v>
      </c>
      <c r="I323" s="11" t="str">
        <f t="shared" si="7"/>
        <v>S1</v>
      </c>
      <c r="J323" s="12" t="str">
        <f t="shared" si="8"/>
        <v>Because you need another motion.</v>
      </c>
      <c r="K323" s="1" t="b">
        <f t="shared" si="9"/>
        <v>0</v>
      </c>
      <c r="L323" s="1"/>
      <c r="M323" s="8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7" t="s">
        <v>337</v>
      </c>
      <c r="B324" s="8" t="b">
        <f t="shared" si="2"/>
        <v>1</v>
      </c>
      <c r="C324" s="9" t="str">
        <f t="shared" si="3"/>
        <v>[00:28:36.28] S2 [D]: Could we...?</v>
      </c>
      <c r="D324" s="10" t="str">
        <f t="shared" si="4"/>
        <v>28:36</v>
      </c>
      <c r="E324" s="11" t="str">
        <f t="shared" ref="E324:G324" si="332">MID(D324,1,2)</f>
        <v>28</v>
      </c>
      <c r="F324" s="11" t="str">
        <f t="shared" si="332"/>
        <v>28</v>
      </c>
      <c r="G324" s="11" t="str">
        <f t="shared" si="332"/>
        <v>28</v>
      </c>
      <c r="H324" s="11" t="str">
        <f t="shared" si="6"/>
        <v>S2</v>
      </c>
      <c r="I324" s="11" t="str">
        <f t="shared" si="7"/>
        <v>S2</v>
      </c>
      <c r="J324" s="12" t="str">
        <f t="shared" si="8"/>
        <v>Could we...?</v>
      </c>
      <c r="K324" s="1" t="b">
        <f t="shared" si="9"/>
        <v>1</v>
      </c>
      <c r="L324" s="1" t="str">
        <f>IF(K324=TRUE, CONCATENATE(I324,"Q"),"")</f>
        <v>S2Q</v>
      </c>
      <c r="M324" s="8" t="s">
        <v>36</v>
      </c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7" t="s">
        <v>338</v>
      </c>
      <c r="B325" s="8" t="b">
        <f t="shared" si="2"/>
        <v>1</v>
      </c>
      <c r="C325" s="9" t="str">
        <f t="shared" si="3"/>
        <v>[00:28:38.16] S1 [N]: Oh I know.</v>
      </c>
      <c r="D325" s="10" t="str">
        <f t="shared" si="4"/>
        <v>28:38</v>
      </c>
      <c r="E325" s="11" t="str">
        <f t="shared" ref="E325:G325" si="333">MID(D325,1,2)</f>
        <v>28</v>
      </c>
      <c r="F325" s="11" t="str">
        <f t="shared" si="333"/>
        <v>28</v>
      </c>
      <c r="G325" s="11" t="str">
        <f t="shared" si="333"/>
        <v>28</v>
      </c>
      <c r="H325" s="11" t="str">
        <f t="shared" si="6"/>
        <v>S1</v>
      </c>
      <c r="I325" s="11" t="str">
        <f t="shared" si="7"/>
        <v>S1</v>
      </c>
      <c r="J325" s="12" t="str">
        <f t="shared" si="8"/>
        <v>Oh I know.</v>
      </c>
      <c r="K325" s="1" t="b">
        <f t="shared" si="9"/>
        <v>0</v>
      </c>
      <c r="L325" s="1"/>
      <c r="M325" s="8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7" t="s">
        <v>339</v>
      </c>
      <c r="B326" s="8" t="b">
        <f t="shared" si="2"/>
        <v>1</v>
      </c>
      <c r="C326" s="9" t="str">
        <f t="shared" si="3"/>
        <v>[00:28:38.09] S1 [N]: You need an if</v>
      </c>
      <c r="D326" s="10" t="str">
        <f t="shared" si="4"/>
        <v>28:38</v>
      </c>
      <c r="E326" s="11" t="str">
        <f t="shared" ref="E326:G326" si="334">MID(D326,1,2)</f>
        <v>28</v>
      </c>
      <c r="F326" s="11" t="str">
        <f t="shared" si="334"/>
        <v>28</v>
      </c>
      <c r="G326" s="11" t="str">
        <f t="shared" si="334"/>
        <v>28</v>
      </c>
      <c r="H326" s="11" t="str">
        <f t="shared" si="6"/>
        <v>S1</v>
      </c>
      <c r="I326" s="11" t="str">
        <f t="shared" si="7"/>
        <v>S1</v>
      </c>
      <c r="J326" s="12" t="str">
        <f t="shared" si="8"/>
        <v>You need an if</v>
      </c>
      <c r="K326" s="1" t="b">
        <f t="shared" si="9"/>
        <v>0</v>
      </c>
      <c r="L326" s="1"/>
      <c r="M326" s="8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7" t="s">
        <v>340</v>
      </c>
      <c r="B327" s="8" t="b">
        <f t="shared" si="2"/>
        <v>1</v>
      </c>
      <c r="C327" s="9" t="str">
        <f t="shared" si="3"/>
        <v>[00:28:42.04] S2 [D]: Oh.</v>
      </c>
      <c r="D327" s="10" t="str">
        <f t="shared" si="4"/>
        <v>28:42</v>
      </c>
      <c r="E327" s="11" t="str">
        <f t="shared" ref="E327:G327" si="335">MID(D327,1,2)</f>
        <v>28</v>
      </c>
      <c r="F327" s="11" t="str">
        <f t="shared" si="335"/>
        <v>28</v>
      </c>
      <c r="G327" s="11" t="str">
        <f t="shared" si="335"/>
        <v>28</v>
      </c>
      <c r="H327" s="11" t="str">
        <f t="shared" si="6"/>
        <v>S2</v>
      </c>
      <c r="I327" s="11" t="str">
        <f t="shared" si="7"/>
        <v>S2</v>
      </c>
      <c r="J327" s="12" t="str">
        <f t="shared" si="8"/>
        <v>Oh.</v>
      </c>
      <c r="K327" s="1" t="b">
        <f t="shared" si="9"/>
        <v>0</v>
      </c>
      <c r="L327" s="1"/>
      <c r="M327" s="8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7" t="s">
        <v>341</v>
      </c>
      <c r="B328" s="8" t="b">
        <f t="shared" si="2"/>
        <v>1</v>
      </c>
      <c r="C328" s="9" t="str">
        <f t="shared" si="3"/>
        <v>[00:28:45.10] S1 [N]: Like...</v>
      </c>
      <c r="D328" s="10" t="str">
        <f t="shared" si="4"/>
        <v>28:45</v>
      </c>
      <c r="E328" s="11" t="str">
        <f t="shared" ref="E328:G328" si="336">MID(D328,1,2)</f>
        <v>28</v>
      </c>
      <c r="F328" s="11" t="str">
        <f t="shared" si="336"/>
        <v>28</v>
      </c>
      <c r="G328" s="11" t="str">
        <f t="shared" si="336"/>
        <v>28</v>
      </c>
      <c r="H328" s="11" t="str">
        <f t="shared" si="6"/>
        <v>S1</v>
      </c>
      <c r="I328" s="11" t="str">
        <f t="shared" si="7"/>
        <v>S1</v>
      </c>
      <c r="J328" s="12" t="str">
        <f t="shared" si="8"/>
        <v>Like...</v>
      </c>
      <c r="K328" s="1" t="b">
        <f t="shared" si="9"/>
        <v>0</v>
      </c>
      <c r="L328" s="1"/>
      <c r="M328" s="8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7" t="s">
        <v>342</v>
      </c>
      <c r="B329" s="8" t="b">
        <f t="shared" si="2"/>
        <v>1</v>
      </c>
      <c r="C329" s="9" t="str">
        <f t="shared" si="3"/>
        <v>[00:28:47.15] S2 [D]: (())</v>
      </c>
      <c r="D329" s="10" t="str">
        <f t="shared" si="4"/>
        <v>28:47</v>
      </c>
      <c r="E329" s="11" t="str">
        <f t="shared" ref="E329:G329" si="337">MID(D329,1,2)</f>
        <v>28</v>
      </c>
      <c r="F329" s="11" t="str">
        <f t="shared" si="337"/>
        <v>28</v>
      </c>
      <c r="G329" s="11" t="str">
        <f t="shared" si="337"/>
        <v>28</v>
      </c>
      <c r="H329" s="11" t="str">
        <f t="shared" si="6"/>
        <v>S2</v>
      </c>
      <c r="I329" s="11" t="str">
        <f t="shared" si="7"/>
        <v>S2</v>
      </c>
      <c r="J329" s="12" t="str">
        <f t="shared" si="8"/>
        <v>(())</v>
      </c>
      <c r="K329" s="1" t="b">
        <f t="shared" si="9"/>
        <v>0</v>
      </c>
      <c r="L329" s="1"/>
      <c r="M329" s="8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7" t="s">
        <v>343</v>
      </c>
      <c r="B330" s="8" t="b">
        <f t="shared" si="2"/>
        <v>1</v>
      </c>
      <c r="C330" s="9" t="str">
        <f t="shared" si="3"/>
        <v>[00:28:47.18] S1 [N]: - If (())</v>
      </c>
      <c r="D330" s="10" t="str">
        <f t="shared" si="4"/>
        <v>28:47</v>
      </c>
      <c r="E330" s="11" t="str">
        <f t="shared" ref="E330:G330" si="338">MID(D330,1,2)</f>
        <v>28</v>
      </c>
      <c r="F330" s="11" t="str">
        <f t="shared" si="338"/>
        <v>28</v>
      </c>
      <c r="G330" s="11" t="str">
        <f t="shared" si="338"/>
        <v>28</v>
      </c>
      <c r="H330" s="11" t="str">
        <f t="shared" si="6"/>
        <v>S1</v>
      </c>
      <c r="I330" s="11" t="str">
        <f t="shared" si="7"/>
        <v>S1</v>
      </c>
      <c r="J330" s="12" t="str">
        <f t="shared" si="8"/>
        <v>- If (())</v>
      </c>
      <c r="K330" s="1" t="b">
        <f t="shared" si="9"/>
        <v>0</v>
      </c>
      <c r="L330" s="1"/>
      <c r="M330" s="8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7" t="s">
        <v>344</v>
      </c>
      <c r="B331" s="8" t="b">
        <f t="shared" si="2"/>
        <v>1</v>
      </c>
      <c r="C331" s="9" t="str">
        <f t="shared" si="3"/>
        <v>[00:28:52.04] S1 [N]: If</v>
      </c>
      <c r="D331" s="10" t="str">
        <f t="shared" si="4"/>
        <v>28:52</v>
      </c>
      <c r="E331" s="11" t="str">
        <f t="shared" ref="E331:G331" si="339">MID(D331,1,2)</f>
        <v>28</v>
      </c>
      <c r="F331" s="11" t="str">
        <f t="shared" si="339"/>
        <v>28</v>
      </c>
      <c r="G331" s="11" t="str">
        <f t="shared" si="339"/>
        <v>28</v>
      </c>
      <c r="H331" s="11" t="str">
        <f t="shared" si="6"/>
        <v>S1</v>
      </c>
      <c r="I331" s="11" t="str">
        <f t="shared" si="7"/>
        <v>S1</v>
      </c>
      <c r="J331" s="12" t="str">
        <f t="shared" si="8"/>
        <v>If</v>
      </c>
      <c r="K331" s="1" t="b">
        <f t="shared" si="9"/>
        <v>0</v>
      </c>
      <c r="L331" s="1"/>
      <c r="M331" s="8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7" t="s">
        <v>345</v>
      </c>
      <c r="B332" s="8" t="b">
        <f t="shared" si="2"/>
        <v>1</v>
      </c>
      <c r="C332" s="9" t="str">
        <f t="shared" si="3"/>
        <v>[00:28:53.15] S1 [N]: You wanna get that out of forever.</v>
      </c>
      <c r="D332" s="10" t="str">
        <f t="shared" si="4"/>
        <v>28:53</v>
      </c>
      <c r="E332" s="11" t="str">
        <f t="shared" ref="E332:G332" si="340">MID(D332,1,2)</f>
        <v>28</v>
      </c>
      <c r="F332" s="11" t="str">
        <f t="shared" si="340"/>
        <v>28</v>
      </c>
      <c r="G332" s="11" t="str">
        <f t="shared" si="340"/>
        <v>28</v>
      </c>
      <c r="H332" s="11" t="str">
        <f t="shared" si="6"/>
        <v>S1</v>
      </c>
      <c r="I332" s="11" t="str">
        <f t="shared" si="7"/>
        <v>S1</v>
      </c>
      <c r="J332" s="12" t="str">
        <f t="shared" si="8"/>
        <v>You wanna get that out of forever.</v>
      </c>
      <c r="K332" s="1" t="b">
        <f t="shared" si="9"/>
        <v>0</v>
      </c>
      <c r="L332" s="1"/>
      <c r="M332" s="8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7" t="s">
        <v>346</v>
      </c>
      <c r="B333" s="8" t="b">
        <f t="shared" si="2"/>
        <v>1</v>
      </c>
      <c r="C333" s="9" t="str">
        <f t="shared" si="3"/>
        <v>[00:28:55.14] S1 [N]: Out of the forever.</v>
      </c>
      <c r="D333" s="10" t="str">
        <f t="shared" si="4"/>
        <v>28:55</v>
      </c>
      <c r="E333" s="11" t="str">
        <f t="shared" ref="E333:G333" si="341">MID(D333,1,2)</f>
        <v>28</v>
      </c>
      <c r="F333" s="11" t="str">
        <f t="shared" si="341"/>
        <v>28</v>
      </c>
      <c r="G333" s="11" t="str">
        <f t="shared" si="341"/>
        <v>28</v>
      </c>
      <c r="H333" s="11" t="str">
        <f t="shared" si="6"/>
        <v>S1</v>
      </c>
      <c r="I333" s="11" t="str">
        <f t="shared" si="7"/>
        <v>S1</v>
      </c>
      <c r="J333" s="12" t="str">
        <f t="shared" si="8"/>
        <v>Out of the forever.</v>
      </c>
      <c r="K333" s="1" t="b">
        <f t="shared" si="9"/>
        <v>0</v>
      </c>
      <c r="L333" s="1"/>
      <c r="M333" s="8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7" t="s">
        <v>347</v>
      </c>
      <c r="B334" s="8" t="b">
        <f t="shared" si="2"/>
        <v>1</v>
      </c>
      <c r="C334" s="9" t="str">
        <f t="shared" si="3"/>
        <v>[00:28:56.12] S1 [N]: So you want to make a new one.</v>
      </c>
      <c r="D334" s="10" t="str">
        <f t="shared" si="4"/>
        <v>28:56</v>
      </c>
      <c r="E334" s="11" t="str">
        <f t="shared" ref="E334:G334" si="342">MID(D334,1,2)</f>
        <v>28</v>
      </c>
      <c r="F334" s="11" t="str">
        <f t="shared" si="342"/>
        <v>28</v>
      </c>
      <c r="G334" s="11" t="str">
        <f t="shared" si="342"/>
        <v>28</v>
      </c>
      <c r="H334" s="11" t="str">
        <f t="shared" si="6"/>
        <v>S1</v>
      </c>
      <c r="I334" s="11" t="str">
        <f t="shared" si="7"/>
        <v>S1</v>
      </c>
      <c r="J334" s="12" t="str">
        <f t="shared" si="8"/>
        <v>So you want to make a new one.</v>
      </c>
      <c r="K334" s="1" t="b">
        <f t="shared" si="9"/>
        <v>0</v>
      </c>
      <c r="L334" s="1"/>
      <c r="M334" s="8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7" t="s">
        <v>348</v>
      </c>
      <c r="B335" s="8" t="b">
        <f t="shared" si="2"/>
        <v>1</v>
      </c>
      <c r="C335" s="9" t="str">
        <f t="shared" si="3"/>
        <v>[00:29:00.07] S1 [N]: If</v>
      </c>
      <c r="D335" s="10" t="str">
        <f t="shared" si="4"/>
        <v>29:00</v>
      </c>
      <c r="E335" s="11" t="str">
        <f t="shared" ref="E335:G335" si="343">MID(D335,1,2)</f>
        <v>29</v>
      </c>
      <c r="F335" s="11" t="str">
        <f t="shared" si="343"/>
        <v>29</v>
      </c>
      <c r="G335" s="11" t="str">
        <f t="shared" si="343"/>
        <v>29</v>
      </c>
      <c r="H335" s="11" t="str">
        <f t="shared" si="6"/>
        <v>S1</v>
      </c>
      <c r="I335" s="11" t="str">
        <f t="shared" si="7"/>
        <v>S1</v>
      </c>
      <c r="J335" s="12" t="str">
        <f t="shared" si="8"/>
        <v>If</v>
      </c>
      <c r="K335" s="1" t="b">
        <f t="shared" si="9"/>
        <v>0</v>
      </c>
      <c r="L335" s="1"/>
      <c r="M335" s="8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7" t="s">
        <v>349</v>
      </c>
      <c r="B336" s="8" t="b">
        <f t="shared" si="2"/>
        <v>1</v>
      </c>
      <c r="C336" s="9" t="str">
        <f t="shared" si="3"/>
        <v>[00:29:01.18] S1 [N]: Yes.</v>
      </c>
      <c r="D336" s="10" t="str">
        <f t="shared" si="4"/>
        <v>29:01</v>
      </c>
      <c r="E336" s="11" t="str">
        <f t="shared" ref="E336:G336" si="344">MID(D336,1,2)</f>
        <v>29</v>
      </c>
      <c r="F336" s="11" t="str">
        <f t="shared" si="344"/>
        <v>29</v>
      </c>
      <c r="G336" s="11" t="str">
        <f t="shared" si="344"/>
        <v>29</v>
      </c>
      <c r="H336" s="11" t="str">
        <f t="shared" si="6"/>
        <v>S1</v>
      </c>
      <c r="I336" s="11" t="str">
        <f t="shared" si="7"/>
        <v>S1</v>
      </c>
      <c r="J336" s="12" t="str">
        <f t="shared" si="8"/>
        <v>Yes.</v>
      </c>
      <c r="K336" s="1" t="b">
        <f t="shared" si="9"/>
        <v>0</v>
      </c>
      <c r="L336" s="1"/>
      <c r="M336" s="8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7" t="s">
        <v>350</v>
      </c>
      <c r="B337" s="8" t="b">
        <f t="shared" si="2"/>
        <v>1</v>
      </c>
      <c r="C337" s="9" t="str">
        <f t="shared" si="3"/>
        <v>[00:29:03.13] S2 [D]: Lets see, so wait ....(())</v>
      </c>
      <c r="D337" s="10" t="str">
        <f t="shared" si="4"/>
        <v>29:03</v>
      </c>
      <c r="E337" s="11" t="str">
        <f t="shared" ref="E337:G337" si="345">MID(D337,1,2)</f>
        <v>29</v>
      </c>
      <c r="F337" s="11" t="str">
        <f t="shared" si="345"/>
        <v>29</v>
      </c>
      <c r="G337" s="11" t="str">
        <f t="shared" si="345"/>
        <v>29</v>
      </c>
      <c r="H337" s="11" t="str">
        <f t="shared" si="6"/>
        <v>S2</v>
      </c>
      <c r="I337" s="11" t="str">
        <f t="shared" si="7"/>
        <v>S2</v>
      </c>
      <c r="J337" s="12" t="str">
        <f t="shared" si="8"/>
        <v>Lets see, so wait ....(())</v>
      </c>
      <c r="K337" s="1" t="b">
        <f t="shared" si="9"/>
        <v>0</v>
      </c>
      <c r="L337" s="1"/>
      <c r="M337" s="8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7" t="s">
        <v>351</v>
      </c>
      <c r="B338" s="8" t="b">
        <f t="shared" si="2"/>
        <v>1</v>
      </c>
      <c r="C338" s="9" t="str">
        <f t="shared" si="3"/>
        <v>[00:29:07.28] S1 [N]: If greater than.</v>
      </c>
      <c r="D338" s="10" t="str">
        <f t="shared" si="4"/>
        <v>29:07</v>
      </c>
      <c r="E338" s="11" t="str">
        <f t="shared" ref="E338:G338" si="346">MID(D338,1,2)</f>
        <v>29</v>
      </c>
      <c r="F338" s="11" t="str">
        <f t="shared" si="346"/>
        <v>29</v>
      </c>
      <c r="G338" s="11" t="str">
        <f t="shared" si="346"/>
        <v>29</v>
      </c>
      <c r="H338" s="11" t="str">
        <f t="shared" si="6"/>
        <v>S1</v>
      </c>
      <c r="I338" s="11" t="str">
        <f t="shared" si="7"/>
        <v>S1</v>
      </c>
      <c r="J338" s="12" t="str">
        <f t="shared" si="8"/>
        <v>If greater than.</v>
      </c>
      <c r="K338" s="1" t="b">
        <f t="shared" si="9"/>
        <v>0</v>
      </c>
      <c r="L338" s="1"/>
      <c r="M338" s="8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7" t="s">
        <v>352</v>
      </c>
      <c r="B339" s="8" t="b">
        <f t="shared" si="2"/>
        <v>1</v>
      </c>
      <c r="C339" s="9" t="str">
        <f t="shared" si="3"/>
        <v>[00:29:10.22] S1 [N]: So it would be if amplitude is less than thirty then it needs to change amplitude by one.</v>
      </c>
      <c r="D339" s="10" t="str">
        <f t="shared" si="4"/>
        <v>29:10</v>
      </c>
      <c r="E339" s="11" t="str">
        <f t="shared" ref="E339:G339" si="347">MID(D339,1,2)</f>
        <v>29</v>
      </c>
      <c r="F339" s="11" t="str">
        <f t="shared" si="347"/>
        <v>29</v>
      </c>
      <c r="G339" s="11" t="str">
        <f t="shared" si="347"/>
        <v>29</v>
      </c>
      <c r="H339" s="11" t="str">
        <f t="shared" si="6"/>
        <v>S1</v>
      </c>
      <c r="I339" s="11" t="str">
        <f t="shared" si="7"/>
        <v>S1</v>
      </c>
      <c r="J339" s="12" t="str">
        <f t="shared" si="8"/>
        <v>So it would be if amplitude is less than thirty then it needs to change amplitude by one.</v>
      </c>
      <c r="K339" s="1" t="b">
        <f t="shared" si="9"/>
        <v>0</v>
      </c>
      <c r="L339" s="1"/>
      <c r="M339" s="8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7" t="s">
        <v>353</v>
      </c>
      <c r="B340" s="8" t="b">
        <f t="shared" si="2"/>
        <v>1</v>
      </c>
      <c r="C340" s="9" t="str">
        <f t="shared" si="3"/>
        <v>[00:29:20.17] S1 [N]: And then it can be in a forever.</v>
      </c>
      <c r="D340" s="10" t="str">
        <f t="shared" si="4"/>
        <v>29:20</v>
      </c>
      <c r="E340" s="11" t="str">
        <f t="shared" ref="E340:G340" si="348">MID(D340,1,2)</f>
        <v>29</v>
      </c>
      <c r="F340" s="11" t="str">
        <f t="shared" si="348"/>
        <v>29</v>
      </c>
      <c r="G340" s="11" t="str">
        <f t="shared" si="348"/>
        <v>29</v>
      </c>
      <c r="H340" s="11" t="str">
        <f t="shared" si="6"/>
        <v>S1</v>
      </c>
      <c r="I340" s="11" t="str">
        <f t="shared" si="7"/>
        <v>S1</v>
      </c>
      <c r="J340" s="12" t="str">
        <f t="shared" si="8"/>
        <v>And then it can be in a forever.</v>
      </c>
      <c r="K340" s="1" t="b">
        <f t="shared" si="9"/>
        <v>0</v>
      </c>
      <c r="L340" s="1"/>
      <c r="M340" s="8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7" t="s">
        <v>354</v>
      </c>
      <c r="B341" s="8" t="b">
        <f t="shared" si="2"/>
        <v>1</v>
      </c>
      <c r="C341" s="9" t="str">
        <f t="shared" si="3"/>
        <v>[00:29:22.26] S1 [N]: Because it would only be if.</v>
      </c>
      <c r="D341" s="10" t="str">
        <f t="shared" si="4"/>
        <v>29:22</v>
      </c>
      <c r="E341" s="11" t="str">
        <f t="shared" ref="E341:G341" si="349">MID(D341,1,2)</f>
        <v>29</v>
      </c>
      <c r="F341" s="11" t="str">
        <f t="shared" si="349"/>
        <v>29</v>
      </c>
      <c r="G341" s="11" t="str">
        <f t="shared" si="349"/>
        <v>29</v>
      </c>
      <c r="H341" s="11" t="str">
        <f t="shared" si="6"/>
        <v>S1</v>
      </c>
      <c r="I341" s="11" t="str">
        <f t="shared" si="7"/>
        <v>S1</v>
      </c>
      <c r="J341" s="12" t="str">
        <f t="shared" si="8"/>
        <v>Because it would only be if.</v>
      </c>
      <c r="K341" s="1" t="b">
        <f t="shared" si="9"/>
        <v>0</v>
      </c>
      <c r="L341" s="1"/>
      <c r="M341" s="8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7" t="s">
        <v>355</v>
      </c>
      <c r="B342" s="8" t="b">
        <f t="shared" si="2"/>
        <v>1</v>
      </c>
      <c r="C342" s="9" t="str">
        <f t="shared" si="3"/>
        <v>[00:29:28.23] S1 [N]: Well if you change it by thirty then it would already be up.</v>
      </c>
      <c r="D342" s="10" t="str">
        <f t="shared" si="4"/>
        <v>29:28</v>
      </c>
      <c r="E342" s="11" t="str">
        <f t="shared" ref="E342:G342" si="350">MID(D342,1,2)</f>
        <v>29</v>
      </c>
      <c r="F342" s="11" t="str">
        <f t="shared" si="350"/>
        <v>29</v>
      </c>
      <c r="G342" s="11" t="str">
        <f t="shared" si="350"/>
        <v>29</v>
      </c>
      <c r="H342" s="11" t="str">
        <f t="shared" si="6"/>
        <v>S1</v>
      </c>
      <c r="I342" s="11" t="str">
        <f t="shared" si="7"/>
        <v>S1</v>
      </c>
      <c r="J342" s="12" t="str">
        <f t="shared" si="8"/>
        <v>Well if you change it by thirty then it would already be up.</v>
      </c>
      <c r="K342" s="1" t="b">
        <f t="shared" si="9"/>
        <v>0</v>
      </c>
      <c r="L342" s="1"/>
      <c r="M342" s="8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7" t="s">
        <v>356</v>
      </c>
      <c r="B343" s="8" t="b">
        <f t="shared" si="2"/>
        <v>1</v>
      </c>
      <c r="C343" s="9" t="str">
        <f t="shared" si="3"/>
        <v>[00:29:29.03] S2 [D]: Oh wait.</v>
      </c>
      <c r="D343" s="10" t="str">
        <f t="shared" si="4"/>
        <v>29:29</v>
      </c>
      <c r="E343" s="11" t="str">
        <f t="shared" ref="E343:G343" si="351">MID(D343,1,2)</f>
        <v>29</v>
      </c>
      <c r="F343" s="11" t="str">
        <f t="shared" si="351"/>
        <v>29</v>
      </c>
      <c r="G343" s="11" t="str">
        <f t="shared" si="351"/>
        <v>29</v>
      </c>
      <c r="H343" s="11" t="str">
        <f t="shared" si="6"/>
        <v>S2</v>
      </c>
      <c r="I343" s="11" t="str">
        <f t="shared" si="7"/>
        <v>S2</v>
      </c>
      <c r="J343" s="12" t="str">
        <f t="shared" si="8"/>
        <v>Oh wait.</v>
      </c>
      <c r="K343" s="1" t="b">
        <f t="shared" si="9"/>
        <v>0</v>
      </c>
      <c r="L343" s="1"/>
      <c r="M343" s="8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7" t="s">
        <v>357</v>
      </c>
      <c r="B344" s="8" t="b">
        <f t="shared" si="2"/>
        <v>1</v>
      </c>
      <c r="C344" s="9" t="str">
        <f t="shared" si="3"/>
        <v>[00:29:33.15] S1 [N]: So you can just change it by one and then you can make it forever.</v>
      </c>
      <c r="D344" s="10" t="str">
        <f t="shared" si="4"/>
        <v>29:33</v>
      </c>
      <c r="E344" s="11" t="str">
        <f t="shared" ref="E344:G344" si="352">MID(D344,1,2)</f>
        <v>29</v>
      </c>
      <c r="F344" s="11" t="str">
        <f t="shared" si="352"/>
        <v>29</v>
      </c>
      <c r="G344" s="11" t="str">
        <f t="shared" si="352"/>
        <v>29</v>
      </c>
      <c r="H344" s="11" t="str">
        <f t="shared" si="6"/>
        <v>S1</v>
      </c>
      <c r="I344" s="11" t="str">
        <f t="shared" si="7"/>
        <v>S1</v>
      </c>
      <c r="J344" s="12" t="str">
        <f t="shared" si="8"/>
        <v>So you can just change it by one and then you can make it forever.</v>
      </c>
      <c r="K344" s="1" t="b">
        <f t="shared" si="9"/>
        <v>0</v>
      </c>
      <c r="L344" s="1"/>
      <c r="M344" s="8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7" t="s">
        <v>358</v>
      </c>
      <c r="B345" s="8" t="b">
        <f t="shared" si="2"/>
        <v>1</v>
      </c>
      <c r="C345" s="9" t="str">
        <f t="shared" si="3"/>
        <v>[00:29:39.18] TA: [TA states they will stop in three minutes and wants to provide hints to the second part of the assignment.]</v>
      </c>
      <c r="D345" s="10" t="str">
        <f t="shared" si="4"/>
        <v>29:39</v>
      </c>
      <c r="E345" s="11" t="str">
        <f t="shared" ref="E345:G345" si="353">MID(D345,1,2)</f>
        <v>29</v>
      </c>
      <c r="F345" s="11" t="str">
        <f t="shared" si="353"/>
        <v>29</v>
      </c>
      <c r="G345" s="11" t="str">
        <f t="shared" si="353"/>
        <v>29</v>
      </c>
      <c r="H345" s="11" t="str">
        <f t="shared" si="6"/>
        <v>TA</v>
      </c>
      <c r="I345" s="11" t="str">
        <f t="shared" si="7"/>
        <v>Other</v>
      </c>
      <c r="J345" s="12" t="str">
        <f t="shared" si="8"/>
        <v>[TA states they will stop in three minutes and wants to provide hints to the second part of the assignment.]</v>
      </c>
      <c r="K345" s="1" t="b">
        <f t="shared" si="9"/>
        <v>0</v>
      </c>
      <c r="L345" s="1"/>
      <c r="M345" s="8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7" t="s">
        <v>359</v>
      </c>
      <c r="B346" s="8" t="b">
        <f t="shared" si="2"/>
        <v>1</v>
      </c>
      <c r="C346" s="9" t="str">
        <f t="shared" si="3"/>
        <v>[00:29:47.03] S1 [N]: ((It would be like if ...))</v>
      </c>
      <c r="D346" s="10" t="str">
        <f t="shared" si="4"/>
        <v>29:47</v>
      </c>
      <c r="E346" s="11" t="str">
        <f t="shared" ref="E346:G346" si="354">MID(D346,1,2)</f>
        <v>29</v>
      </c>
      <c r="F346" s="11" t="str">
        <f t="shared" si="354"/>
        <v>29</v>
      </c>
      <c r="G346" s="11" t="str">
        <f t="shared" si="354"/>
        <v>29</v>
      </c>
      <c r="H346" s="11" t="str">
        <f t="shared" si="6"/>
        <v>S1</v>
      </c>
      <c r="I346" s="11" t="str">
        <f t="shared" si="7"/>
        <v>S1</v>
      </c>
      <c r="J346" s="12" t="str">
        <f t="shared" si="8"/>
        <v>((It would be like if ...))</v>
      </c>
      <c r="K346" s="1" t="b">
        <f t="shared" si="9"/>
        <v>0</v>
      </c>
      <c r="L346" s="1"/>
      <c r="M346" s="8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7" t="s">
        <v>360</v>
      </c>
      <c r="B347" s="8" t="b">
        <f t="shared" si="2"/>
        <v>1</v>
      </c>
      <c r="C347" s="9" t="str">
        <f t="shared" si="3"/>
        <v>[00:31:21.10] S2 [D]: Oh.</v>
      </c>
      <c r="D347" s="10" t="str">
        <f t="shared" si="4"/>
        <v>31:21</v>
      </c>
      <c r="E347" s="11" t="str">
        <f t="shared" ref="E347:G347" si="355">MID(D347,1,2)</f>
        <v>31</v>
      </c>
      <c r="F347" s="11" t="str">
        <f t="shared" si="355"/>
        <v>31</v>
      </c>
      <c r="G347" s="11" t="str">
        <f t="shared" si="355"/>
        <v>31</v>
      </c>
      <c r="H347" s="11" t="str">
        <f t="shared" si="6"/>
        <v>S2</v>
      </c>
      <c r="I347" s="11" t="str">
        <f t="shared" si="7"/>
        <v>S2</v>
      </c>
      <c r="J347" s="12" t="str">
        <f t="shared" si="8"/>
        <v>Oh.</v>
      </c>
      <c r="K347" s="1" t="b">
        <f t="shared" si="9"/>
        <v>0</v>
      </c>
      <c r="L347" s="1"/>
      <c r="M347" s="8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7" t="s">
        <v>361</v>
      </c>
      <c r="B348" s="8" t="b">
        <f t="shared" si="2"/>
        <v>1</v>
      </c>
      <c r="C348" s="9" t="str">
        <f t="shared" si="3"/>
        <v>[00:31:24.02] S1 [N]: Oh you need to add... oh wait.</v>
      </c>
      <c r="D348" s="10" t="str">
        <f t="shared" si="4"/>
        <v>31:24</v>
      </c>
      <c r="E348" s="11" t="str">
        <f t="shared" ref="E348:G348" si="356">MID(D348,1,2)</f>
        <v>31</v>
      </c>
      <c r="F348" s="11" t="str">
        <f t="shared" si="356"/>
        <v>31</v>
      </c>
      <c r="G348" s="11" t="str">
        <f t="shared" si="356"/>
        <v>31</v>
      </c>
      <c r="H348" s="11" t="str">
        <f t="shared" si="6"/>
        <v>S1</v>
      </c>
      <c r="I348" s="11" t="str">
        <f t="shared" si="7"/>
        <v>S1</v>
      </c>
      <c r="J348" s="12" t="str">
        <f t="shared" si="8"/>
        <v>Oh you need to add... oh wait.</v>
      </c>
      <c r="K348" s="1" t="b">
        <f t="shared" si="9"/>
        <v>0</v>
      </c>
      <c r="L348" s="1"/>
      <c r="M348" s="8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7" t="s">
        <v>362</v>
      </c>
      <c r="B349" s="8" t="b">
        <f t="shared" si="2"/>
        <v>1</v>
      </c>
      <c r="C349" s="9" t="str">
        <f t="shared" si="3"/>
        <v>[00:31:36.23] S1 [N]: Yeah reset it.</v>
      </c>
      <c r="D349" s="10" t="str">
        <f t="shared" si="4"/>
        <v>31:36</v>
      </c>
      <c r="E349" s="11" t="str">
        <f t="shared" ref="E349:G349" si="357">MID(D349,1,2)</f>
        <v>31</v>
      </c>
      <c r="F349" s="11" t="str">
        <f t="shared" si="357"/>
        <v>31</v>
      </c>
      <c r="G349" s="11" t="str">
        <f t="shared" si="357"/>
        <v>31</v>
      </c>
      <c r="H349" s="11" t="str">
        <f t="shared" si="6"/>
        <v>S1</v>
      </c>
      <c r="I349" s="11" t="str">
        <f t="shared" si="7"/>
        <v>S1</v>
      </c>
      <c r="J349" s="12" t="str">
        <f t="shared" si="8"/>
        <v>Yeah reset it.</v>
      </c>
      <c r="K349" s="1" t="b">
        <f t="shared" si="9"/>
        <v>0</v>
      </c>
      <c r="L349" s="1"/>
      <c r="M349" s="8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7" t="s">
        <v>363</v>
      </c>
      <c r="B350" s="8" t="b">
        <f t="shared" si="2"/>
        <v>1</v>
      </c>
      <c r="C350" s="9" t="str">
        <f t="shared" si="3"/>
        <v>[00:31:43.01] S1 [N]: It has the repeat one hundred.</v>
      </c>
      <c r="D350" s="10" t="str">
        <f t="shared" si="4"/>
        <v>31:43</v>
      </c>
      <c r="E350" s="11" t="str">
        <f t="shared" ref="E350:G350" si="358">MID(D350,1,2)</f>
        <v>31</v>
      </c>
      <c r="F350" s="11" t="str">
        <f t="shared" si="358"/>
        <v>31</v>
      </c>
      <c r="G350" s="11" t="str">
        <f t="shared" si="358"/>
        <v>31</v>
      </c>
      <c r="H350" s="11" t="str">
        <f t="shared" si="6"/>
        <v>S1</v>
      </c>
      <c r="I350" s="11" t="str">
        <f t="shared" si="7"/>
        <v>S1</v>
      </c>
      <c r="J350" s="12" t="str">
        <f t="shared" si="8"/>
        <v>It has the repeat one hundred.</v>
      </c>
      <c r="K350" s="1" t="b">
        <f t="shared" si="9"/>
        <v>0</v>
      </c>
      <c r="L350" s="1"/>
      <c r="M350" s="8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7" t="s">
        <v>364</v>
      </c>
      <c r="B351" s="8" t="b">
        <f t="shared" si="2"/>
        <v>1</v>
      </c>
      <c r="C351" s="9" t="str">
        <f t="shared" si="3"/>
        <v>[00:31:45.21] S1 [N]: If (())</v>
      </c>
      <c r="D351" s="10" t="str">
        <f t="shared" si="4"/>
        <v>31:45</v>
      </c>
      <c r="E351" s="11" t="str">
        <f t="shared" ref="E351:G351" si="359">MID(D351,1,2)</f>
        <v>31</v>
      </c>
      <c r="F351" s="11" t="str">
        <f t="shared" si="359"/>
        <v>31</v>
      </c>
      <c r="G351" s="11" t="str">
        <f t="shared" si="359"/>
        <v>31</v>
      </c>
      <c r="H351" s="11" t="str">
        <f t="shared" si="6"/>
        <v>S1</v>
      </c>
      <c r="I351" s="11" t="str">
        <f t="shared" si="7"/>
        <v>S1</v>
      </c>
      <c r="J351" s="12" t="str">
        <f t="shared" si="8"/>
        <v>If (())</v>
      </c>
      <c r="K351" s="1" t="b">
        <f t="shared" si="9"/>
        <v>0</v>
      </c>
      <c r="L351" s="1"/>
      <c r="M351" s="8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7" t="s">
        <v>365</v>
      </c>
      <c r="B352" s="8" t="b">
        <f t="shared" si="2"/>
        <v>1</v>
      </c>
      <c r="C352" s="9" t="str">
        <f t="shared" si="3"/>
        <v>[00:31:56.06] S1 [N]: We have all of that.</v>
      </c>
      <c r="D352" s="10" t="str">
        <f t="shared" si="4"/>
        <v>31:56</v>
      </c>
      <c r="E352" s="11" t="str">
        <f t="shared" ref="E352:G352" si="360">MID(D352,1,2)</f>
        <v>31</v>
      </c>
      <c r="F352" s="11" t="str">
        <f t="shared" si="360"/>
        <v>31</v>
      </c>
      <c r="G352" s="11" t="str">
        <f t="shared" si="360"/>
        <v>31</v>
      </c>
      <c r="H352" s="11" t="str">
        <f t="shared" si="6"/>
        <v>S1</v>
      </c>
      <c r="I352" s="11" t="str">
        <f t="shared" si="7"/>
        <v>S1</v>
      </c>
      <c r="J352" s="12" t="str">
        <f t="shared" si="8"/>
        <v>We have all of that.</v>
      </c>
      <c r="K352" s="1" t="b">
        <f t="shared" si="9"/>
        <v>0</v>
      </c>
      <c r="L352" s="1"/>
      <c r="M352" s="8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7" t="s">
        <v>366</v>
      </c>
      <c r="B353" s="8" t="b">
        <f t="shared" si="2"/>
        <v>1</v>
      </c>
      <c r="C353" s="9" t="str">
        <f t="shared" si="3"/>
        <v>[00:31:57.18] S1 [N]: Oh because it has to be out of the if.</v>
      </c>
      <c r="D353" s="10" t="str">
        <f t="shared" si="4"/>
        <v>31:57</v>
      </c>
      <c r="E353" s="11" t="str">
        <f t="shared" ref="E353:G353" si="361">MID(D353,1,2)</f>
        <v>31</v>
      </c>
      <c r="F353" s="11" t="str">
        <f t="shared" si="361"/>
        <v>31</v>
      </c>
      <c r="G353" s="11" t="str">
        <f t="shared" si="361"/>
        <v>31</v>
      </c>
      <c r="H353" s="11" t="str">
        <f t="shared" si="6"/>
        <v>S1</v>
      </c>
      <c r="I353" s="11" t="str">
        <f t="shared" si="7"/>
        <v>S1</v>
      </c>
      <c r="J353" s="12" t="str">
        <f t="shared" si="8"/>
        <v>Oh because it has to be out of the if.</v>
      </c>
      <c r="K353" s="1" t="b">
        <f t="shared" si="9"/>
        <v>0</v>
      </c>
      <c r="L353" s="1"/>
      <c r="M353" s="8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7" t="s">
        <v>367</v>
      </c>
      <c r="B354" s="8" t="b">
        <f t="shared" si="2"/>
        <v>1</v>
      </c>
      <c r="C354" s="9" t="str">
        <f t="shared" si="3"/>
        <v>[00:32:01.03] S1 [N]: This has to be out.</v>
      </c>
      <c r="D354" s="10" t="str">
        <f t="shared" si="4"/>
        <v>32:01</v>
      </c>
      <c r="E354" s="11" t="str">
        <f t="shared" ref="E354:G354" si="362">MID(D354,1,2)</f>
        <v>32</v>
      </c>
      <c r="F354" s="11" t="str">
        <f t="shared" si="362"/>
        <v>32</v>
      </c>
      <c r="G354" s="11" t="str">
        <f t="shared" si="362"/>
        <v>32</v>
      </c>
      <c r="H354" s="11" t="str">
        <f t="shared" si="6"/>
        <v>S1</v>
      </c>
      <c r="I354" s="11" t="str">
        <f t="shared" si="7"/>
        <v>S1</v>
      </c>
      <c r="J354" s="12" t="str">
        <f t="shared" si="8"/>
        <v>This has to be out.</v>
      </c>
      <c r="K354" s="1" t="b">
        <f t="shared" si="9"/>
        <v>0</v>
      </c>
      <c r="L354" s="1"/>
      <c r="M354" s="8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7" t="s">
        <v>368</v>
      </c>
      <c r="B355" s="8" t="b">
        <f t="shared" si="2"/>
        <v>1</v>
      </c>
      <c r="C355" s="9" t="str">
        <f t="shared" si="3"/>
        <v>[00:32:03.18] S1 [N]: Right there.</v>
      </c>
      <c r="D355" s="10" t="str">
        <f t="shared" si="4"/>
        <v>32:03</v>
      </c>
      <c r="E355" s="11" t="str">
        <f t="shared" ref="E355:G355" si="363">MID(D355,1,2)</f>
        <v>32</v>
      </c>
      <c r="F355" s="11" t="str">
        <f t="shared" si="363"/>
        <v>32</v>
      </c>
      <c r="G355" s="11" t="str">
        <f t="shared" si="363"/>
        <v>32</v>
      </c>
      <c r="H355" s="11" t="str">
        <f t="shared" si="6"/>
        <v>S1</v>
      </c>
      <c r="I355" s="11" t="str">
        <f t="shared" si="7"/>
        <v>S1</v>
      </c>
      <c r="J355" s="12" t="str">
        <f t="shared" si="8"/>
        <v>Right there.</v>
      </c>
      <c r="K355" s="1" t="b">
        <f t="shared" si="9"/>
        <v>0</v>
      </c>
      <c r="L355" s="1"/>
      <c r="M355" s="8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7" t="s">
        <v>369</v>
      </c>
      <c r="B356" s="8" t="b">
        <f t="shared" si="2"/>
        <v>1</v>
      </c>
      <c r="C356" s="9" t="str">
        <f t="shared" si="3"/>
        <v>[00:32:07.08] S1 [N]: There.</v>
      </c>
      <c r="D356" s="10" t="str">
        <f t="shared" si="4"/>
        <v>32:07</v>
      </c>
      <c r="E356" s="11" t="str">
        <f t="shared" ref="E356:G356" si="364">MID(D356,1,2)</f>
        <v>32</v>
      </c>
      <c r="F356" s="11" t="str">
        <f t="shared" si="364"/>
        <v>32</v>
      </c>
      <c r="G356" s="11" t="str">
        <f t="shared" si="364"/>
        <v>32</v>
      </c>
      <c r="H356" s="11" t="str">
        <f t="shared" si="6"/>
        <v>S1</v>
      </c>
      <c r="I356" s="11" t="str">
        <f t="shared" si="7"/>
        <v>S1</v>
      </c>
      <c r="J356" s="12" t="str">
        <f t="shared" si="8"/>
        <v>There.</v>
      </c>
      <c r="K356" s="1" t="b">
        <f t="shared" si="9"/>
        <v>0</v>
      </c>
      <c r="L356" s="1"/>
      <c r="M356" s="8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7" t="s">
        <v>370</v>
      </c>
      <c r="B357" s="8" t="b">
        <f t="shared" si="2"/>
        <v>1</v>
      </c>
      <c r="C357" s="9" t="str">
        <f t="shared" si="3"/>
        <v>[00:32:07.08] S2 [D]: Oh wait I accidentally put it in ...(())</v>
      </c>
      <c r="D357" s="10" t="str">
        <f t="shared" si="4"/>
        <v>32:07</v>
      </c>
      <c r="E357" s="11" t="str">
        <f t="shared" ref="E357:G357" si="365">MID(D357,1,2)</f>
        <v>32</v>
      </c>
      <c r="F357" s="11" t="str">
        <f t="shared" si="365"/>
        <v>32</v>
      </c>
      <c r="G357" s="11" t="str">
        <f t="shared" si="365"/>
        <v>32</v>
      </c>
      <c r="H357" s="11" t="str">
        <f t="shared" si="6"/>
        <v>S2</v>
      </c>
      <c r="I357" s="11" t="str">
        <f t="shared" si="7"/>
        <v>S2</v>
      </c>
      <c r="J357" s="12" t="str">
        <f t="shared" si="8"/>
        <v>Oh wait I accidentally put it in ...(())</v>
      </c>
      <c r="K357" s="1" t="b">
        <f t="shared" si="9"/>
        <v>0</v>
      </c>
      <c r="L357" s="1"/>
      <c r="M357" s="8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7" t="s">
        <v>371</v>
      </c>
      <c r="B358" s="8" t="b">
        <f t="shared" si="2"/>
        <v>1</v>
      </c>
      <c r="C358" s="9" t="str">
        <f t="shared" si="3"/>
        <v>[00:32:16.22] S1 [N]: Now we can..</v>
      </c>
      <c r="D358" s="10" t="str">
        <f t="shared" si="4"/>
        <v>32:16</v>
      </c>
      <c r="E358" s="11" t="str">
        <f t="shared" ref="E358:G358" si="366">MID(D358,1,2)</f>
        <v>32</v>
      </c>
      <c r="F358" s="11" t="str">
        <f t="shared" si="366"/>
        <v>32</v>
      </c>
      <c r="G358" s="11" t="str">
        <f t="shared" si="366"/>
        <v>32</v>
      </c>
      <c r="H358" s="11" t="str">
        <f t="shared" si="6"/>
        <v>S1</v>
      </c>
      <c r="I358" s="11" t="str">
        <f t="shared" si="7"/>
        <v>S1</v>
      </c>
      <c r="J358" s="12" t="str">
        <f t="shared" si="8"/>
        <v>Now we can..</v>
      </c>
      <c r="K358" s="1" t="b">
        <f t="shared" si="9"/>
        <v>0</v>
      </c>
      <c r="L358" s="1"/>
      <c r="M358" s="8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7" t="s">
        <v>372</v>
      </c>
      <c r="B359" s="8" t="b">
        <f t="shared" si="2"/>
        <v>1</v>
      </c>
      <c r="C359" s="9" t="str">
        <f t="shared" si="3"/>
        <v>[00:32:20.10] S1 [N]: Umm so it's going too fast.</v>
      </c>
      <c r="D359" s="10" t="str">
        <f t="shared" si="4"/>
        <v>32:20</v>
      </c>
      <c r="E359" s="11" t="str">
        <f t="shared" ref="E359:G359" si="367">MID(D359,1,2)</f>
        <v>32</v>
      </c>
      <c r="F359" s="11" t="str">
        <f t="shared" si="367"/>
        <v>32</v>
      </c>
      <c r="G359" s="11" t="str">
        <f t="shared" si="367"/>
        <v>32</v>
      </c>
      <c r="H359" s="11" t="str">
        <f t="shared" si="6"/>
        <v>S1</v>
      </c>
      <c r="I359" s="11" t="str">
        <f t="shared" si="7"/>
        <v>S1</v>
      </c>
      <c r="J359" s="12" t="str">
        <f t="shared" si="8"/>
        <v>Umm so it's going too fast.</v>
      </c>
      <c r="K359" s="1" t="b">
        <f t="shared" si="9"/>
        <v>0</v>
      </c>
      <c r="L359" s="1"/>
      <c r="M359" s="8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7" t="s">
        <v>373</v>
      </c>
      <c r="B360" s="8" t="b">
        <f t="shared" si="2"/>
        <v>1</v>
      </c>
      <c r="C360" s="9" t="str">
        <f t="shared" si="3"/>
        <v>[00:32:24.25] S1 [N]: But it says...</v>
      </c>
      <c r="D360" s="10" t="str">
        <f t="shared" si="4"/>
        <v>32:24</v>
      </c>
      <c r="E360" s="11" t="str">
        <f t="shared" ref="E360:G360" si="368">MID(D360,1,2)</f>
        <v>32</v>
      </c>
      <c r="F360" s="11" t="str">
        <f t="shared" si="368"/>
        <v>32</v>
      </c>
      <c r="G360" s="11" t="str">
        <f t="shared" si="368"/>
        <v>32</v>
      </c>
      <c r="H360" s="11" t="str">
        <f t="shared" si="6"/>
        <v>S1</v>
      </c>
      <c r="I360" s="11" t="str">
        <f t="shared" si="7"/>
        <v>S1</v>
      </c>
      <c r="J360" s="12" t="str">
        <f t="shared" si="8"/>
        <v>But it says...</v>
      </c>
      <c r="K360" s="1" t="b">
        <f t="shared" si="9"/>
        <v>0</v>
      </c>
      <c r="L360" s="1"/>
      <c r="M360" s="8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7" t="s">
        <v>374</v>
      </c>
      <c r="B361" s="8" t="b">
        <f t="shared" si="2"/>
        <v>1</v>
      </c>
      <c r="C361" s="9" t="str">
        <f t="shared" si="3"/>
        <v>[00:32:27.15] S1 [N]: Start the (()) change the (())</v>
      </c>
      <c r="D361" s="10" t="str">
        <f t="shared" si="4"/>
        <v>32:27</v>
      </c>
      <c r="E361" s="11" t="str">
        <f t="shared" ref="E361:G361" si="369">MID(D361,1,2)</f>
        <v>32</v>
      </c>
      <c r="F361" s="11" t="str">
        <f t="shared" si="369"/>
        <v>32</v>
      </c>
      <c r="G361" s="11" t="str">
        <f t="shared" si="369"/>
        <v>32</v>
      </c>
      <c r="H361" s="11" t="str">
        <f t="shared" si="6"/>
        <v>S1</v>
      </c>
      <c r="I361" s="11" t="str">
        <f t="shared" si="7"/>
        <v>S1</v>
      </c>
      <c r="J361" s="12" t="str">
        <f t="shared" si="8"/>
        <v>Start the (()) change the (())</v>
      </c>
      <c r="K361" s="1" t="b">
        <f t="shared" si="9"/>
        <v>0</v>
      </c>
      <c r="L361" s="1"/>
      <c r="M361" s="8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7" t="s">
        <v>375</v>
      </c>
      <c r="B362" s="8" t="b">
        <f t="shared" si="2"/>
        <v>1</v>
      </c>
      <c r="C362" s="9" t="str">
        <f t="shared" si="3"/>
        <v>[00:32:34.13] S2 [D]: Lets ask (())</v>
      </c>
      <c r="D362" s="10" t="str">
        <f t="shared" si="4"/>
        <v>32:34</v>
      </c>
      <c r="E362" s="11" t="str">
        <f t="shared" ref="E362:G362" si="370">MID(D362,1,2)</f>
        <v>32</v>
      </c>
      <c r="F362" s="11" t="str">
        <f t="shared" si="370"/>
        <v>32</v>
      </c>
      <c r="G362" s="11" t="str">
        <f t="shared" si="370"/>
        <v>32</v>
      </c>
      <c r="H362" s="11" t="str">
        <f t="shared" si="6"/>
        <v>S2</v>
      </c>
      <c r="I362" s="11" t="str">
        <f t="shared" si="7"/>
        <v>S2</v>
      </c>
      <c r="J362" s="12" t="str">
        <f t="shared" si="8"/>
        <v>Lets ask (())</v>
      </c>
      <c r="K362" s="1" t="b">
        <f t="shared" si="9"/>
        <v>0</v>
      </c>
      <c r="L362" s="1"/>
      <c r="M362" s="8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7" t="s">
        <v>376</v>
      </c>
      <c r="B363" s="8" t="b">
        <f t="shared" si="2"/>
        <v>1</v>
      </c>
      <c r="C363" s="9" t="str">
        <f t="shared" si="3"/>
        <v>[00:32:34.28] S1 [N]: Because it repeats one hundred.</v>
      </c>
      <c r="D363" s="10" t="str">
        <f t="shared" si="4"/>
        <v>32:34</v>
      </c>
      <c r="E363" s="11" t="str">
        <f t="shared" ref="E363:G363" si="371">MID(D363,1,2)</f>
        <v>32</v>
      </c>
      <c r="F363" s="11" t="str">
        <f t="shared" si="371"/>
        <v>32</v>
      </c>
      <c r="G363" s="11" t="str">
        <f t="shared" si="371"/>
        <v>32</v>
      </c>
      <c r="H363" s="11" t="str">
        <f t="shared" si="6"/>
        <v>S1</v>
      </c>
      <c r="I363" s="11" t="str">
        <f t="shared" si="7"/>
        <v>S1</v>
      </c>
      <c r="J363" s="12" t="str">
        <f t="shared" si="8"/>
        <v>Because it repeats one hundred.</v>
      </c>
      <c r="K363" s="1" t="b">
        <f t="shared" si="9"/>
        <v>0</v>
      </c>
      <c r="L363" s="1"/>
      <c r="M363" s="8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7" t="s">
        <v>377</v>
      </c>
      <c r="B364" s="8" t="b">
        <f t="shared" si="2"/>
        <v>1</v>
      </c>
      <c r="C364" s="9" t="str">
        <f t="shared" si="3"/>
        <v>[00:32:38.04] S2 [D]: (())</v>
      </c>
      <c r="D364" s="10" t="str">
        <f t="shared" si="4"/>
        <v>32:38</v>
      </c>
      <c r="E364" s="11" t="str">
        <f t="shared" ref="E364:G364" si="372">MID(D364,1,2)</f>
        <v>32</v>
      </c>
      <c r="F364" s="11" t="str">
        <f t="shared" si="372"/>
        <v>32</v>
      </c>
      <c r="G364" s="11" t="str">
        <f t="shared" si="372"/>
        <v>32</v>
      </c>
      <c r="H364" s="11" t="str">
        <f t="shared" si="6"/>
        <v>S2</v>
      </c>
      <c r="I364" s="11" t="str">
        <f t="shared" si="7"/>
        <v>S2</v>
      </c>
      <c r="J364" s="12" t="str">
        <f t="shared" si="8"/>
        <v>(())</v>
      </c>
      <c r="K364" s="1" t="b">
        <f t="shared" si="9"/>
        <v>0</v>
      </c>
      <c r="L364" s="1"/>
      <c r="M364" s="8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7" t="s">
        <v>378</v>
      </c>
      <c r="B365" s="8" t="b">
        <f t="shared" si="2"/>
        <v>1</v>
      </c>
      <c r="C365" s="9" t="str">
        <f t="shared" si="3"/>
        <v>[00:32:38.11] S1 [N]: Let's just...do you wanna just switch the two up?</v>
      </c>
      <c r="D365" s="10" t="str">
        <f t="shared" si="4"/>
        <v>32:38</v>
      </c>
      <c r="E365" s="11" t="str">
        <f t="shared" ref="E365:G365" si="373">MID(D365,1,2)</f>
        <v>32</v>
      </c>
      <c r="F365" s="11" t="str">
        <f t="shared" si="373"/>
        <v>32</v>
      </c>
      <c r="G365" s="11" t="str">
        <f t="shared" si="373"/>
        <v>32</v>
      </c>
      <c r="H365" s="11" t="str">
        <f t="shared" si="6"/>
        <v>S1</v>
      </c>
      <c r="I365" s="11" t="str">
        <f t="shared" si="7"/>
        <v>S1</v>
      </c>
      <c r="J365" s="12" t="str">
        <f t="shared" si="8"/>
        <v>Let's just...do you wanna just switch the two up?</v>
      </c>
      <c r="K365" s="1" t="b">
        <f t="shared" si="9"/>
        <v>1</v>
      </c>
      <c r="L365" s="1" t="str">
        <f>IF(K365=TRUE, CONCATENATE(I365,"Q"),"")</f>
        <v>S1Q</v>
      </c>
      <c r="M365" s="8" t="s">
        <v>36</v>
      </c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7" t="s">
        <v>379</v>
      </c>
      <c r="B366" s="8" t="b">
        <f t="shared" si="2"/>
        <v>1</v>
      </c>
      <c r="C366" s="9" t="str">
        <f t="shared" si="3"/>
        <v>[00:32:44.14] S2 [D]: Yeah sure.</v>
      </c>
      <c r="D366" s="10" t="str">
        <f t="shared" si="4"/>
        <v>32:44</v>
      </c>
      <c r="E366" s="11" t="str">
        <f t="shared" ref="E366:G366" si="374">MID(D366,1,2)</f>
        <v>32</v>
      </c>
      <c r="F366" s="11" t="str">
        <f t="shared" si="374"/>
        <v>32</v>
      </c>
      <c r="G366" s="11" t="str">
        <f t="shared" si="374"/>
        <v>32</v>
      </c>
      <c r="H366" s="11" t="str">
        <f t="shared" si="6"/>
        <v>S2</v>
      </c>
      <c r="I366" s="11" t="str">
        <f t="shared" si="7"/>
        <v>S2</v>
      </c>
      <c r="J366" s="12" t="str">
        <f t="shared" si="8"/>
        <v>Yeah sure.</v>
      </c>
      <c r="K366" s="1" t="b">
        <f t="shared" si="9"/>
        <v>0</v>
      </c>
      <c r="L366" s="1"/>
      <c r="M366" s="8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7" t="s">
        <v>380</v>
      </c>
      <c r="B367" s="8" t="b">
        <f t="shared" si="2"/>
        <v>1</v>
      </c>
      <c r="C367" s="9" t="str">
        <f t="shared" si="3"/>
        <v>[00:32:52.27] TA: [Help from TA]</v>
      </c>
      <c r="D367" s="10" t="str">
        <f t="shared" si="4"/>
        <v>32:52</v>
      </c>
      <c r="E367" s="11" t="str">
        <f t="shared" ref="E367:G367" si="375">MID(D367,1,2)</f>
        <v>32</v>
      </c>
      <c r="F367" s="11" t="str">
        <f t="shared" si="375"/>
        <v>32</v>
      </c>
      <c r="G367" s="11" t="str">
        <f t="shared" si="375"/>
        <v>32</v>
      </c>
      <c r="H367" s="11" t="str">
        <f t="shared" si="6"/>
        <v>TA</v>
      </c>
      <c r="I367" s="11" t="str">
        <f t="shared" si="7"/>
        <v>Other</v>
      </c>
      <c r="J367" s="12" t="str">
        <f t="shared" si="8"/>
        <v>[Help from TA]</v>
      </c>
      <c r="K367" s="1" t="b">
        <f t="shared" si="9"/>
        <v>0</v>
      </c>
      <c r="L367" s="1"/>
      <c r="M367" s="8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7" t="s">
        <v>381</v>
      </c>
      <c r="B368" s="8" t="b">
        <f t="shared" si="2"/>
        <v>1</v>
      </c>
      <c r="C368" s="9" t="str">
        <f t="shared" si="3"/>
        <v>[00:34:28.06] TA: [TA departs]</v>
      </c>
      <c r="D368" s="10" t="str">
        <f t="shared" si="4"/>
        <v>34:28</v>
      </c>
      <c r="E368" s="11" t="str">
        <f t="shared" ref="E368:G368" si="376">MID(D368,1,2)</f>
        <v>34</v>
      </c>
      <c r="F368" s="11" t="str">
        <f t="shared" si="376"/>
        <v>34</v>
      </c>
      <c r="G368" s="11" t="str">
        <f t="shared" si="376"/>
        <v>34</v>
      </c>
      <c r="H368" s="11" t="str">
        <f t="shared" si="6"/>
        <v>TA</v>
      </c>
      <c r="I368" s="11" t="str">
        <f t="shared" si="7"/>
        <v>Other</v>
      </c>
      <c r="J368" s="12" t="str">
        <f t="shared" si="8"/>
        <v>[TA departs]</v>
      </c>
      <c r="K368" s="1" t="b">
        <f t="shared" si="9"/>
        <v>0</v>
      </c>
      <c r="L368" s="1"/>
      <c r="M368" s="8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7" t="s">
        <v>382</v>
      </c>
      <c r="B369" s="8" t="b">
        <f t="shared" si="2"/>
        <v>1</v>
      </c>
      <c r="C369" s="9" t="str">
        <f t="shared" si="3"/>
        <v>[00:34:31.03] S1 [N]: What happened?</v>
      </c>
      <c r="D369" s="10" t="str">
        <f t="shared" si="4"/>
        <v>34:31</v>
      </c>
      <c r="E369" s="11" t="str">
        <f t="shared" ref="E369:G369" si="377">MID(D369,1,2)</f>
        <v>34</v>
      </c>
      <c r="F369" s="11" t="str">
        <f t="shared" si="377"/>
        <v>34</v>
      </c>
      <c r="G369" s="11" t="str">
        <f t="shared" si="377"/>
        <v>34</v>
      </c>
      <c r="H369" s="11" t="str">
        <f t="shared" si="6"/>
        <v>S1</v>
      </c>
      <c r="I369" s="11" t="str">
        <f t="shared" si="7"/>
        <v>S1</v>
      </c>
      <c r="J369" s="12" t="str">
        <f t="shared" si="8"/>
        <v>What happened?</v>
      </c>
      <c r="K369" s="1" t="b">
        <f t="shared" si="9"/>
        <v>1</v>
      </c>
      <c r="L369" s="1" t="str">
        <f>IF(K369=TRUE, CONCATENATE(I369,"Q"),"")</f>
        <v>S1Q</v>
      </c>
      <c r="M369" s="8" t="s">
        <v>44</v>
      </c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7" t="s">
        <v>383</v>
      </c>
      <c r="B370" s="8" t="b">
        <f t="shared" si="2"/>
        <v>1</v>
      </c>
      <c r="C370" s="9" t="str">
        <f t="shared" si="3"/>
        <v>[00:34:32.03] S1 [N]: Oh we need to make this turn off.</v>
      </c>
      <c r="D370" s="10" t="str">
        <f t="shared" si="4"/>
        <v>34:32</v>
      </c>
      <c r="E370" s="11" t="str">
        <f t="shared" ref="E370:G370" si="378">MID(D370,1,2)</f>
        <v>34</v>
      </c>
      <c r="F370" s="11" t="str">
        <f t="shared" si="378"/>
        <v>34</v>
      </c>
      <c r="G370" s="11" t="str">
        <f t="shared" si="378"/>
        <v>34</v>
      </c>
      <c r="H370" s="11" t="str">
        <f t="shared" si="6"/>
        <v>S1</v>
      </c>
      <c r="I370" s="11" t="str">
        <f t="shared" si="7"/>
        <v>S1</v>
      </c>
      <c r="J370" s="12" t="str">
        <f t="shared" si="8"/>
        <v>Oh we need to make this turn off.</v>
      </c>
      <c r="K370" s="1" t="b">
        <f t="shared" si="9"/>
        <v>0</v>
      </c>
      <c r="L370" s="1"/>
      <c r="M370" s="8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7" t="s">
        <v>384</v>
      </c>
      <c r="B371" s="8" t="b">
        <f t="shared" si="2"/>
        <v>1</v>
      </c>
      <c r="C371" s="9" t="str">
        <f t="shared" si="3"/>
        <v>[00:35:01.11] TA: [TA ends assignment.]</v>
      </c>
      <c r="D371" s="10" t="str">
        <f t="shared" si="4"/>
        <v>35:01</v>
      </c>
      <c r="E371" s="11" t="str">
        <f t="shared" ref="E371:G371" si="379">MID(D371,1,2)</f>
        <v>35</v>
      </c>
      <c r="F371" s="11" t="str">
        <f t="shared" si="379"/>
        <v>35</v>
      </c>
      <c r="G371" s="11" t="str">
        <f t="shared" si="379"/>
        <v>35</v>
      </c>
      <c r="H371" s="11" t="str">
        <f t="shared" si="6"/>
        <v>TA</v>
      </c>
      <c r="I371" s="11" t="str">
        <f t="shared" si="7"/>
        <v>Other</v>
      </c>
      <c r="J371" s="12" t="str">
        <f t="shared" si="8"/>
        <v>[TA ends assignment.]</v>
      </c>
      <c r="K371" s="1" t="b">
        <f t="shared" si="9"/>
        <v>0</v>
      </c>
      <c r="L371" s="1"/>
      <c r="M371" s="8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9"/>
      <c r="D372" s="10"/>
      <c r="E372" s="11"/>
      <c r="F372" s="11"/>
      <c r="G372" s="11"/>
      <c r="H372" s="11"/>
      <c r="I372" s="11"/>
      <c r="J372" s="12"/>
      <c r="K372" s="6"/>
      <c r="L372" s="6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9"/>
      <c r="D373" s="10"/>
      <c r="E373" s="11"/>
      <c r="F373" s="11"/>
      <c r="G373" s="11"/>
      <c r="H373" s="11"/>
      <c r="I373" s="11"/>
      <c r="J373" s="12"/>
      <c r="K373" s="6"/>
      <c r="L373" s="6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9"/>
      <c r="D374" s="10"/>
      <c r="E374" s="11"/>
      <c r="F374" s="11"/>
      <c r="G374" s="11"/>
      <c r="H374" s="11"/>
      <c r="I374" s="11"/>
      <c r="J374" s="12"/>
      <c r="K374" s="6"/>
      <c r="L374" s="6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9"/>
      <c r="D375" s="10"/>
      <c r="E375" s="11"/>
      <c r="F375" s="11"/>
      <c r="G375" s="11"/>
      <c r="H375" s="11"/>
      <c r="I375" s="11"/>
      <c r="J375" s="12"/>
      <c r="K375" s="6"/>
      <c r="L375" s="6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9"/>
      <c r="D376" s="10"/>
      <c r="E376" s="11"/>
      <c r="F376" s="11"/>
      <c r="G376" s="11"/>
      <c r="H376" s="11"/>
      <c r="I376" s="11"/>
      <c r="J376" s="12"/>
      <c r="K376" s="6"/>
      <c r="L376" s="6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9"/>
      <c r="D377" s="10"/>
      <c r="E377" s="11"/>
      <c r="F377" s="11"/>
      <c r="G377" s="11"/>
      <c r="H377" s="11"/>
      <c r="I377" s="11"/>
      <c r="J377" s="12"/>
      <c r="K377" s="6"/>
      <c r="L377" s="6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9"/>
      <c r="D378" s="10"/>
      <c r="E378" s="11"/>
      <c r="F378" s="11"/>
      <c r="G378" s="11"/>
      <c r="H378" s="11"/>
      <c r="I378" s="11"/>
      <c r="J378" s="12"/>
      <c r="K378" s="6"/>
      <c r="L378" s="6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9"/>
      <c r="D379" s="10"/>
      <c r="E379" s="11"/>
      <c r="F379" s="11"/>
      <c r="G379" s="11"/>
      <c r="H379" s="11"/>
      <c r="I379" s="11"/>
      <c r="J379" s="12"/>
      <c r="K379" s="6"/>
      <c r="L379" s="6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9"/>
      <c r="D380" s="10"/>
      <c r="E380" s="11"/>
      <c r="F380" s="11"/>
      <c r="G380" s="11"/>
      <c r="H380" s="11"/>
      <c r="I380" s="11"/>
      <c r="J380" s="12"/>
      <c r="K380" s="6"/>
      <c r="L380" s="6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9"/>
      <c r="D381" s="10"/>
      <c r="E381" s="11"/>
      <c r="F381" s="11"/>
      <c r="G381" s="11"/>
      <c r="H381" s="11"/>
      <c r="I381" s="11"/>
      <c r="J381" s="12"/>
      <c r="K381" s="6"/>
      <c r="L381" s="6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9"/>
      <c r="D382" s="10"/>
      <c r="E382" s="11"/>
      <c r="F382" s="11"/>
      <c r="G382" s="11"/>
      <c r="H382" s="11"/>
      <c r="I382" s="11"/>
      <c r="J382" s="12"/>
      <c r="K382" s="6"/>
      <c r="L382" s="6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9"/>
      <c r="D383" s="10"/>
      <c r="E383" s="11"/>
      <c r="F383" s="11"/>
      <c r="G383" s="11"/>
      <c r="H383" s="11"/>
      <c r="I383" s="11"/>
      <c r="J383" s="12"/>
      <c r="K383" s="6"/>
      <c r="L383" s="6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9"/>
      <c r="D384" s="10"/>
      <c r="E384" s="11"/>
      <c r="F384" s="11"/>
      <c r="G384" s="11"/>
      <c r="H384" s="11"/>
      <c r="I384" s="11"/>
      <c r="J384" s="12"/>
      <c r="K384" s="6"/>
      <c r="L384" s="6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9"/>
      <c r="D385" s="10"/>
      <c r="E385" s="11"/>
      <c r="F385" s="11"/>
      <c r="G385" s="11"/>
      <c r="H385" s="11"/>
      <c r="I385" s="11"/>
      <c r="J385" s="12"/>
      <c r="K385" s="6"/>
      <c r="L385" s="6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9"/>
      <c r="D386" s="10"/>
      <c r="E386" s="11"/>
      <c r="F386" s="11"/>
      <c r="G386" s="11"/>
      <c r="H386" s="11"/>
      <c r="I386" s="11"/>
      <c r="J386" s="12"/>
      <c r="K386" s="6"/>
      <c r="L386" s="6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9"/>
      <c r="D387" s="10"/>
      <c r="E387" s="11"/>
      <c r="F387" s="11"/>
      <c r="G387" s="11"/>
      <c r="H387" s="11"/>
      <c r="I387" s="11"/>
      <c r="J387" s="12"/>
      <c r="K387" s="6"/>
      <c r="L387" s="6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9"/>
      <c r="D388" s="10"/>
      <c r="E388" s="11"/>
      <c r="F388" s="11"/>
      <c r="G388" s="11"/>
      <c r="H388" s="11"/>
      <c r="I388" s="11"/>
      <c r="J388" s="12"/>
      <c r="K388" s="6"/>
      <c r="L388" s="6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9"/>
      <c r="D389" s="10"/>
      <c r="E389" s="11"/>
      <c r="F389" s="11"/>
      <c r="G389" s="11"/>
      <c r="H389" s="11"/>
      <c r="I389" s="11"/>
      <c r="J389" s="12"/>
      <c r="K389" s="6"/>
      <c r="L389" s="6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9"/>
      <c r="D390" s="10"/>
      <c r="E390" s="11"/>
      <c r="F390" s="11"/>
      <c r="G390" s="11"/>
      <c r="H390" s="11"/>
      <c r="I390" s="11"/>
      <c r="J390" s="12"/>
      <c r="K390" s="6"/>
      <c r="L390" s="6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9"/>
      <c r="D391" s="10"/>
      <c r="E391" s="11"/>
      <c r="F391" s="11"/>
      <c r="G391" s="11"/>
      <c r="H391" s="11"/>
      <c r="I391" s="11"/>
      <c r="J391" s="12"/>
      <c r="K391" s="6"/>
      <c r="L391" s="6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9"/>
      <c r="D392" s="10"/>
      <c r="E392" s="11"/>
      <c r="F392" s="11"/>
      <c r="G392" s="11"/>
      <c r="H392" s="11"/>
      <c r="I392" s="11"/>
      <c r="J392" s="12"/>
      <c r="K392" s="6"/>
      <c r="L392" s="6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9"/>
      <c r="D393" s="10"/>
      <c r="E393" s="11"/>
      <c r="F393" s="11"/>
      <c r="G393" s="11"/>
      <c r="H393" s="11"/>
      <c r="I393" s="11"/>
      <c r="J393" s="12"/>
      <c r="K393" s="6"/>
      <c r="L393" s="6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9"/>
      <c r="D394" s="10"/>
      <c r="E394" s="11"/>
      <c r="F394" s="11"/>
      <c r="G394" s="11"/>
      <c r="H394" s="11"/>
      <c r="I394" s="11"/>
      <c r="J394" s="12"/>
      <c r="K394" s="6"/>
      <c r="L394" s="6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9"/>
      <c r="D395" s="10"/>
      <c r="E395" s="11"/>
      <c r="F395" s="11"/>
      <c r="G395" s="11"/>
      <c r="H395" s="11"/>
      <c r="I395" s="11"/>
      <c r="J395" s="12"/>
      <c r="K395" s="6"/>
      <c r="L395" s="6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9"/>
      <c r="D396" s="10"/>
      <c r="E396" s="11"/>
      <c r="F396" s="11"/>
      <c r="G396" s="11"/>
      <c r="H396" s="11"/>
      <c r="I396" s="11"/>
      <c r="J396" s="12"/>
      <c r="K396" s="6"/>
      <c r="L396" s="6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9"/>
      <c r="D397" s="10"/>
      <c r="E397" s="11"/>
      <c r="F397" s="11"/>
      <c r="G397" s="11"/>
      <c r="H397" s="11"/>
      <c r="I397" s="11"/>
      <c r="J397" s="12"/>
      <c r="K397" s="6"/>
      <c r="L397" s="6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9"/>
      <c r="D398" s="10"/>
      <c r="E398" s="11"/>
      <c r="F398" s="11"/>
      <c r="G398" s="11"/>
      <c r="H398" s="11"/>
      <c r="I398" s="11"/>
      <c r="J398" s="12"/>
      <c r="K398" s="6"/>
      <c r="L398" s="6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9"/>
      <c r="D399" s="10"/>
      <c r="E399" s="11"/>
      <c r="F399" s="11"/>
      <c r="G399" s="11"/>
      <c r="H399" s="11"/>
      <c r="I399" s="11"/>
      <c r="J399" s="12"/>
      <c r="K399" s="6"/>
      <c r="L399" s="6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9"/>
      <c r="D400" s="10"/>
      <c r="E400" s="11"/>
      <c r="F400" s="11"/>
      <c r="G400" s="11"/>
      <c r="H400" s="11"/>
      <c r="I400" s="11"/>
      <c r="J400" s="12"/>
      <c r="K400" s="6"/>
      <c r="L400" s="6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9"/>
      <c r="D401" s="10"/>
      <c r="E401" s="11"/>
      <c r="F401" s="11"/>
      <c r="G401" s="11"/>
      <c r="H401" s="11"/>
      <c r="I401" s="11"/>
      <c r="J401" s="12"/>
      <c r="K401" s="6"/>
      <c r="L401" s="6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9"/>
      <c r="D402" s="10"/>
      <c r="E402" s="11"/>
      <c r="F402" s="11"/>
      <c r="G402" s="11"/>
      <c r="H402" s="11"/>
      <c r="I402" s="11"/>
      <c r="J402" s="12"/>
      <c r="K402" s="6"/>
      <c r="L402" s="6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9"/>
      <c r="D403" s="10"/>
      <c r="E403" s="11"/>
      <c r="F403" s="11"/>
      <c r="G403" s="11"/>
      <c r="H403" s="11"/>
      <c r="I403" s="11"/>
      <c r="J403" s="12"/>
      <c r="K403" s="6"/>
      <c r="L403" s="6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9"/>
      <c r="D404" s="10"/>
      <c r="E404" s="11"/>
      <c r="F404" s="11"/>
      <c r="G404" s="11"/>
      <c r="H404" s="11"/>
      <c r="I404" s="11"/>
      <c r="J404" s="12"/>
      <c r="K404" s="6"/>
      <c r="L404" s="6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9"/>
      <c r="D405" s="10"/>
      <c r="E405" s="11"/>
      <c r="F405" s="11"/>
      <c r="G405" s="11"/>
      <c r="H405" s="11"/>
      <c r="I405" s="11"/>
      <c r="J405" s="12"/>
      <c r="K405" s="6"/>
      <c r="L405" s="6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9"/>
      <c r="D406" s="10"/>
      <c r="E406" s="11"/>
      <c r="F406" s="11"/>
      <c r="G406" s="11"/>
      <c r="H406" s="11"/>
      <c r="I406" s="11"/>
      <c r="J406" s="12"/>
      <c r="K406" s="6"/>
      <c r="L406" s="6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9"/>
      <c r="D407" s="10"/>
      <c r="E407" s="11"/>
      <c r="F407" s="11"/>
      <c r="G407" s="11"/>
      <c r="H407" s="11"/>
      <c r="I407" s="11"/>
      <c r="J407" s="12"/>
      <c r="K407" s="6"/>
      <c r="L407" s="6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9"/>
      <c r="D408" s="10"/>
      <c r="E408" s="11"/>
      <c r="F408" s="11"/>
      <c r="G408" s="11"/>
      <c r="H408" s="11"/>
      <c r="I408" s="11"/>
      <c r="J408" s="12"/>
      <c r="K408" s="6"/>
      <c r="L408" s="6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9"/>
      <c r="D409" s="10"/>
      <c r="E409" s="11"/>
      <c r="F409" s="11"/>
      <c r="G409" s="11"/>
      <c r="H409" s="11"/>
      <c r="I409" s="11"/>
      <c r="J409" s="12"/>
      <c r="K409" s="6"/>
      <c r="L409" s="6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9"/>
      <c r="D410" s="10"/>
      <c r="E410" s="11"/>
      <c r="F410" s="11"/>
      <c r="G410" s="11"/>
      <c r="H410" s="11"/>
      <c r="I410" s="11"/>
      <c r="J410" s="12"/>
      <c r="K410" s="6"/>
      <c r="L410" s="6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9"/>
      <c r="D411" s="10"/>
      <c r="E411" s="11"/>
      <c r="F411" s="11"/>
      <c r="G411" s="11"/>
      <c r="H411" s="11"/>
      <c r="I411" s="11"/>
      <c r="J411" s="12"/>
      <c r="K411" s="6"/>
      <c r="L411" s="6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9"/>
      <c r="D412" s="10"/>
      <c r="E412" s="11"/>
      <c r="F412" s="11"/>
      <c r="G412" s="11"/>
      <c r="H412" s="11"/>
      <c r="I412" s="11"/>
      <c r="J412" s="12"/>
      <c r="K412" s="6"/>
      <c r="L412" s="6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9"/>
      <c r="D413" s="10"/>
      <c r="E413" s="11"/>
      <c r="F413" s="11"/>
      <c r="G413" s="11"/>
      <c r="H413" s="11"/>
      <c r="I413" s="11"/>
      <c r="J413" s="12"/>
      <c r="K413" s="6"/>
      <c r="L413" s="6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9"/>
      <c r="D414" s="10"/>
      <c r="E414" s="11"/>
      <c r="F414" s="11"/>
      <c r="G414" s="11"/>
      <c r="H414" s="11"/>
      <c r="I414" s="11"/>
      <c r="J414" s="12"/>
      <c r="K414" s="6"/>
      <c r="L414" s="6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9"/>
      <c r="D415" s="10"/>
      <c r="E415" s="11"/>
      <c r="F415" s="11"/>
      <c r="G415" s="11"/>
      <c r="H415" s="11"/>
      <c r="I415" s="11"/>
      <c r="J415" s="12"/>
      <c r="K415" s="6"/>
      <c r="L415" s="6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9"/>
      <c r="D416" s="10"/>
      <c r="E416" s="11"/>
      <c r="F416" s="11"/>
      <c r="G416" s="11"/>
      <c r="H416" s="11"/>
      <c r="I416" s="11"/>
      <c r="J416" s="12"/>
      <c r="K416" s="6"/>
      <c r="L416" s="6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9"/>
      <c r="D417" s="10"/>
      <c r="E417" s="11"/>
      <c r="F417" s="11"/>
      <c r="G417" s="11"/>
      <c r="H417" s="11"/>
      <c r="I417" s="11"/>
      <c r="J417" s="12"/>
      <c r="K417" s="6"/>
      <c r="L417" s="6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9"/>
      <c r="D418" s="10"/>
      <c r="E418" s="11"/>
      <c r="F418" s="11"/>
      <c r="G418" s="11"/>
      <c r="H418" s="11"/>
      <c r="I418" s="11"/>
      <c r="J418" s="12"/>
      <c r="K418" s="6"/>
      <c r="L418" s="6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9"/>
      <c r="D419" s="10"/>
      <c r="E419" s="11"/>
      <c r="F419" s="11"/>
      <c r="G419" s="11"/>
      <c r="H419" s="11"/>
      <c r="I419" s="11"/>
      <c r="J419" s="12"/>
      <c r="K419" s="6"/>
      <c r="L419" s="6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9"/>
      <c r="D420" s="10"/>
      <c r="E420" s="11"/>
      <c r="F420" s="11"/>
      <c r="G420" s="11"/>
      <c r="H420" s="11"/>
      <c r="I420" s="11"/>
      <c r="J420" s="12"/>
      <c r="K420" s="6"/>
      <c r="L420" s="6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9"/>
      <c r="D421" s="10"/>
      <c r="E421" s="11"/>
      <c r="F421" s="11"/>
      <c r="G421" s="11"/>
      <c r="H421" s="11"/>
      <c r="I421" s="11"/>
      <c r="J421" s="12"/>
      <c r="K421" s="6"/>
      <c r="L421" s="6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9"/>
      <c r="D422" s="10"/>
      <c r="E422" s="11"/>
      <c r="F422" s="11"/>
      <c r="G422" s="11"/>
      <c r="H422" s="11"/>
      <c r="I422" s="11"/>
      <c r="J422" s="12"/>
      <c r="K422" s="6"/>
      <c r="L422" s="6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9"/>
      <c r="D423" s="10"/>
      <c r="E423" s="11"/>
      <c r="F423" s="11"/>
      <c r="G423" s="11"/>
      <c r="H423" s="11"/>
      <c r="I423" s="11"/>
      <c r="J423" s="12"/>
      <c r="K423" s="6"/>
      <c r="L423" s="6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9"/>
      <c r="D424" s="10"/>
      <c r="E424" s="11"/>
      <c r="F424" s="11"/>
      <c r="G424" s="11"/>
      <c r="H424" s="11"/>
      <c r="I424" s="11"/>
      <c r="J424" s="12"/>
      <c r="K424" s="6"/>
      <c r="L424" s="6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9"/>
      <c r="D425" s="10"/>
      <c r="E425" s="11"/>
      <c r="F425" s="11"/>
      <c r="G425" s="11"/>
      <c r="H425" s="11"/>
      <c r="I425" s="11"/>
      <c r="J425" s="12"/>
      <c r="K425" s="6"/>
      <c r="L425" s="6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9"/>
      <c r="D426" s="10"/>
      <c r="E426" s="11"/>
      <c r="F426" s="11"/>
      <c r="G426" s="11"/>
      <c r="H426" s="11"/>
      <c r="I426" s="11"/>
      <c r="J426" s="12"/>
      <c r="K426" s="6"/>
      <c r="L426" s="6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9"/>
      <c r="D427" s="10"/>
      <c r="E427" s="11"/>
      <c r="F427" s="11"/>
      <c r="G427" s="11"/>
      <c r="H427" s="11"/>
      <c r="I427" s="11"/>
      <c r="J427" s="12"/>
      <c r="K427" s="6"/>
      <c r="L427" s="6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9"/>
      <c r="D428" s="10"/>
      <c r="E428" s="11"/>
      <c r="F428" s="11"/>
      <c r="G428" s="11"/>
      <c r="H428" s="11"/>
      <c r="I428" s="11"/>
      <c r="J428" s="12"/>
      <c r="K428" s="6"/>
      <c r="L428" s="6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9"/>
      <c r="D429" s="10"/>
      <c r="E429" s="11"/>
      <c r="F429" s="11"/>
      <c r="G429" s="11"/>
      <c r="H429" s="11"/>
      <c r="I429" s="11"/>
      <c r="J429" s="12"/>
      <c r="K429" s="6"/>
      <c r="L429" s="6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9"/>
      <c r="D430" s="10"/>
      <c r="E430" s="11"/>
      <c r="F430" s="11"/>
      <c r="G430" s="11"/>
      <c r="H430" s="11"/>
      <c r="I430" s="11"/>
      <c r="J430" s="12"/>
      <c r="K430" s="6"/>
      <c r="L430" s="6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9"/>
      <c r="D431" s="10"/>
      <c r="E431" s="11"/>
      <c r="F431" s="11"/>
      <c r="G431" s="11"/>
      <c r="H431" s="11"/>
      <c r="I431" s="11"/>
      <c r="J431" s="12"/>
      <c r="K431" s="6"/>
      <c r="L431" s="6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9"/>
      <c r="D432" s="10"/>
      <c r="E432" s="11"/>
      <c r="F432" s="11"/>
      <c r="G432" s="11"/>
      <c r="H432" s="11"/>
      <c r="I432" s="11"/>
      <c r="J432" s="12"/>
      <c r="K432" s="6"/>
      <c r="L432" s="6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9"/>
      <c r="D433" s="10"/>
      <c r="E433" s="11"/>
      <c r="F433" s="11"/>
      <c r="G433" s="11"/>
      <c r="H433" s="11"/>
      <c r="I433" s="11"/>
      <c r="J433" s="12"/>
      <c r="K433" s="6"/>
      <c r="L433" s="6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9"/>
      <c r="D434" s="10"/>
      <c r="E434" s="11"/>
      <c r="F434" s="11"/>
      <c r="G434" s="11"/>
      <c r="H434" s="11"/>
      <c r="I434" s="11"/>
      <c r="J434" s="12"/>
      <c r="K434" s="6"/>
      <c r="L434" s="6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9"/>
      <c r="D435" s="10"/>
      <c r="E435" s="11"/>
      <c r="F435" s="11"/>
      <c r="G435" s="11"/>
      <c r="H435" s="11"/>
      <c r="I435" s="11"/>
      <c r="J435" s="12"/>
      <c r="K435" s="6"/>
      <c r="L435" s="6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9"/>
      <c r="D436" s="10"/>
      <c r="E436" s="11"/>
      <c r="F436" s="11"/>
      <c r="G436" s="11"/>
      <c r="H436" s="11"/>
      <c r="I436" s="11"/>
      <c r="J436" s="12"/>
      <c r="K436" s="6"/>
      <c r="L436" s="6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9"/>
      <c r="D437" s="10"/>
      <c r="E437" s="11"/>
      <c r="F437" s="11"/>
      <c r="G437" s="11"/>
      <c r="H437" s="11"/>
      <c r="I437" s="11"/>
      <c r="J437" s="12"/>
      <c r="K437" s="6"/>
      <c r="L437" s="6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9"/>
      <c r="D438" s="10"/>
      <c r="E438" s="11"/>
      <c r="F438" s="11"/>
      <c r="G438" s="11"/>
      <c r="H438" s="11"/>
      <c r="I438" s="11"/>
      <c r="J438" s="12"/>
      <c r="K438" s="6"/>
      <c r="L438" s="6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9"/>
      <c r="D439" s="10"/>
      <c r="E439" s="11"/>
      <c r="F439" s="11"/>
      <c r="G439" s="11"/>
      <c r="H439" s="11"/>
      <c r="I439" s="11"/>
      <c r="J439" s="12"/>
      <c r="K439" s="6"/>
      <c r="L439" s="6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9"/>
      <c r="D440" s="10"/>
      <c r="E440" s="11"/>
      <c r="F440" s="11"/>
      <c r="G440" s="11"/>
      <c r="H440" s="11"/>
      <c r="I440" s="11"/>
      <c r="J440" s="12"/>
      <c r="K440" s="6"/>
      <c r="L440" s="6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9"/>
      <c r="D441" s="10"/>
      <c r="E441" s="11"/>
      <c r="F441" s="11"/>
      <c r="G441" s="11"/>
      <c r="H441" s="11"/>
      <c r="I441" s="11"/>
      <c r="J441" s="12"/>
      <c r="K441" s="6"/>
      <c r="L441" s="6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9"/>
      <c r="D442" s="10"/>
      <c r="E442" s="11"/>
      <c r="F442" s="11"/>
      <c r="G442" s="11"/>
      <c r="H442" s="11"/>
      <c r="I442" s="11"/>
      <c r="J442" s="12"/>
      <c r="K442" s="6"/>
      <c r="L442" s="6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9"/>
      <c r="D443" s="10"/>
      <c r="E443" s="11"/>
      <c r="F443" s="11"/>
      <c r="G443" s="11"/>
      <c r="H443" s="11"/>
      <c r="I443" s="11"/>
      <c r="J443" s="12"/>
      <c r="K443" s="6"/>
      <c r="L443" s="6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9"/>
      <c r="D444" s="10"/>
      <c r="E444" s="11"/>
      <c r="F444" s="11"/>
      <c r="G444" s="11"/>
      <c r="H444" s="11"/>
      <c r="I444" s="11"/>
      <c r="J444" s="12"/>
      <c r="K444" s="6"/>
      <c r="L444" s="6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9"/>
      <c r="D445" s="10"/>
      <c r="E445" s="11"/>
      <c r="F445" s="11"/>
      <c r="G445" s="11"/>
      <c r="H445" s="11"/>
      <c r="I445" s="11"/>
      <c r="J445" s="12"/>
      <c r="K445" s="6"/>
      <c r="L445" s="6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9"/>
      <c r="D446" s="10"/>
      <c r="E446" s="11"/>
      <c r="F446" s="11"/>
      <c r="G446" s="11"/>
      <c r="H446" s="11"/>
      <c r="I446" s="11"/>
      <c r="J446" s="12"/>
      <c r="K446" s="6"/>
      <c r="L446" s="6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9"/>
      <c r="D447" s="10"/>
      <c r="E447" s="11"/>
      <c r="F447" s="11"/>
      <c r="G447" s="11"/>
      <c r="H447" s="11"/>
      <c r="I447" s="11"/>
      <c r="J447" s="12"/>
      <c r="K447" s="6"/>
      <c r="L447" s="6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9"/>
      <c r="D448" s="10"/>
      <c r="E448" s="11"/>
      <c r="F448" s="11"/>
      <c r="G448" s="11"/>
      <c r="H448" s="11"/>
      <c r="I448" s="11"/>
      <c r="J448" s="12"/>
      <c r="K448" s="6"/>
      <c r="L448" s="6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9"/>
      <c r="D449" s="10"/>
      <c r="E449" s="11"/>
      <c r="F449" s="11"/>
      <c r="G449" s="11"/>
      <c r="H449" s="11"/>
      <c r="I449" s="11"/>
      <c r="J449" s="12"/>
      <c r="K449" s="6"/>
      <c r="L449" s="6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9"/>
      <c r="D450" s="10"/>
      <c r="E450" s="11"/>
      <c r="F450" s="11"/>
      <c r="G450" s="11"/>
      <c r="H450" s="11"/>
      <c r="I450" s="11"/>
      <c r="J450" s="12"/>
      <c r="K450" s="6"/>
      <c r="L450" s="6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9"/>
      <c r="D451" s="10"/>
      <c r="E451" s="11"/>
      <c r="F451" s="11"/>
      <c r="G451" s="11"/>
      <c r="H451" s="11"/>
      <c r="I451" s="11"/>
      <c r="J451" s="12"/>
      <c r="K451" s="6"/>
      <c r="L451" s="6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9"/>
      <c r="D452" s="10"/>
      <c r="E452" s="11"/>
      <c r="F452" s="11"/>
      <c r="G452" s="11"/>
      <c r="H452" s="11"/>
      <c r="I452" s="11"/>
      <c r="J452" s="12"/>
      <c r="K452" s="6"/>
      <c r="L452" s="6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9"/>
      <c r="D453" s="10"/>
      <c r="E453" s="11"/>
      <c r="F453" s="11"/>
      <c r="G453" s="11"/>
      <c r="H453" s="11"/>
      <c r="I453" s="11"/>
      <c r="J453" s="12"/>
      <c r="K453" s="6"/>
      <c r="L453" s="6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9"/>
      <c r="D454" s="10"/>
      <c r="E454" s="11"/>
      <c r="F454" s="11"/>
      <c r="G454" s="11"/>
      <c r="H454" s="11"/>
      <c r="I454" s="11"/>
      <c r="J454" s="12"/>
      <c r="K454" s="6"/>
      <c r="L454" s="6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9"/>
      <c r="D455" s="10"/>
      <c r="E455" s="11"/>
      <c r="F455" s="11"/>
      <c r="G455" s="11"/>
      <c r="H455" s="11"/>
      <c r="I455" s="11"/>
      <c r="J455" s="12"/>
      <c r="K455" s="6"/>
      <c r="L455" s="6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9"/>
      <c r="D456" s="10"/>
      <c r="E456" s="11"/>
      <c r="F456" s="11"/>
      <c r="G456" s="11"/>
      <c r="H456" s="11"/>
      <c r="I456" s="11"/>
      <c r="J456" s="12"/>
      <c r="K456" s="6"/>
      <c r="L456" s="6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9"/>
      <c r="D457" s="10"/>
      <c r="E457" s="11"/>
      <c r="F457" s="11"/>
      <c r="G457" s="11"/>
      <c r="H457" s="11"/>
      <c r="I457" s="11"/>
      <c r="J457" s="12"/>
      <c r="K457" s="6"/>
      <c r="L457" s="6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9"/>
      <c r="D458" s="10"/>
      <c r="E458" s="11"/>
      <c r="F458" s="11"/>
      <c r="G458" s="11"/>
      <c r="H458" s="11"/>
      <c r="I458" s="11"/>
      <c r="J458" s="12"/>
      <c r="K458" s="6"/>
      <c r="L458" s="6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9"/>
      <c r="D459" s="10"/>
      <c r="E459" s="11"/>
      <c r="F459" s="11"/>
      <c r="G459" s="11"/>
      <c r="H459" s="11"/>
      <c r="I459" s="11"/>
      <c r="J459" s="12"/>
      <c r="K459" s="6"/>
      <c r="L459" s="6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9"/>
      <c r="D460" s="10"/>
      <c r="E460" s="11"/>
      <c r="F460" s="11"/>
      <c r="G460" s="11"/>
      <c r="H460" s="11"/>
      <c r="I460" s="11"/>
      <c r="J460" s="12"/>
      <c r="K460" s="6"/>
      <c r="L460" s="6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9"/>
      <c r="D461" s="10"/>
      <c r="E461" s="11"/>
      <c r="F461" s="11"/>
      <c r="G461" s="11"/>
      <c r="H461" s="11"/>
      <c r="I461" s="11"/>
      <c r="J461" s="12"/>
      <c r="K461" s="6"/>
      <c r="L461" s="6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9"/>
      <c r="D462" s="10"/>
      <c r="E462" s="11"/>
      <c r="F462" s="11"/>
      <c r="G462" s="11"/>
      <c r="H462" s="11"/>
      <c r="I462" s="11"/>
      <c r="J462" s="12"/>
      <c r="K462" s="6"/>
      <c r="L462" s="6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9"/>
      <c r="D463" s="10"/>
      <c r="E463" s="11"/>
      <c r="F463" s="11"/>
      <c r="G463" s="11"/>
      <c r="H463" s="11"/>
      <c r="I463" s="11"/>
      <c r="J463" s="12"/>
      <c r="K463" s="6"/>
      <c r="L463" s="6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9"/>
      <c r="D464" s="10"/>
      <c r="E464" s="11"/>
      <c r="F464" s="11"/>
      <c r="G464" s="11"/>
      <c r="H464" s="11"/>
      <c r="I464" s="11"/>
      <c r="J464" s="12"/>
      <c r="K464" s="6"/>
      <c r="L464" s="6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9"/>
      <c r="D465" s="10"/>
      <c r="E465" s="11"/>
      <c r="F465" s="11"/>
      <c r="G465" s="11"/>
      <c r="H465" s="11"/>
      <c r="I465" s="11"/>
      <c r="J465" s="12"/>
      <c r="K465" s="6"/>
      <c r="L465" s="6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9"/>
      <c r="D466" s="10"/>
      <c r="E466" s="11"/>
      <c r="F466" s="11"/>
      <c r="G466" s="11"/>
      <c r="H466" s="11"/>
      <c r="I466" s="11"/>
      <c r="J466" s="12"/>
      <c r="K466" s="6"/>
      <c r="L466" s="6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9"/>
      <c r="D467" s="10"/>
      <c r="E467" s="11"/>
      <c r="F467" s="11"/>
      <c r="G467" s="11"/>
      <c r="H467" s="11"/>
      <c r="I467" s="11"/>
      <c r="J467" s="12"/>
      <c r="K467" s="6"/>
      <c r="L467" s="6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9"/>
      <c r="D468" s="10"/>
      <c r="E468" s="11"/>
      <c r="F468" s="11"/>
      <c r="G468" s="11"/>
      <c r="H468" s="11"/>
      <c r="I468" s="11"/>
      <c r="J468" s="12"/>
      <c r="K468" s="6"/>
      <c r="L468" s="6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9"/>
      <c r="D469" s="10"/>
      <c r="E469" s="11"/>
      <c r="F469" s="11"/>
      <c r="G469" s="11"/>
      <c r="H469" s="11"/>
      <c r="I469" s="11"/>
      <c r="J469" s="12"/>
      <c r="K469" s="6"/>
      <c r="L469" s="6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9"/>
      <c r="D470" s="10"/>
      <c r="E470" s="11"/>
      <c r="F470" s="11"/>
      <c r="G470" s="11"/>
      <c r="H470" s="11"/>
      <c r="I470" s="11"/>
      <c r="J470" s="12"/>
      <c r="K470" s="6"/>
      <c r="L470" s="6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9"/>
      <c r="D471" s="10"/>
      <c r="E471" s="11"/>
      <c r="F471" s="11"/>
      <c r="G471" s="11"/>
      <c r="H471" s="11"/>
      <c r="I471" s="11"/>
      <c r="J471" s="12"/>
      <c r="K471" s="6"/>
      <c r="L471" s="6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9"/>
      <c r="D472" s="10"/>
      <c r="E472" s="11"/>
      <c r="F472" s="11"/>
      <c r="G472" s="11"/>
      <c r="H472" s="11"/>
      <c r="I472" s="11"/>
      <c r="J472" s="12"/>
      <c r="K472" s="6"/>
      <c r="L472" s="6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9"/>
      <c r="D473" s="10"/>
      <c r="E473" s="11"/>
      <c r="F473" s="11"/>
      <c r="G473" s="11"/>
      <c r="H473" s="11"/>
      <c r="I473" s="11"/>
      <c r="J473" s="12"/>
      <c r="K473" s="6"/>
      <c r="L473" s="6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9"/>
      <c r="D474" s="10"/>
      <c r="E474" s="11"/>
      <c r="F474" s="11"/>
      <c r="G474" s="11"/>
      <c r="H474" s="11"/>
      <c r="I474" s="11"/>
      <c r="J474" s="12"/>
      <c r="K474" s="6"/>
      <c r="L474" s="6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9"/>
      <c r="D475" s="10"/>
      <c r="E475" s="11"/>
      <c r="F475" s="11"/>
      <c r="G475" s="11"/>
      <c r="H475" s="11"/>
      <c r="I475" s="11"/>
      <c r="J475" s="12"/>
      <c r="K475" s="6"/>
      <c r="L475" s="6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9"/>
      <c r="D476" s="10"/>
      <c r="E476" s="11"/>
      <c r="F476" s="11"/>
      <c r="G476" s="11"/>
      <c r="H476" s="11"/>
      <c r="I476" s="11"/>
      <c r="J476" s="12"/>
      <c r="K476" s="6"/>
      <c r="L476" s="6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9"/>
      <c r="D477" s="10"/>
      <c r="E477" s="11"/>
      <c r="F477" s="11"/>
      <c r="G477" s="11"/>
      <c r="H477" s="11"/>
      <c r="I477" s="11"/>
      <c r="J477" s="12"/>
      <c r="K477" s="6"/>
      <c r="L477" s="6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9"/>
      <c r="D478" s="10"/>
      <c r="E478" s="11"/>
      <c r="F478" s="11"/>
      <c r="G478" s="11"/>
      <c r="H478" s="11"/>
      <c r="I478" s="11"/>
      <c r="J478" s="12"/>
      <c r="K478" s="6"/>
      <c r="L478" s="6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9"/>
      <c r="D479" s="10"/>
      <c r="E479" s="11"/>
      <c r="F479" s="11"/>
      <c r="G479" s="11"/>
      <c r="H479" s="11"/>
      <c r="I479" s="11"/>
      <c r="J479" s="12"/>
      <c r="K479" s="6"/>
      <c r="L479" s="6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9"/>
      <c r="D480" s="10"/>
      <c r="E480" s="11"/>
      <c r="F480" s="11"/>
      <c r="G480" s="11"/>
      <c r="H480" s="11"/>
      <c r="I480" s="11"/>
      <c r="J480" s="12"/>
      <c r="K480" s="6"/>
      <c r="L480" s="6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9"/>
      <c r="D481" s="10"/>
      <c r="E481" s="11"/>
      <c r="F481" s="11"/>
      <c r="G481" s="11"/>
      <c r="H481" s="11"/>
      <c r="I481" s="11"/>
      <c r="J481" s="12"/>
      <c r="K481" s="6"/>
      <c r="L481" s="6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9"/>
      <c r="D482" s="10"/>
      <c r="E482" s="11"/>
      <c r="F482" s="11"/>
      <c r="G482" s="11"/>
      <c r="H482" s="11"/>
      <c r="I482" s="11"/>
      <c r="J482" s="12"/>
      <c r="K482" s="6"/>
      <c r="L482" s="6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9"/>
      <c r="D483" s="10"/>
      <c r="E483" s="11"/>
      <c r="F483" s="11"/>
      <c r="G483" s="11"/>
      <c r="H483" s="11"/>
      <c r="I483" s="11"/>
      <c r="J483" s="12"/>
      <c r="K483" s="6"/>
      <c r="L483" s="6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9"/>
      <c r="D484" s="10"/>
      <c r="E484" s="11"/>
      <c r="F484" s="11"/>
      <c r="G484" s="11"/>
      <c r="H484" s="11"/>
      <c r="I484" s="11"/>
      <c r="J484" s="12"/>
      <c r="K484" s="6"/>
      <c r="L484" s="6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9"/>
      <c r="D485" s="10"/>
      <c r="E485" s="11"/>
      <c r="F485" s="11"/>
      <c r="G485" s="11"/>
      <c r="H485" s="11"/>
      <c r="I485" s="11"/>
      <c r="J485" s="12"/>
      <c r="K485" s="6"/>
      <c r="L485" s="6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9"/>
      <c r="D486" s="10"/>
      <c r="E486" s="11"/>
      <c r="F486" s="11"/>
      <c r="G486" s="11"/>
      <c r="H486" s="11"/>
      <c r="I486" s="11"/>
      <c r="J486" s="12"/>
      <c r="K486" s="6"/>
      <c r="L486" s="6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9"/>
      <c r="D487" s="10"/>
      <c r="E487" s="11"/>
      <c r="F487" s="11"/>
      <c r="G487" s="11"/>
      <c r="H487" s="11"/>
      <c r="I487" s="11"/>
      <c r="J487" s="12"/>
      <c r="K487" s="6"/>
      <c r="L487" s="6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9"/>
      <c r="D488" s="10"/>
      <c r="E488" s="11"/>
      <c r="F488" s="11"/>
      <c r="G488" s="11"/>
      <c r="H488" s="11"/>
      <c r="I488" s="11"/>
      <c r="J488" s="12"/>
      <c r="K488" s="6"/>
      <c r="L488" s="6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9"/>
      <c r="D489" s="10"/>
      <c r="E489" s="11"/>
      <c r="F489" s="11"/>
      <c r="G489" s="11"/>
      <c r="H489" s="11"/>
      <c r="I489" s="11"/>
      <c r="J489" s="12"/>
      <c r="K489" s="6"/>
      <c r="L489" s="6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9"/>
      <c r="D490" s="10"/>
      <c r="E490" s="11"/>
      <c r="F490" s="11"/>
      <c r="G490" s="11"/>
      <c r="H490" s="11"/>
      <c r="I490" s="11"/>
      <c r="J490" s="12"/>
      <c r="K490" s="6"/>
      <c r="L490" s="6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9"/>
      <c r="D491" s="10"/>
      <c r="E491" s="11"/>
      <c r="F491" s="11"/>
      <c r="G491" s="11"/>
      <c r="H491" s="11"/>
      <c r="I491" s="11"/>
      <c r="J491" s="12"/>
      <c r="K491" s="6"/>
      <c r="L491" s="6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9"/>
      <c r="D492" s="10"/>
      <c r="E492" s="11"/>
      <c r="F492" s="11"/>
      <c r="G492" s="11"/>
      <c r="H492" s="11"/>
      <c r="I492" s="11"/>
      <c r="J492" s="12"/>
      <c r="K492" s="6"/>
      <c r="L492" s="6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9"/>
      <c r="D493" s="10"/>
      <c r="E493" s="11"/>
      <c r="F493" s="11"/>
      <c r="G493" s="11"/>
      <c r="H493" s="11"/>
      <c r="I493" s="11"/>
      <c r="J493" s="12"/>
      <c r="K493" s="6"/>
      <c r="L493" s="6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9"/>
      <c r="D494" s="10"/>
      <c r="E494" s="11"/>
      <c r="F494" s="11"/>
      <c r="G494" s="11"/>
      <c r="H494" s="11"/>
      <c r="I494" s="11"/>
      <c r="J494" s="12"/>
      <c r="K494" s="6"/>
      <c r="L494" s="6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9"/>
      <c r="D495" s="10"/>
      <c r="E495" s="11"/>
      <c r="F495" s="11"/>
      <c r="G495" s="11"/>
      <c r="H495" s="11"/>
      <c r="I495" s="11"/>
      <c r="J495" s="12"/>
      <c r="K495" s="6"/>
      <c r="L495" s="6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9"/>
      <c r="D496" s="10"/>
      <c r="E496" s="11"/>
      <c r="F496" s="11"/>
      <c r="G496" s="11"/>
      <c r="H496" s="11"/>
      <c r="I496" s="11"/>
      <c r="J496" s="12"/>
      <c r="K496" s="6"/>
      <c r="L496" s="6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9"/>
      <c r="D497" s="10"/>
      <c r="E497" s="11"/>
      <c r="F497" s="11"/>
      <c r="G497" s="11"/>
      <c r="H497" s="11"/>
      <c r="I497" s="11"/>
      <c r="J497" s="12"/>
      <c r="K497" s="6"/>
      <c r="L497" s="6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9"/>
      <c r="D498" s="10"/>
      <c r="E498" s="11"/>
      <c r="F498" s="11"/>
      <c r="G498" s="11"/>
      <c r="H498" s="11"/>
      <c r="I498" s="11"/>
      <c r="J498" s="12"/>
      <c r="K498" s="6"/>
      <c r="L498" s="6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9"/>
      <c r="D499" s="10"/>
      <c r="E499" s="11"/>
      <c r="F499" s="11"/>
      <c r="G499" s="11"/>
      <c r="H499" s="11"/>
      <c r="I499" s="11"/>
      <c r="J499" s="12"/>
      <c r="K499" s="6"/>
      <c r="L499" s="6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9"/>
      <c r="D500" s="10"/>
      <c r="E500" s="11"/>
      <c r="F500" s="11"/>
      <c r="G500" s="11"/>
      <c r="H500" s="11"/>
      <c r="I500" s="11"/>
      <c r="J500" s="12"/>
      <c r="K500" s="6"/>
      <c r="L500" s="6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9"/>
      <c r="D501" s="10"/>
      <c r="E501" s="11"/>
      <c r="F501" s="11"/>
      <c r="G501" s="11"/>
      <c r="H501" s="11"/>
      <c r="I501" s="11"/>
      <c r="J501" s="12"/>
      <c r="K501" s="6"/>
      <c r="L501" s="6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9"/>
      <c r="D502" s="10"/>
      <c r="E502" s="11"/>
      <c r="F502" s="11"/>
      <c r="G502" s="11"/>
      <c r="H502" s="11"/>
      <c r="I502" s="11"/>
      <c r="J502" s="12"/>
      <c r="K502" s="6"/>
      <c r="L502" s="6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9"/>
      <c r="D503" s="10"/>
      <c r="E503" s="11"/>
      <c r="F503" s="11"/>
      <c r="G503" s="11"/>
      <c r="H503" s="11"/>
      <c r="I503" s="11"/>
      <c r="J503" s="12"/>
      <c r="K503" s="6"/>
      <c r="L503" s="6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9"/>
      <c r="D504" s="10"/>
      <c r="E504" s="11"/>
      <c r="F504" s="11"/>
      <c r="G504" s="11"/>
      <c r="H504" s="11"/>
      <c r="I504" s="11"/>
      <c r="J504" s="12"/>
      <c r="K504" s="6"/>
      <c r="L504" s="6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9"/>
      <c r="D505" s="10"/>
      <c r="E505" s="11"/>
      <c r="F505" s="11"/>
      <c r="G505" s="11"/>
      <c r="H505" s="11"/>
      <c r="I505" s="11"/>
      <c r="J505" s="12"/>
      <c r="K505" s="6"/>
      <c r="L505" s="6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9"/>
      <c r="D506" s="10"/>
      <c r="E506" s="11"/>
      <c r="F506" s="11"/>
      <c r="G506" s="11"/>
      <c r="H506" s="11"/>
      <c r="I506" s="11"/>
      <c r="J506" s="12"/>
      <c r="K506" s="6"/>
      <c r="L506" s="6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9"/>
      <c r="D507" s="10"/>
      <c r="E507" s="11"/>
      <c r="F507" s="11"/>
      <c r="G507" s="11"/>
      <c r="H507" s="11"/>
      <c r="I507" s="11"/>
      <c r="J507" s="12"/>
      <c r="K507" s="6"/>
      <c r="L507" s="6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9"/>
      <c r="D508" s="10"/>
      <c r="E508" s="11"/>
      <c r="F508" s="11"/>
      <c r="G508" s="11"/>
      <c r="H508" s="11"/>
      <c r="I508" s="11"/>
      <c r="J508" s="12"/>
      <c r="K508" s="6"/>
      <c r="L508" s="6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9"/>
      <c r="D509" s="10"/>
      <c r="E509" s="11"/>
      <c r="F509" s="11"/>
      <c r="G509" s="11"/>
      <c r="H509" s="11"/>
      <c r="I509" s="11"/>
      <c r="J509" s="12"/>
      <c r="K509" s="6"/>
      <c r="L509" s="6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9"/>
      <c r="D510" s="10"/>
      <c r="E510" s="11"/>
      <c r="F510" s="11"/>
      <c r="G510" s="11"/>
      <c r="H510" s="11"/>
      <c r="I510" s="11"/>
      <c r="J510" s="12"/>
      <c r="K510" s="6"/>
      <c r="L510" s="6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9"/>
      <c r="D511" s="10"/>
      <c r="E511" s="11"/>
      <c r="F511" s="11"/>
      <c r="G511" s="11"/>
      <c r="H511" s="11"/>
      <c r="I511" s="11"/>
      <c r="J511" s="12"/>
      <c r="K511" s="6"/>
      <c r="L511" s="6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9"/>
      <c r="D512" s="10"/>
      <c r="E512" s="11"/>
      <c r="F512" s="11"/>
      <c r="G512" s="11"/>
      <c r="H512" s="11"/>
      <c r="I512" s="11"/>
      <c r="J512" s="12"/>
      <c r="K512" s="6"/>
      <c r="L512" s="6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9"/>
      <c r="D513" s="10"/>
      <c r="E513" s="11"/>
      <c r="F513" s="11"/>
      <c r="G513" s="11"/>
      <c r="H513" s="11"/>
      <c r="I513" s="11"/>
      <c r="J513" s="12"/>
      <c r="K513" s="6"/>
      <c r="L513" s="6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9"/>
      <c r="D514" s="10"/>
      <c r="E514" s="11"/>
      <c r="F514" s="11"/>
      <c r="G514" s="11"/>
      <c r="H514" s="11"/>
      <c r="I514" s="11"/>
      <c r="J514" s="12"/>
      <c r="K514" s="6"/>
      <c r="L514" s="6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9"/>
      <c r="D515" s="10"/>
      <c r="E515" s="11"/>
      <c r="F515" s="11"/>
      <c r="G515" s="11"/>
      <c r="H515" s="11"/>
      <c r="I515" s="11"/>
      <c r="J515" s="12"/>
      <c r="K515" s="6"/>
      <c r="L515" s="6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9"/>
      <c r="D516" s="10"/>
      <c r="E516" s="11"/>
      <c r="F516" s="11"/>
      <c r="G516" s="11"/>
      <c r="H516" s="11"/>
      <c r="I516" s="11"/>
      <c r="J516" s="12"/>
      <c r="K516" s="6"/>
      <c r="L516" s="6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9"/>
      <c r="D517" s="10"/>
      <c r="E517" s="11"/>
      <c r="F517" s="11"/>
      <c r="G517" s="11"/>
      <c r="H517" s="11"/>
      <c r="I517" s="11"/>
      <c r="J517" s="12"/>
      <c r="K517" s="6"/>
      <c r="L517" s="6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9"/>
      <c r="D518" s="10"/>
      <c r="E518" s="11"/>
      <c r="F518" s="11"/>
      <c r="G518" s="11"/>
      <c r="H518" s="11"/>
      <c r="I518" s="11"/>
      <c r="J518" s="12"/>
      <c r="K518" s="6"/>
      <c r="L518" s="6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9"/>
      <c r="D519" s="10"/>
      <c r="E519" s="11"/>
      <c r="F519" s="11"/>
      <c r="G519" s="11"/>
      <c r="H519" s="11"/>
      <c r="I519" s="11"/>
      <c r="J519" s="12"/>
      <c r="K519" s="6"/>
      <c r="L519" s="6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9"/>
      <c r="D520" s="10"/>
      <c r="E520" s="11"/>
      <c r="F520" s="11"/>
      <c r="G520" s="11"/>
      <c r="H520" s="11"/>
      <c r="I520" s="11"/>
      <c r="J520" s="12"/>
      <c r="K520" s="6"/>
      <c r="L520" s="6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9"/>
      <c r="D521" s="10"/>
      <c r="E521" s="11"/>
      <c r="F521" s="11"/>
      <c r="G521" s="11"/>
      <c r="H521" s="11"/>
      <c r="I521" s="11"/>
      <c r="J521" s="12"/>
      <c r="K521" s="6"/>
      <c r="L521" s="6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9"/>
      <c r="D522" s="10"/>
      <c r="E522" s="11"/>
      <c r="F522" s="11"/>
      <c r="G522" s="11"/>
      <c r="H522" s="11"/>
      <c r="I522" s="11"/>
      <c r="J522" s="12"/>
      <c r="K522" s="6"/>
      <c r="L522" s="6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9"/>
      <c r="D523" s="10"/>
      <c r="E523" s="11"/>
      <c r="F523" s="11"/>
      <c r="G523" s="11"/>
      <c r="H523" s="11"/>
      <c r="I523" s="11"/>
      <c r="J523" s="12"/>
      <c r="K523" s="6"/>
      <c r="L523" s="6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9"/>
      <c r="D524" s="10"/>
      <c r="E524" s="11"/>
      <c r="F524" s="11"/>
      <c r="G524" s="11"/>
      <c r="H524" s="11"/>
      <c r="I524" s="11"/>
      <c r="J524" s="12"/>
      <c r="K524" s="6"/>
      <c r="L524" s="6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9"/>
      <c r="D525" s="10"/>
      <c r="E525" s="11"/>
      <c r="F525" s="11"/>
      <c r="G525" s="11"/>
      <c r="H525" s="11"/>
      <c r="I525" s="11"/>
      <c r="J525" s="12"/>
      <c r="K525" s="6"/>
      <c r="L525" s="6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9"/>
      <c r="D526" s="10"/>
      <c r="E526" s="11"/>
      <c r="F526" s="11"/>
      <c r="G526" s="11"/>
      <c r="H526" s="11"/>
      <c r="I526" s="11"/>
      <c r="J526" s="12"/>
      <c r="K526" s="6"/>
      <c r="L526" s="6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9"/>
      <c r="D527" s="10"/>
      <c r="E527" s="11"/>
      <c r="F527" s="11"/>
      <c r="G527" s="11"/>
      <c r="H527" s="11"/>
      <c r="I527" s="11"/>
      <c r="J527" s="12"/>
      <c r="K527" s="6"/>
      <c r="L527" s="6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9"/>
      <c r="D528" s="10"/>
      <c r="E528" s="11"/>
      <c r="F528" s="11"/>
      <c r="G528" s="11"/>
      <c r="H528" s="11"/>
      <c r="I528" s="11"/>
      <c r="J528" s="12"/>
      <c r="K528" s="6"/>
      <c r="L528" s="6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9"/>
      <c r="D529" s="10"/>
      <c r="E529" s="11"/>
      <c r="F529" s="11"/>
      <c r="G529" s="11"/>
      <c r="H529" s="11"/>
      <c r="I529" s="11"/>
      <c r="J529" s="12"/>
      <c r="K529" s="6"/>
      <c r="L529" s="6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9"/>
      <c r="D530" s="10"/>
      <c r="E530" s="11"/>
      <c r="F530" s="11"/>
      <c r="G530" s="11"/>
      <c r="H530" s="11"/>
      <c r="I530" s="11"/>
      <c r="J530" s="12"/>
      <c r="K530" s="6"/>
      <c r="L530" s="6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9"/>
      <c r="D531" s="10"/>
      <c r="E531" s="11"/>
      <c r="F531" s="11"/>
      <c r="G531" s="11"/>
      <c r="H531" s="11"/>
      <c r="I531" s="11"/>
      <c r="J531" s="12"/>
      <c r="K531" s="6"/>
      <c r="L531" s="6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9"/>
      <c r="D532" s="10"/>
      <c r="E532" s="11"/>
      <c r="F532" s="11"/>
      <c r="G532" s="11"/>
      <c r="H532" s="11"/>
      <c r="I532" s="11"/>
      <c r="J532" s="12"/>
      <c r="K532" s="6"/>
      <c r="L532" s="6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9"/>
      <c r="D533" s="10"/>
      <c r="E533" s="11"/>
      <c r="F533" s="11"/>
      <c r="G533" s="11"/>
      <c r="H533" s="11"/>
      <c r="I533" s="11"/>
      <c r="J533" s="12"/>
      <c r="K533" s="6"/>
      <c r="L533" s="6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9"/>
      <c r="D534" s="10"/>
      <c r="E534" s="11"/>
      <c r="F534" s="11"/>
      <c r="G534" s="11"/>
      <c r="H534" s="11"/>
      <c r="I534" s="11"/>
      <c r="J534" s="12"/>
      <c r="K534" s="6"/>
      <c r="L534" s="6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9"/>
      <c r="D535" s="10"/>
      <c r="E535" s="11"/>
      <c r="F535" s="11"/>
      <c r="G535" s="11"/>
      <c r="H535" s="11"/>
      <c r="I535" s="11"/>
      <c r="J535" s="12"/>
      <c r="K535" s="6"/>
      <c r="L535" s="6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9"/>
      <c r="D536" s="10"/>
      <c r="E536" s="11"/>
      <c r="F536" s="11"/>
      <c r="G536" s="11"/>
      <c r="H536" s="11"/>
      <c r="I536" s="11"/>
      <c r="J536" s="12"/>
      <c r="K536" s="6"/>
      <c r="L536" s="6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9"/>
      <c r="D537" s="10"/>
      <c r="E537" s="11"/>
      <c r="F537" s="11"/>
      <c r="G537" s="11"/>
      <c r="H537" s="11"/>
      <c r="I537" s="11"/>
      <c r="J537" s="12"/>
      <c r="K537" s="6"/>
      <c r="L537" s="6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9"/>
      <c r="D538" s="10"/>
      <c r="E538" s="11"/>
      <c r="F538" s="11"/>
      <c r="G538" s="11"/>
      <c r="H538" s="11"/>
      <c r="I538" s="11"/>
      <c r="J538" s="12"/>
      <c r="K538" s="6"/>
      <c r="L538" s="6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9"/>
      <c r="D539" s="10"/>
      <c r="E539" s="11"/>
      <c r="F539" s="11"/>
      <c r="G539" s="11"/>
      <c r="H539" s="11"/>
      <c r="I539" s="11"/>
      <c r="J539" s="12"/>
      <c r="K539" s="6"/>
      <c r="L539" s="6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9"/>
      <c r="D540" s="10"/>
      <c r="E540" s="11"/>
      <c r="F540" s="11"/>
      <c r="G540" s="11"/>
      <c r="H540" s="11"/>
      <c r="I540" s="11"/>
      <c r="J540" s="12"/>
      <c r="K540" s="6"/>
      <c r="L540" s="6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9"/>
      <c r="D541" s="10"/>
      <c r="E541" s="11"/>
      <c r="F541" s="11"/>
      <c r="G541" s="11"/>
      <c r="H541" s="11"/>
      <c r="I541" s="11"/>
      <c r="J541" s="12"/>
      <c r="K541" s="6"/>
      <c r="L541" s="6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9"/>
      <c r="D542" s="10"/>
      <c r="E542" s="11"/>
      <c r="F542" s="11"/>
      <c r="G542" s="11"/>
      <c r="H542" s="11"/>
      <c r="I542" s="11"/>
      <c r="J542" s="12"/>
      <c r="K542" s="6"/>
      <c r="L542" s="6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9"/>
      <c r="D543" s="10"/>
      <c r="E543" s="11"/>
      <c r="F543" s="11"/>
      <c r="G543" s="11"/>
      <c r="H543" s="11"/>
      <c r="I543" s="11"/>
      <c r="J543" s="12"/>
      <c r="K543" s="6"/>
      <c r="L543" s="6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9"/>
      <c r="D544" s="10"/>
      <c r="E544" s="11"/>
      <c r="F544" s="11"/>
      <c r="G544" s="11"/>
      <c r="H544" s="11"/>
      <c r="I544" s="11"/>
      <c r="J544" s="12"/>
      <c r="K544" s="6"/>
      <c r="L544" s="6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9"/>
      <c r="D545" s="10"/>
      <c r="E545" s="11"/>
      <c r="F545" s="11"/>
      <c r="G545" s="11"/>
      <c r="H545" s="11"/>
      <c r="I545" s="11"/>
      <c r="J545" s="12"/>
      <c r="K545" s="6"/>
      <c r="L545" s="6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9"/>
      <c r="D546" s="10"/>
      <c r="E546" s="11"/>
      <c r="F546" s="11"/>
      <c r="G546" s="11"/>
      <c r="H546" s="11"/>
      <c r="I546" s="11"/>
      <c r="J546" s="12"/>
      <c r="K546" s="6"/>
      <c r="L546" s="6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9"/>
      <c r="D547" s="10"/>
      <c r="E547" s="11"/>
      <c r="F547" s="11"/>
      <c r="G547" s="11"/>
      <c r="H547" s="11"/>
      <c r="I547" s="11"/>
      <c r="J547" s="12"/>
      <c r="K547" s="6"/>
      <c r="L547" s="6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9"/>
      <c r="D548" s="10"/>
      <c r="E548" s="11"/>
      <c r="F548" s="11"/>
      <c r="G548" s="11"/>
      <c r="H548" s="11"/>
      <c r="I548" s="11"/>
      <c r="J548" s="12"/>
      <c r="K548" s="6"/>
      <c r="L548" s="6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9"/>
      <c r="D549" s="10"/>
      <c r="E549" s="11"/>
      <c r="F549" s="11"/>
      <c r="G549" s="11"/>
      <c r="H549" s="11"/>
      <c r="I549" s="11"/>
      <c r="J549" s="12"/>
      <c r="K549" s="6"/>
      <c r="L549" s="6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9"/>
      <c r="D550" s="10"/>
      <c r="E550" s="11"/>
      <c r="F550" s="11"/>
      <c r="G550" s="11"/>
      <c r="H550" s="11"/>
      <c r="I550" s="11"/>
      <c r="J550" s="12"/>
      <c r="K550" s="6"/>
      <c r="L550" s="6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9"/>
      <c r="D551" s="10"/>
      <c r="E551" s="11"/>
      <c r="F551" s="11"/>
      <c r="G551" s="11"/>
      <c r="H551" s="11"/>
      <c r="I551" s="11"/>
      <c r="J551" s="12"/>
      <c r="K551" s="6"/>
      <c r="L551" s="6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9"/>
      <c r="D552" s="10"/>
      <c r="E552" s="11"/>
      <c r="F552" s="11"/>
      <c r="G552" s="11"/>
      <c r="H552" s="11"/>
      <c r="I552" s="11"/>
      <c r="J552" s="12"/>
      <c r="K552" s="6"/>
      <c r="L552" s="6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9"/>
      <c r="D553" s="10"/>
      <c r="E553" s="11"/>
      <c r="F553" s="11"/>
      <c r="G553" s="11"/>
      <c r="H553" s="11"/>
      <c r="I553" s="11"/>
      <c r="J553" s="12"/>
      <c r="K553" s="6"/>
      <c r="L553" s="6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9"/>
      <c r="D554" s="10"/>
      <c r="E554" s="11"/>
      <c r="F554" s="11"/>
      <c r="G554" s="11"/>
      <c r="H554" s="11"/>
      <c r="I554" s="11"/>
      <c r="J554" s="12"/>
      <c r="K554" s="6"/>
      <c r="L554" s="6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9"/>
      <c r="D555" s="10"/>
      <c r="E555" s="11"/>
      <c r="F555" s="11"/>
      <c r="G555" s="11"/>
      <c r="H555" s="11"/>
      <c r="I555" s="11"/>
      <c r="J555" s="12"/>
      <c r="K555" s="6"/>
      <c r="L555" s="6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9"/>
      <c r="D556" s="10"/>
      <c r="E556" s="11"/>
      <c r="F556" s="11"/>
      <c r="G556" s="11"/>
      <c r="H556" s="11"/>
      <c r="I556" s="11"/>
      <c r="J556" s="12"/>
      <c r="K556" s="6"/>
      <c r="L556" s="6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9"/>
      <c r="D557" s="10"/>
      <c r="E557" s="11"/>
      <c r="F557" s="11"/>
      <c r="G557" s="11"/>
      <c r="H557" s="11"/>
      <c r="I557" s="11"/>
      <c r="J557" s="12"/>
      <c r="K557" s="6"/>
      <c r="L557" s="6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9"/>
      <c r="D558" s="10"/>
      <c r="E558" s="11"/>
      <c r="F558" s="11"/>
      <c r="G558" s="11"/>
      <c r="H558" s="11"/>
      <c r="I558" s="11"/>
      <c r="J558" s="12"/>
      <c r="K558" s="6"/>
      <c r="L558" s="6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9"/>
      <c r="D559" s="10"/>
      <c r="E559" s="11"/>
      <c r="F559" s="11"/>
      <c r="G559" s="11"/>
      <c r="H559" s="11"/>
      <c r="I559" s="11"/>
      <c r="J559" s="12"/>
      <c r="K559" s="6"/>
      <c r="L559" s="6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9"/>
      <c r="D560" s="10"/>
      <c r="E560" s="11"/>
      <c r="F560" s="11"/>
      <c r="G560" s="11"/>
      <c r="H560" s="11"/>
      <c r="I560" s="11"/>
      <c r="J560" s="12"/>
      <c r="K560" s="6"/>
      <c r="L560" s="6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9"/>
      <c r="D561" s="10"/>
      <c r="E561" s="11"/>
      <c r="F561" s="11"/>
      <c r="G561" s="11"/>
      <c r="H561" s="11"/>
      <c r="I561" s="11"/>
      <c r="J561" s="12"/>
      <c r="K561" s="6"/>
      <c r="L561" s="6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9"/>
      <c r="D562" s="10"/>
      <c r="E562" s="11"/>
      <c r="F562" s="11"/>
      <c r="G562" s="11"/>
      <c r="H562" s="11"/>
      <c r="I562" s="11"/>
      <c r="J562" s="12"/>
      <c r="K562" s="6"/>
      <c r="L562" s="6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9"/>
      <c r="D563" s="10"/>
      <c r="E563" s="11"/>
      <c r="F563" s="11"/>
      <c r="G563" s="11"/>
      <c r="H563" s="11"/>
      <c r="I563" s="11"/>
      <c r="J563" s="12"/>
      <c r="K563" s="6"/>
      <c r="L563" s="6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9"/>
      <c r="D564" s="10"/>
      <c r="E564" s="11"/>
      <c r="F564" s="11"/>
      <c r="G564" s="11"/>
      <c r="H564" s="11"/>
      <c r="I564" s="11"/>
      <c r="J564" s="12"/>
      <c r="K564" s="6"/>
      <c r="L564" s="6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9"/>
      <c r="D565" s="10"/>
      <c r="E565" s="11"/>
      <c r="F565" s="11"/>
      <c r="G565" s="11"/>
      <c r="H565" s="11"/>
      <c r="I565" s="11"/>
      <c r="J565" s="12"/>
      <c r="K565" s="6"/>
      <c r="L565" s="6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9"/>
      <c r="D566" s="10"/>
      <c r="E566" s="11"/>
      <c r="F566" s="11"/>
      <c r="G566" s="11"/>
      <c r="H566" s="11"/>
      <c r="I566" s="11"/>
      <c r="J566" s="12"/>
      <c r="K566" s="6"/>
      <c r="L566" s="6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9"/>
      <c r="D567" s="10"/>
      <c r="E567" s="11"/>
      <c r="F567" s="11"/>
      <c r="G567" s="11"/>
      <c r="H567" s="11"/>
      <c r="I567" s="11"/>
      <c r="J567" s="12"/>
      <c r="K567" s="6"/>
      <c r="L567" s="6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9"/>
      <c r="D568" s="10"/>
      <c r="E568" s="11"/>
      <c r="F568" s="11"/>
      <c r="G568" s="11"/>
      <c r="H568" s="11"/>
      <c r="I568" s="11"/>
      <c r="J568" s="12"/>
      <c r="K568" s="6"/>
      <c r="L568" s="6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9"/>
      <c r="D569" s="10"/>
      <c r="E569" s="11"/>
      <c r="F569" s="11"/>
      <c r="G569" s="11"/>
      <c r="H569" s="11"/>
      <c r="I569" s="11"/>
      <c r="J569" s="12"/>
      <c r="K569" s="6"/>
      <c r="L569" s="6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9"/>
      <c r="D570" s="10"/>
      <c r="E570" s="11"/>
      <c r="F570" s="11"/>
      <c r="G570" s="11"/>
      <c r="H570" s="11"/>
      <c r="I570" s="11"/>
      <c r="J570" s="12"/>
      <c r="K570" s="6"/>
      <c r="L570" s="6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9"/>
      <c r="D571" s="10"/>
      <c r="E571" s="11"/>
      <c r="F571" s="11"/>
      <c r="G571" s="11"/>
      <c r="H571" s="11"/>
      <c r="I571" s="11"/>
      <c r="J571" s="12"/>
      <c r="K571" s="6"/>
      <c r="L571" s="6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4"/>
      <c r="D572" s="15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4"/>
      <c r="D573" s="15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4"/>
      <c r="D574" s="15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4"/>
      <c r="D575" s="15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4"/>
      <c r="D576" s="15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4"/>
      <c r="D577" s="15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4"/>
      <c r="D578" s="15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4"/>
      <c r="D579" s="15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4"/>
      <c r="D580" s="15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4"/>
      <c r="D581" s="15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4"/>
      <c r="D582" s="15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4"/>
      <c r="D583" s="15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4"/>
      <c r="D584" s="15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4"/>
      <c r="D585" s="15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4"/>
      <c r="D586" s="15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4"/>
      <c r="D587" s="15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4"/>
      <c r="D588" s="15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4"/>
      <c r="D589" s="15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4"/>
      <c r="D590" s="15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4"/>
      <c r="D591" s="15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4"/>
      <c r="D592" s="15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4"/>
      <c r="D593" s="15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4"/>
      <c r="D594" s="15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4"/>
      <c r="D595" s="15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4"/>
      <c r="D596" s="15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4"/>
      <c r="D597" s="15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4"/>
      <c r="D598" s="15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4"/>
      <c r="D599" s="15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4"/>
      <c r="D600" s="15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4"/>
      <c r="D601" s="15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4"/>
      <c r="D602" s="15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4"/>
      <c r="D603" s="15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4"/>
      <c r="D604" s="15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4"/>
      <c r="D605" s="15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4"/>
      <c r="D606" s="15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4"/>
      <c r="D607" s="15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4"/>
      <c r="D608" s="15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4"/>
      <c r="D609" s="15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4"/>
      <c r="D610" s="15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4"/>
      <c r="D611" s="15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4"/>
      <c r="D612" s="15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4"/>
      <c r="D613" s="15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4"/>
      <c r="D614" s="15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4"/>
      <c r="D615" s="15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4"/>
      <c r="D616" s="15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4"/>
      <c r="D617" s="15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4"/>
      <c r="D618" s="15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4"/>
      <c r="D619" s="15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4"/>
      <c r="D620" s="15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4"/>
      <c r="D621" s="15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4"/>
      <c r="D622" s="15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4"/>
      <c r="D623" s="15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4"/>
      <c r="D624" s="15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4"/>
      <c r="D625" s="15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4"/>
      <c r="D626" s="15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4"/>
      <c r="D627" s="15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4"/>
      <c r="D628" s="15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4"/>
      <c r="D629" s="15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4"/>
      <c r="D630" s="15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4"/>
      <c r="D631" s="15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4"/>
      <c r="D632" s="15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4"/>
      <c r="D633" s="15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4"/>
      <c r="D634" s="15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4"/>
      <c r="D635" s="15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4"/>
      <c r="D636" s="15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4"/>
      <c r="D637" s="15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4"/>
      <c r="D638" s="15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4"/>
      <c r="D639" s="15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4"/>
      <c r="D640" s="15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4"/>
      <c r="D641" s="15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4"/>
      <c r="D642" s="15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4"/>
      <c r="D643" s="15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4"/>
      <c r="D644" s="15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4"/>
      <c r="D645" s="15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4"/>
      <c r="D646" s="15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4"/>
      <c r="D647" s="15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4"/>
      <c r="D648" s="15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4"/>
      <c r="D649" s="15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4"/>
      <c r="D650" s="15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4"/>
      <c r="D651" s="15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4"/>
      <c r="D652" s="15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4"/>
      <c r="D653" s="15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4"/>
      <c r="D654" s="15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4"/>
      <c r="D655" s="15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4"/>
      <c r="D656" s="15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4"/>
      <c r="D657" s="15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4"/>
      <c r="D658" s="15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4"/>
      <c r="D659" s="15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4"/>
      <c r="D660" s="15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4"/>
      <c r="D661" s="15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4"/>
      <c r="D662" s="15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4"/>
      <c r="D663" s="15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4"/>
      <c r="D664" s="15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4"/>
      <c r="D665" s="15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4"/>
      <c r="D666" s="15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4"/>
      <c r="D667" s="15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4"/>
      <c r="D668" s="15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4"/>
      <c r="D669" s="15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4"/>
      <c r="D670" s="15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4"/>
      <c r="D671" s="15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4"/>
      <c r="D672" s="15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4"/>
      <c r="D673" s="15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4"/>
      <c r="D674" s="15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4"/>
      <c r="D675" s="15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4"/>
      <c r="D676" s="15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4"/>
      <c r="D677" s="15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4"/>
      <c r="D678" s="15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4"/>
      <c r="D679" s="15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4"/>
      <c r="D680" s="15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4"/>
      <c r="D681" s="15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4"/>
      <c r="D682" s="15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4"/>
      <c r="D683" s="15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4"/>
      <c r="D684" s="15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4"/>
      <c r="D685" s="15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4"/>
      <c r="D686" s="15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4"/>
      <c r="D687" s="15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4"/>
      <c r="D688" s="15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4"/>
      <c r="D689" s="15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4"/>
      <c r="D690" s="15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4"/>
      <c r="D691" s="15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4"/>
      <c r="D692" s="15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4"/>
      <c r="D693" s="15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4"/>
      <c r="D694" s="15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4"/>
      <c r="D695" s="15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4"/>
      <c r="D696" s="15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4"/>
      <c r="D697" s="15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4"/>
      <c r="D698" s="15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4"/>
      <c r="D699" s="15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4"/>
      <c r="D700" s="15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4"/>
      <c r="D701" s="15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4"/>
      <c r="D702" s="15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4"/>
      <c r="D703" s="15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4"/>
      <c r="D704" s="15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4"/>
      <c r="D705" s="15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4"/>
      <c r="D706" s="15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4"/>
      <c r="D707" s="15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4"/>
      <c r="D708" s="15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4"/>
      <c r="D709" s="15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4"/>
      <c r="D710" s="15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4"/>
      <c r="D711" s="15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4"/>
      <c r="D712" s="15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4"/>
      <c r="D713" s="15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4"/>
      <c r="D714" s="15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4"/>
      <c r="D715" s="15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4"/>
      <c r="D716" s="15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4"/>
      <c r="D717" s="15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4"/>
      <c r="D718" s="15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4"/>
      <c r="D719" s="15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4"/>
      <c r="D720" s="15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4"/>
      <c r="D721" s="15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4"/>
      <c r="D722" s="15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4"/>
      <c r="D723" s="15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4"/>
      <c r="D724" s="15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4"/>
      <c r="D725" s="15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4"/>
      <c r="D726" s="15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4"/>
      <c r="D727" s="15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4"/>
      <c r="D728" s="15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4"/>
      <c r="D729" s="15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4"/>
      <c r="D730" s="15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4"/>
      <c r="D731" s="15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4"/>
      <c r="D732" s="15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4"/>
      <c r="D733" s="15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4"/>
      <c r="D734" s="15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4"/>
      <c r="D735" s="15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4"/>
      <c r="D736" s="15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4"/>
      <c r="D737" s="15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4"/>
      <c r="D738" s="15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4"/>
      <c r="D739" s="15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4"/>
      <c r="D740" s="15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4"/>
      <c r="D741" s="15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4"/>
      <c r="D742" s="15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4"/>
      <c r="D743" s="15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4"/>
      <c r="D744" s="15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4"/>
      <c r="D745" s="15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4"/>
      <c r="D746" s="15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4"/>
      <c r="D747" s="15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4"/>
      <c r="D748" s="15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4"/>
      <c r="D749" s="15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4"/>
      <c r="D750" s="15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4"/>
      <c r="D751" s="15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4"/>
      <c r="D752" s="15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4"/>
      <c r="D753" s="15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4"/>
      <c r="D754" s="15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4"/>
      <c r="D755" s="15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4"/>
      <c r="D756" s="15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4"/>
      <c r="D757" s="15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4"/>
      <c r="D758" s="15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4"/>
      <c r="D759" s="15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4"/>
      <c r="D760" s="15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4"/>
      <c r="D761" s="15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4"/>
      <c r="D762" s="15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4"/>
      <c r="D763" s="15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4"/>
      <c r="D764" s="15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4"/>
      <c r="D765" s="15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4"/>
      <c r="D766" s="15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4"/>
      <c r="D767" s="15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4"/>
      <c r="D768" s="15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4"/>
      <c r="D769" s="15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4"/>
      <c r="D770" s="15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4"/>
      <c r="D771" s="15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4"/>
      <c r="D772" s="15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4"/>
      <c r="D773" s="15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4"/>
      <c r="D774" s="15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4"/>
      <c r="D775" s="15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4"/>
      <c r="D776" s="15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4"/>
      <c r="D777" s="15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4"/>
      <c r="D778" s="15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4"/>
      <c r="D779" s="15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4"/>
      <c r="D780" s="15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4"/>
      <c r="D781" s="15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4"/>
      <c r="D782" s="15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4"/>
      <c r="D783" s="15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4"/>
      <c r="D784" s="15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4"/>
      <c r="D785" s="15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4"/>
      <c r="D786" s="15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4"/>
      <c r="D787" s="15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4"/>
      <c r="D788" s="15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4"/>
      <c r="D789" s="15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4"/>
      <c r="D790" s="15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4"/>
      <c r="D791" s="15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4"/>
      <c r="D792" s="15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4"/>
      <c r="D793" s="15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4"/>
      <c r="D794" s="15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4"/>
      <c r="D795" s="15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4"/>
      <c r="D796" s="15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4"/>
      <c r="D797" s="15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4"/>
      <c r="D798" s="15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4"/>
      <c r="D799" s="15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4"/>
      <c r="D800" s="15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4"/>
      <c r="D801" s="15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4"/>
      <c r="D802" s="15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4"/>
      <c r="D803" s="15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4"/>
      <c r="D804" s="15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4"/>
      <c r="D805" s="15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4"/>
      <c r="D806" s="15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4"/>
      <c r="D807" s="15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4"/>
      <c r="D808" s="15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4"/>
      <c r="D809" s="15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4"/>
      <c r="D810" s="15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4"/>
      <c r="D811" s="15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4"/>
      <c r="D812" s="15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4"/>
      <c r="D813" s="15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4"/>
      <c r="D814" s="15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4"/>
      <c r="D815" s="15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4"/>
      <c r="D816" s="15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4"/>
      <c r="D817" s="15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4"/>
      <c r="D818" s="15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4"/>
      <c r="D819" s="15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4"/>
      <c r="D820" s="15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4"/>
      <c r="D821" s="15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4"/>
      <c r="D822" s="15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4"/>
      <c r="D823" s="15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4"/>
      <c r="D824" s="15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4"/>
      <c r="D825" s="15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4"/>
      <c r="D826" s="15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4"/>
      <c r="D827" s="15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4"/>
      <c r="D828" s="15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4"/>
      <c r="D829" s="15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4"/>
      <c r="D830" s="15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4"/>
      <c r="D831" s="15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4"/>
      <c r="D832" s="15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4"/>
      <c r="D833" s="15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4"/>
      <c r="D834" s="15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4"/>
      <c r="D835" s="15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4"/>
      <c r="D836" s="15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4"/>
      <c r="D837" s="15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4"/>
      <c r="D838" s="15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4"/>
      <c r="D839" s="15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4"/>
      <c r="D840" s="15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4"/>
      <c r="D841" s="15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4"/>
      <c r="D842" s="15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4"/>
      <c r="D843" s="15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4"/>
      <c r="D844" s="15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4"/>
      <c r="D845" s="15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4"/>
      <c r="D846" s="15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4"/>
      <c r="D847" s="15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4"/>
      <c r="D848" s="15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4"/>
      <c r="D849" s="15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4"/>
      <c r="D850" s="15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4"/>
      <c r="D851" s="15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4"/>
      <c r="D852" s="15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4"/>
      <c r="D853" s="15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4"/>
      <c r="D854" s="15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4"/>
      <c r="D855" s="15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4"/>
      <c r="D856" s="15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4"/>
      <c r="D857" s="15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4"/>
      <c r="D858" s="15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4"/>
      <c r="D859" s="15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4"/>
      <c r="D860" s="15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4"/>
      <c r="D861" s="15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4"/>
      <c r="D862" s="15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4"/>
      <c r="D863" s="15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4"/>
      <c r="D864" s="15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4"/>
      <c r="D865" s="15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4"/>
      <c r="D866" s="15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4"/>
      <c r="D867" s="15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4"/>
      <c r="D868" s="15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4"/>
      <c r="D869" s="15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4"/>
      <c r="D870" s="15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4"/>
      <c r="D871" s="15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4"/>
      <c r="D872" s="15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4"/>
      <c r="D873" s="15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4"/>
      <c r="D874" s="15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4"/>
      <c r="D875" s="15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4"/>
      <c r="D876" s="15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4"/>
      <c r="D877" s="15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4"/>
      <c r="D878" s="15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4"/>
      <c r="D879" s="15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4"/>
      <c r="D880" s="15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4"/>
      <c r="D881" s="15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4"/>
      <c r="D882" s="15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4"/>
      <c r="D883" s="15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4"/>
      <c r="D884" s="15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4"/>
      <c r="D885" s="15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4"/>
      <c r="D886" s="15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4"/>
      <c r="D887" s="15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4"/>
      <c r="D888" s="15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4"/>
      <c r="D889" s="15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4"/>
      <c r="D890" s="15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4"/>
      <c r="D891" s="15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4"/>
      <c r="D892" s="15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4"/>
      <c r="D893" s="15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4"/>
      <c r="D894" s="15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4"/>
      <c r="D895" s="15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4"/>
      <c r="D896" s="15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4"/>
      <c r="D897" s="15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4"/>
      <c r="D898" s="15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4"/>
      <c r="D899" s="15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4"/>
      <c r="D900" s="15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4"/>
      <c r="D901" s="15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4"/>
      <c r="D902" s="15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4"/>
      <c r="D903" s="15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4"/>
      <c r="D904" s="15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4"/>
      <c r="D905" s="15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4"/>
      <c r="D906" s="15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4"/>
      <c r="D907" s="15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4"/>
      <c r="D908" s="15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4"/>
      <c r="D909" s="15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4"/>
      <c r="D910" s="15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4"/>
      <c r="D911" s="15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4"/>
      <c r="D912" s="15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4"/>
      <c r="D913" s="15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4"/>
      <c r="D914" s="15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4"/>
      <c r="D915" s="15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4"/>
      <c r="D916" s="15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4"/>
      <c r="D917" s="15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4"/>
      <c r="D918" s="15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4"/>
      <c r="D919" s="15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4"/>
      <c r="D920" s="15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4"/>
      <c r="D921" s="15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4"/>
      <c r="D922" s="15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4"/>
      <c r="D923" s="15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4"/>
      <c r="D924" s="15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4"/>
      <c r="D925" s="15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4"/>
      <c r="D926" s="15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4"/>
      <c r="D927" s="15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4"/>
      <c r="D928" s="15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4"/>
      <c r="D929" s="15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4"/>
      <c r="D930" s="15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4"/>
      <c r="D931" s="15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4"/>
      <c r="D932" s="15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4"/>
      <c r="D933" s="15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4"/>
      <c r="D934" s="15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4"/>
      <c r="D935" s="15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4"/>
      <c r="D936" s="15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4"/>
      <c r="D937" s="15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4"/>
      <c r="D938" s="15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4"/>
      <c r="D939" s="15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4"/>
      <c r="D940" s="15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4"/>
      <c r="D941" s="15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4"/>
      <c r="D942" s="15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4"/>
      <c r="D943" s="15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4"/>
      <c r="D944" s="15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4"/>
      <c r="D945" s="15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4"/>
      <c r="D946" s="15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4"/>
      <c r="D947" s="15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4"/>
      <c r="D948" s="15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4"/>
      <c r="D949" s="15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4"/>
      <c r="D950" s="15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4"/>
      <c r="D951" s="15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4"/>
      <c r="D952" s="15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4"/>
      <c r="D953" s="15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4"/>
      <c r="D954" s="15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4"/>
      <c r="D955" s="15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4"/>
      <c r="D956" s="15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4"/>
      <c r="D957" s="15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4"/>
      <c r="D958" s="15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4"/>
      <c r="D959" s="15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4"/>
      <c r="D960" s="15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4"/>
      <c r="D961" s="15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4"/>
      <c r="D962" s="15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4"/>
      <c r="D963" s="15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4"/>
      <c r="D964" s="15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4"/>
      <c r="D965" s="15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4"/>
      <c r="D966" s="15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4"/>
      <c r="D967" s="15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4"/>
      <c r="D968" s="15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4"/>
      <c r="D969" s="15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4"/>
      <c r="D970" s="15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4"/>
      <c r="D971" s="15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4"/>
      <c r="D972" s="15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4"/>
      <c r="D973" s="15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4"/>
      <c r="D974" s="15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4"/>
      <c r="D975" s="15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4"/>
      <c r="D976" s="15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4"/>
      <c r="D977" s="15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4"/>
      <c r="D978" s="15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4"/>
      <c r="D979" s="15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4"/>
      <c r="D980" s="15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4"/>
      <c r="D981" s="15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4"/>
      <c r="D982" s="15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4"/>
      <c r="D983" s="15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4"/>
      <c r="D984" s="15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4"/>
      <c r="D985" s="15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4"/>
      <c r="D986" s="15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4"/>
      <c r="D987" s="15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4"/>
      <c r="D988" s="15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4"/>
      <c r="D989" s="15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4"/>
      <c r="D990" s="15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4"/>
      <c r="D991" s="15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4"/>
      <c r="D992" s="15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4"/>
      <c r="D993" s="15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4"/>
      <c r="D994" s="15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4"/>
      <c r="D995" s="15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4"/>
      <c r="D996" s="15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4"/>
      <c r="D997" s="15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4"/>
      <c r="D998" s="15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4"/>
      <c r="D999" s="15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4"/>
      <c r="D1000" s="15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autoFilter ref="$K$1:$K$571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2018-04-22T19:23:44Z</dcterms:created>
  <dc:creator>Microsoft Office User</dc:creator>
</cp:coreProperties>
</file>