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definedName hidden="1" localSheetId="2" name="_xlnm._FilterDatabase">Sheet3!$A$1:$A$705</definedName>
  </definedNames>
  <calcPr/>
  <extLst>
    <ext uri="GoogleSheetsCustomDataVersion1">
      <go:sheetsCustomData xmlns:go="http://customooxmlschemas.google.com/" r:id="rId7" roundtripDataSignature="AMtx7miCcZ3vNcA3WseDGSrk0MrgPLqFNA=="/>
    </ext>
  </extLst>
</workbook>
</file>

<file path=xl/sharedStrings.xml><?xml version="1.0" encoding="utf-8"?>
<sst xmlns="http://schemas.openxmlformats.org/spreadsheetml/2006/main" count="1103" uniqueCount="837">
  <si>
    <t>RawText</t>
  </si>
  <si>
    <t>Extract</t>
  </si>
  <si>
    <t>Timestamp</t>
  </si>
  <si>
    <t>minute</t>
  </si>
  <si>
    <t>seconds</t>
  </si>
  <si>
    <t>TotalSecond</t>
  </si>
  <si>
    <t>Speaker1</t>
  </si>
  <si>
    <t>Speaker</t>
  </si>
  <si>
    <t>Text</t>
  </si>
  <si>
    <t>Include_Q</t>
  </si>
  <si>
    <t>Question</t>
  </si>
  <si>
    <t>S1_Q_Count</t>
  </si>
  <si>
    <t>S2_Q_Count</t>
  </si>
  <si>
    <t>QuestionCount</t>
  </si>
  <si>
    <t>QuestionCode</t>
  </si>
  <si>
    <t>S1:                 00:00          Oh, okay.</t>
  </si>
  <si>
    <t>S2::                 00:05          I don't think ... You're just gonna move the right hand.</t>
  </si>
  <si>
    <t>S1:                 00:08          No I just need to ... Uh, uh, uh. (singing)</t>
  </si>
  <si>
    <t>S2::                 00:09          Okay, okay, I don't like it anymore.</t>
  </si>
  <si>
    <t>S1:                 00:13          That does not look good.</t>
  </si>
  <si>
    <t>S2::                 00:13          All right, here, I'll go back [crosstalk 00:00:15]</t>
  </si>
  <si>
    <t>S1:                 00:15          All right, no, no, no. No, no.</t>
  </si>
  <si>
    <t>S2::                 00:18          Okay. Okay, um. All right, so ...</t>
  </si>
  <si>
    <t>S1:                 00:21          What are you supposed to do.</t>
  </si>
  <si>
    <t>S2::                 00:21          You start.</t>
  </si>
  <si>
    <t>S1:                 00:23          Wait, what ... Okay. Clear for ... Wait, draw was a block?</t>
  </si>
  <si>
    <t>C</t>
  </si>
  <si>
    <t>S2::                 00:29          What?</t>
  </si>
  <si>
    <t>S1:                 00:30          Th-there's a block called "draw."</t>
  </si>
  <si>
    <t>S2::                 00:32          Oh, that's fancy.</t>
  </si>
  <si>
    <t>S1:                 00:34          [inaudible 00:00:34] Okay, oh wait, click "flag." Click "flag."</t>
  </si>
  <si>
    <t>S2::                 00:40          Click "flag?"</t>
  </si>
  <si>
    <t>S1:                 00:40          Yeah, th-the green flag.</t>
  </si>
  <si>
    <t>S2::                 00:43          Go. Okay, wait, is ... Error.</t>
  </si>
  <si>
    <t>S1:                 00:45          It says error.</t>
  </si>
  <si>
    <t>S2::                 00:46          Enter a variable of speed.</t>
  </si>
  <si>
    <t>S1:                 00:48          Oh, right, here.</t>
  </si>
  <si>
    <t>S2::                 00:50          Yeah, you can, you can do it.</t>
  </si>
  <si>
    <t>S1:                 00:54          (singing)</t>
  </si>
  <si>
    <t>S2::                 00:54          (singing)</t>
  </si>
  <si>
    <t>S1:                 00:57          I need to stop doing that. Make a variable. [inaudible 00:01:00]</t>
  </si>
  <si>
    <t>S2::                 01:01          I would go speed. Here.</t>
  </si>
  <si>
    <t>S1:                 01:02          Seh-ped.</t>
  </si>
  <si>
    <t>S2::                 01:02          Dos.</t>
  </si>
  <si>
    <t>S1:                 01:06          Okay. For all sprites.</t>
  </si>
  <si>
    <t>S2::                 01:09          Oh. (laughing)</t>
  </si>
  <si>
    <t>S1:                 01:09          Okay.</t>
  </si>
  <si>
    <t>S2::                 01:17          Okay. That's a really snarky flashlight. Oh, you need one of frequency too.</t>
  </si>
  <si>
    <t>S1:                 01:25          Okay. It has to have a capital f.</t>
  </si>
  <si>
    <t>S2::                 01:26          Let's see. I don't know how to spell frequency.</t>
  </si>
  <si>
    <t>S1:                 01:26          Just spell it the same as that thing.</t>
  </si>
  <si>
    <t>S2::                 01:26          Okay, wait.</t>
  </si>
  <si>
    <t>S1:                 01:26          With a capital f.</t>
  </si>
  <si>
    <t>S2::                 01:28          Fre... wait. Fre-que. Frequency. There you go.</t>
  </si>
  <si>
    <t>S1:                 01:43          Okay.</t>
  </si>
  <si>
    <t>S2::                 01:44          Okay. Now... oh.</t>
  </si>
  <si>
    <t>S1:                 01:50          Wave the... oh, my god. Okay, variable. Is there already a variable called location? [crosstalk 00:01:59]</t>
  </si>
  <si>
    <t>S1:                 01:59          Uh...</t>
  </si>
  <si>
    <t>S2::                 01:59          There we go. Nothing happened.</t>
  </si>
  <si>
    <t>S1:                 01:59          Okay. Now then...</t>
  </si>
  <si>
    <t>S2::                 02:12          Okay, there we go.</t>
  </si>
  <si>
    <t>S1:                 02:12          Oh, my god.</t>
  </si>
  <si>
    <t>S2::                 02:15          We need another one.</t>
  </si>
  <si>
    <t>S1:                 02:18          Wait, why would you need amplitude though, if there's no amplitude in this part?</t>
  </si>
  <si>
    <t>O</t>
  </si>
  <si>
    <t>S2::                 02:22          I don't know. Let's just make one.</t>
  </si>
  <si>
    <t>S1:                 02:23          Dude...</t>
  </si>
  <si>
    <t>S2::                 02:24          Amplitude.</t>
  </si>
  <si>
    <t>S2:                 02:36          Oh, there we go! Okay, okay, okay, and then do amplitude. Click amplitude.</t>
  </si>
  <si>
    <t>S1:                 02:41          Click... click amplitude?</t>
  </si>
  <si>
    <t>S2:                 02:46          Click it. Uh oh.</t>
  </si>
  <si>
    <t>S1:                 02:47          But, that's not how it... wait, main. Does main have anything on it?</t>
  </si>
  <si>
    <t>S2:                 02:50          Yeah, it does. But I don't know what.</t>
  </si>
  <si>
    <t>S1:                 02:55          What the heck? Okay. Forever. If this thing is straighter than this thing, say too bright. Okay.</t>
  </si>
  <si>
    <t>S2:                 03:07          Okay, now check it.</t>
  </si>
  <si>
    <t>S1:                 03:08          Whoa, whoa, wait, wait, wait. Um... divided by an equal to. Oh. Oh, oh. What is N-A-N?</t>
  </si>
  <si>
    <t>S2:                 03:22          N-A-N?</t>
  </si>
  <si>
    <t>S1:                 03:27          Oh wait, it's not set to anything.</t>
  </si>
  <si>
    <t>S2:                 03:29          Oh, we've got to set it.</t>
  </si>
  <si>
    <t>S1:                 03:31          Wait, wavelength speed divided by frequency, so... wavelength, speed, frequency. Okay.</t>
  </si>
  <si>
    <t>S2:                 03:40          See if you can move these.</t>
  </si>
  <si>
    <t>S2:                 03:43          What?</t>
  </si>
  <si>
    <t>S1:                 03:47          Don't ask.</t>
  </si>
  <si>
    <t>S2:                 03:48          Okay.</t>
  </si>
  <si>
    <t>S1:                 03:49          Where do I put amplitude? I'm just going to, like... slider.</t>
  </si>
  <si>
    <t>S2:                 03:56          Slider, oh. That makes sense now.</t>
  </si>
  <si>
    <t>S1:                 03:59          It controls its value.</t>
  </si>
  <si>
    <t>S2:                 04:00          Wait, wait, wait. Put it there. It's supposed to go up, but it's not.</t>
  </si>
  <si>
    <t>S1:                 04:17          (singing)</t>
  </si>
  <si>
    <t>Speaker 3:          04:17          Please have notice, pardon the interruption. Any teachers or staff members who haven't taken their pictures, please make your way to the auditorium during your lunchtime or your play period; any staff use your availability [crosstalk 00:04:22]</t>
  </si>
  <si>
    <t>S1:                 04:22          This is, uh, slightly annoying to me.</t>
  </si>
  <si>
    <t>S2:                 04:26          Yeah. Wait, did you...</t>
  </si>
  <si>
    <t>S1:                 04:26          I don't like this. Large.</t>
  </si>
  <si>
    <t>S2:                 04:30          What?</t>
  </si>
  <si>
    <t>S1:                 04:30          Yo, it's supposedly bigger than before.</t>
  </si>
  <si>
    <t>S2:                 04:37          You need the slider, we have to use the slider.</t>
  </si>
  <si>
    <t>S1:                 04:39          What? No, no. It says forever draw... Wait, wait, wait. Wait... forever draw. Okay, wait, let me just clear right now, because I need to clear. There we go. Let's clear this. Forever draw, ooo, um... wait, was draw a... draw was a block that they created specifically for this project.</t>
  </si>
  <si>
    <t>S2:                 05:23          Really?</t>
  </si>
  <si>
    <t>S1:                 05:24          Yeah.</t>
  </si>
  <si>
    <t>S2:                 05:28          Is that why it's gray?</t>
  </si>
  <si>
    <t>S1:                 05:30          Yep. That means it's make a block.</t>
  </si>
  <si>
    <t>S2:                 05:31          They should have made it purple.</t>
  </si>
  <si>
    <t>S1:                 05:33          Yeah, but like, there's already a purple block.</t>
  </si>
  <si>
    <t>S2:                 05:35          Then they should have made it white.</t>
  </si>
  <si>
    <t>S1:                 06:03          Okay. (singing) If frequency... speed... no, no, no. Uh. If frequency is greater than speed. What the heck?</t>
  </si>
  <si>
    <t>S2:                 06:09          Because, wait, can I see the mouse?</t>
  </si>
  <si>
    <t>S1:                 06:14          Here's the mouse.</t>
  </si>
  <si>
    <t>S2:                 06:14          Wait.</t>
  </si>
  <si>
    <t>S1:                 06:15          Here's the mouse. Wait, you're supposed to be driver. You do this. You do this.</t>
  </si>
  <si>
    <t>S2:                 06:21          Wait, do this is supposed to go up and down.</t>
  </si>
  <si>
    <t>S1:                 06:23          Well, yeah, that's because the code for that hasn't been implemented yet.</t>
  </si>
  <si>
    <t>S2:                 06:31          It works!</t>
  </si>
  <si>
    <t>S1:                 06:32          Whoa.</t>
  </si>
  <si>
    <t>S2:                 06:32          Look, it's beautiful.</t>
  </si>
  <si>
    <t>S1:                 06:38          Whoa. Whoa, whoa, whoa, whoa, whoa, whoa.</t>
  </si>
  <si>
    <t>S2:                 06:41          Look.</t>
  </si>
  <si>
    <t>S1:                 06:41          Stop. It said too bright. It said too bright.</t>
  </si>
  <si>
    <t>S2:                 06:42          Look, it's so pretty.</t>
  </si>
  <si>
    <t>S1:                 06:44          Stop, stop it, stop it, stop it. Put it back.</t>
  </si>
  <si>
    <t>S2:                 06:47          No. Oh my god.</t>
  </si>
  <si>
    <t>S1:                 06:49          Stop. Stop. Stop. Let me do this for a second. Oh, I get it. Frequency one if amplitude is...</t>
  </si>
  <si>
    <t>S2:                 06:57          You need to do speed. Now slider, now slide it up. No, no, no, no, no.</t>
  </si>
  <si>
    <t>Speaker 3:          07:04          Please notice, pardon the interruption. The pictures guy will only be here until the end of second period. If some of you are unable to make it down to the auditorium for retakes, you can see Miss [crosstalk 00:07:16]</t>
  </si>
  <si>
    <t>S1:                 07:16          Oh, it's moving. When speed it's on, it's moving.</t>
  </si>
  <si>
    <t>S2:                 07:20          Okay, we do, oh. Frequency a little bit up, up, up to make it like, pretty, I guess? Okay, yeah. And then amplitude just a little bit.</t>
  </si>
  <si>
    <t>S1:                 07:28          Whoa. Whoa. It's going to be really long.</t>
  </si>
  <si>
    <t>S2:                 07:34          So wait, make the amplitude smaller.</t>
  </si>
  <si>
    <t>S1:                 07:36          Whoa. Whoa. I could probably actually make this react to sound. I could make it draw the waves that are coming out of, like... your sound, just by like... because... oh my god, what I'm sensing, sensing.</t>
  </si>
  <si>
    <t>Speaker 4:          08:00          Okay, it's time to switch the roles, guys. If you are the driver, now you are the navigator. So let's [inaudible 00:08:07]</t>
  </si>
  <si>
    <t>S1:                 08:07          We haven't been doing roles.</t>
  </si>
  <si>
    <t>S2:                 08:13          No.</t>
  </si>
  <si>
    <t>S1:                 08:13          (singing)</t>
  </si>
  <si>
    <t>S2:                 08:13          Okay.</t>
  </si>
  <si>
    <t>S1:                 08:22          Oh, the wavelength always stays the same.</t>
  </si>
  <si>
    <t>S2:                 08:26          See, it's too, it's too bright. You've got to pull it down.</t>
  </si>
  <si>
    <t>S1:                 08:30          Whoa. The wavelength is...</t>
  </si>
  <si>
    <t>S2:                 08:31          Whoa, oh my god.</t>
  </si>
  <si>
    <t>S1:                 08:32          The wavelength is 100 now because the frequency is so low, because we divided by frequency makes the wavelength...</t>
  </si>
  <si>
    <t>S2:                 08:37          Frequency.</t>
  </si>
  <si>
    <t>S1:                 08:37          Wait, wait, wait, wait, wait, wait, wait. Whoa.</t>
  </si>
  <si>
    <t>S2:                 08:43          Whoa, look, it's like...</t>
  </si>
  <si>
    <t>S1:                 08:49          Okay, okay, wait, we need to make, like, buttons on the screen... make these not, wait, these shouldn't be sliders, that's fine.</t>
  </si>
  <si>
    <t>S2:                 08:56          Can I, can I see the mouse real quick?</t>
  </si>
  <si>
    <t>S1:                 09:24          Yeah, here. I have an idea, I just thought of something.</t>
  </si>
  <si>
    <t>S2:                 09:26          Wait.</t>
  </si>
  <si>
    <t>S1:                 09:26          Different keys raise or lower the amplitude. We have different keys raise or lower the amplitude and the speed.</t>
  </si>
  <si>
    <t>S2:                 09:32          Ooh.</t>
  </si>
  <si>
    <t>S1:                 09:32          Like, the arrow keys would be the speed. Forward would be increase, backwards would slow it down. Up and down would control the amplitude because you... no, no, no.</t>
  </si>
  <si>
    <t>S2:                 09:42          That's cool.</t>
  </si>
  <si>
    <t>S1:                 09:44          No, up and down would make... frequency... no, up and down would be amplitude, to control how far up and down it goes. Frequency would be, um... W, S, and wavelength would be A and D.</t>
  </si>
  <si>
    <t>S2:                 10:00          Huh.</t>
  </si>
  <si>
    <t>S1:                 10:07          Use WASD and arrow keys, but it would...</t>
  </si>
  <si>
    <t>S2:                 10:07          That's cool.</t>
  </si>
  <si>
    <t>S1:                 10:07          (singing) I'm so glad it's moving.</t>
  </si>
  <si>
    <t>S2:                 10:07          Oh my gosh.</t>
  </si>
  <si>
    <t>S1:                 10:33          It's a wiggly line. Okay, okay, oh.</t>
  </si>
  <si>
    <t>S2:                 10:34          Is anything moving? Yeah, it is.</t>
  </si>
  <si>
    <t>S1:                 10:34          Wait, wait, wait, wait.</t>
  </si>
  <si>
    <t>S2:                 10:34          Oh, sorry.</t>
  </si>
  <si>
    <t>S1:                 10:37          Okay, um... does it need to do.... to do this, it needs arrows that control them while waiting super slight amounts. Um... We are being recorded. Yeah. Okay, um... six, seven, eight. And now...</t>
  </si>
  <si>
    <t>S2:                 11:04          Eight?</t>
  </si>
  <si>
    <t>S1:                 11:24          Yeah, because four for left, down, up, right, and um, WASD. That's four. All right. Okay. S... D... oh wait, we should probably turn off the program before we do this.</t>
  </si>
  <si>
    <t>S2:                 11:59          The program?</t>
  </si>
  <si>
    <t>S1:                 12:00          Yeah, the program was still running. Like, you could still control the sliders. Okay, when [inaudible 00:12:10] not space, these need to be...</t>
  </si>
  <si>
    <t>S2:                 12:15          W key. And S.</t>
  </si>
  <si>
    <t>S1:                 12:18          Wait, click A. It might make you do A. Okay, never mind. Stop, stop, stop, stop.</t>
  </si>
  <si>
    <t>S2:                 12:26          (laughing) And then do D.</t>
  </si>
  <si>
    <t>S1:                 12:33          Up arrow. Left arrow. Down arrow.</t>
  </si>
  <si>
    <t>S2:                 12:33          Up arrow.</t>
  </si>
  <si>
    <t>S1:                 12:53          No, actually, right arrow. That arrow was this one. Okay, um... when up arrow is pressed, then the amplitude will go up. When it's let go... no, when the down arrow is pressed...</t>
  </si>
  <si>
    <t>S2:                 13:07          It goes back down, yeah.</t>
  </si>
  <si>
    <t>S1:                 13:08          (singing) Okay. Arrow pressed, change by...</t>
  </si>
  <si>
    <t>Speaker 4:          13:19          You could use this screen, actually. So would you mind, just like, looking up there? Okay?</t>
  </si>
  <si>
    <t>S1:                 13:44          Why is that one just there to record? I still want to use that screen.</t>
  </si>
  <si>
    <t>S2:                 13:51          Wait, have you been using that screen the whole time?</t>
  </si>
  <si>
    <t>S1:                 13:53          Yeah, I've been looking at that one, and typing from that one.</t>
  </si>
  <si>
    <t>S2:                 13:55          Oh.</t>
  </si>
  <si>
    <t>S1:                 13:56          And doing everything from that one.</t>
  </si>
  <si>
    <t>S2:                 13:57          Oh, okay. Um, this one is... wait...</t>
  </si>
  <si>
    <t>S1:                 14:00          This is... down arrow will change amplitude. I'm still going to use this. Okay. Hold on. So...</t>
  </si>
  <si>
    <t>S2:                 14:16          Whoa. That's cool.</t>
  </si>
  <si>
    <t xml:space="preserve">S1:                 14:26          Okay. Wait, amplitude... what if I can get it to the negatives? </t>
  </si>
  <si>
    <t>S1:                 14:26          I need to see that. What will it do? It works. Whoa. So I don't need to make it just... okay. Wait. Wait, wait, wait. The slider, oh my god, look at the slider.</t>
  </si>
  <si>
    <t>S2:                 14:52          Whoa.</t>
  </si>
  <si>
    <t>S1:                 14:54          (laughing)</t>
  </si>
  <si>
    <t>S2:                 14:54          That is so weird.</t>
  </si>
  <si>
    <t>S1:                 14:58          Okay, okay, okay, okay.</t>
  </si>
  <si>
    <t>S2:                 14:59          Wait, can you drag it?</t>
  </si>
  <si>
    <t>S1:                 15:01          Wait, wait, wait, wait.</t>
  </si>
  <si>
    <t>S2:                 15:01          Wait, wait, wait, wait.</t>
  </si>
  <si>
    <t>S1:                 15:01          Yes, you can drag it. But when it's out, you can't drag it.</t>
  </si>
  <si>
    <t>S2:                 15:09          Oh.</t>
  </si>
  <si>
    <t>S1:                 15:12          Okay, wait. Wait, wait, wait. When arrow is pressed, amplitude's changed by minus five. I want it to change faster. To by 5.</t>
  </si>
  <si>
    <t>S2:                 15:28          We fixed it. Try it, try, you should try it.</t>
  </si>
  <si>
    <t>S1:                 15:30          Okay, fine.</t>
  </si>
  <si>
    <t>S2:                 15:30          Whoa.</t>
  </si>
  <si>
    <t>S1:                 15:30          Okay, okay.</t>
  </si>
  <si>
    <t>S2:                 15:30          Wait, wait, wait, wait.</t>
  </si>
  <si>
    <t>S1:                 15:30          No, make it five.</t>
  </si>
  <si>
    <t>S2:                 15:30          Okay, now try it.</t>
  </si>
  <si>
    <t>S1:                 15:46          I think that's a better way of doing it.</t>
  </si>
  <si>
    <t>S2:                 15:48          Yeah, that's better.</t>
  </si>
  <si>
    <t>S1:                 15:51          Look at the slider. Wait, you're making it go over the... wait, wait, wait, wait.</t>
  </si>
  <si>
    <t>S2:                 15:55          Look at this.</t>
  </si>
  <si>
    <t>S1:                 15:57          Speed is incredibly fast.</t>
  </si>
  <si>
    <t>S2:                 16:02          Oh my gosh, look. What the heck?</t>
  </si>
  <si>
    <t>S1:                 16:07          Of course, wavelength was always like that. And amplitude will be...</t>
  </si>
  <si>
    <t>S2:                 16:11          (laughing)</t>
  </si>
  <si>
    <t>S1:                 16:11          Oh wait, why is it minus so much? It needs to be plus so much. And then it'll go off the other way.</t>
  </si>
  <si>
    <t>S2:                 16:24          Oh, yeah.</t>
  </si>
  <si>
    <t>S1:                 16:26          Wait, it won't work. It actually has a limit?</t>
  </si>
  <si>
    <t>S2:                 16:29          What the heck?</t>
  </si>
  <si>
    <t>S1:                 16:33          Oh well. I guess we'll just have to do this. Yay.</t>
  </si>
  <si>
    <t>S2:                 16:38          It's a rainbow.</t>
  </si>
  <si>
    <t>S1:                 16:42          Yay. Okay, wait, wait, wait. I think it would be easier to make it look smoother, and not look like it's lagging. Change amplitude by one.</t>
  </si>
  <si>
    <t>S2:                 16:50          You think?</t>
  </si>
  <si>
    <t>S1:                 16:51          Duplicate... duplicate all these.</t>
  </si>
  <si>
    <t>S2:                 16:57          Oh, that's a lot.</t>
  </si>
  <si>
    <t>S1:                 16:58          And change amplitude... wait, wait, wait. So that it's multiple actions throughout and not just one teleportation. Duplicate... duplicate...</t>
  </si>
  <si>
    <t>S2:                 17:15          Okay, now try it.</t>
  </si>
  <si>
    <t>S1:                 17:15          Wait, wait, wait, wait, wait.</t>
  </si>
  <si>
    <t>S2:                 17:15          I got it.</t>
  </si>
  <si>
    <t>S1:                 17:15          Okay, make them all minus one.</t>
  </si>
  <si>
    <t>S2:                 17:15          Okay.</t>
  </si>
  <si>
    <t>S1:                 17:15          And, wait, wait, wait, wait, wait.</t>
  </si>
  <si>
    <t>S2:                 17:15          Now hit the green.</t>
  </si>
  <si>
    <t>S1:                 17:16          No, no, no. Need to do... oops. Um, where is... [inaudible 00:17:24] can you make this wait, uh, 0.1 seconds? This by eight... no, no, not eight.</t>
  </si>
  <si>
    <t>S2:                 18:11          The amplitude is -248.</t>
  </si>
  <si>
    <t>S1:                 18:16          Wow. Okay. So, this... this... and this... this... and this... All right. This is already lagging a lot, so like...</t>
  </si>
  <si>
    <t>S2:                 18:57          Okay, try it.</t>
  </si>
  <si>
    <t>S1:                 18:57          Yeah, I need to bring it back to like, a reasonable point, where I can actually see what the heck is going on.</t>
  </si>
  <si>
    <t>S2:                 19:04          Yeah.</t>
  </si>
  <si>
    <t>S1:                 19:04          Oh, it's still going down further.</t>
  </si>
  <si>
    <t>S2:                 19:07          Where is it?</t>
  </si>
  <si>
    <t>S1:                 19:08          It's offscreen.</t>
  </si>
  <si>
    <t>S2:                 19:09          Oh wait, I can sort of see it.</t>
  </si>
  <si>
    <t>S1:                 19:12          Oh yeah, it's coming back. I'm going to slide it back.</t>
  </si>
  <si>
    <t>S2:                 19:16          I get it.</t>
  </si>
  <si>
    <t>S1:                 19:16          Whoa, whoa, whoa, whoa. Stop.</t>
  </si>
  <si>
    <t>S2:                 19:21          You stop.</t>
  </si>
  <si>
    <t>Speaker 4:          19:21          Okay guys, it's time to switch roles again.</t>
  </si>
  <si>
    <t>S1:                 19:23          I'm holding it back so that you can't move it any further. Let go.</t>
  </si>
  <si>
    <t>S2:                 19:29          Fine.</t>
  </si>
  <si>
    <t>S1:                 19:31          Look at that. It's like a little rainbow worm.</t>
  </si>
  <si>
    <t>S2:                 19:36          Yeah.</t>
  </si>
  <si>
    <t>S1:                 19:37          That looks, that looks very smooth to me.</t>
  </si>
  <si>
    <t>S2:                 19:38          Yeah. Well... no, it doesn't.</t>
  </si>
  <si>
    <t>S1:                 19:42          Yeah, but before it looked very smooth. That's because the frequency and speed are at 100. [inaudible 00:19:49] needs to be longer.</t>
  </si>
  <si>
    <t>S2:                 19:50          Yeah, it's way laggy, you're right.</t>
  </si>
  <si>
    <t>S1:                 19:50          There we go. Oh, not too bright, so... I'm not going to have the too bright part in here, because that's super annoying. I want to completely delete the sprite.</t>
  </si>
  <si>
    <t>S2:                 20:07          What? No!</t>
  </si>
  <si>
    <t>S1:                 20:09          This flashlight is the enemy of the people.</t>
  </si>
  <si>
    <t>S2:                 20:11          I love the flashlight. He's my friend.</t>
  </si>
  <si>
    <t>S1:                 20:12          Fine. Your friend needs therapy.</t>
  </si>
  <si>
    <t>S2:                 20:12          Well, thank you.</t>
  </si>
  <si>
    <t>S1:                 20:12          Okay, but I still don't like this. I don't like boys. I don't even like boys. Vile. Ugh. That's cool. Speed, slowness 100. It says too bright, it shouldn't say too bright.</t>
  </si>
  <si>
    <t>S2:                 21:02          Ooo, I like that one. See how it's like, loopy?</t>
  </si>
  <si>
    <t>S1:                 21:05          Wait, why is the amplitude continually going down?</t>
  </si>
  <si>
    <t>S2:                 21:07          I don't know.</t>
  </si>
  <si>
    <t>S1:                 21:12          Stella...</t>
  </si>
  <si>
    <t>S2:                 21:14          Yeah?</t>
  </si>
  <si>
    <t>S1:                 21:17          Let go of that key.</t>
  </si>
  <si>
    <t>S2:                 21:18          Why?</t>
  </si>
  <si>
    <t>S1:                 21:18          Let go of that key.</t>
  </si>
  <si>
    <t>S2:                 21:20          Fine. But, but... it's so much better like that.</t>
  </si>
  <si>
    <t>S1:                 21:25          Shush. Shush. What would be the best? Amplitude is higher than wavelength... no, amplitude 100, that's very this. Amplitude is higher than speed is not bright enough. Amplitude is...</t>
  </si>
  <si>
    <t>S2:                 21:40          Yeah.</t>
  </si>
  <si>
    <t>S1:                 21:43          Holy crap. Okay. Amplitude is higher than frequency then, would be too bright.</t>
  </si>
  <si>
    <t>S2:                 21:47          Wait...</t>
  </si>
  <si>
    <t>S1:                 21:47          Of course this is too bright. This should be an if else.</t>
  </si>
  <si>
    <t>S2:                 21:47          If else, why?</t>
  </si>
  <si>
    <t>S1:                 23:24          No, this should be an if or else.</t>
  </si>
  <si>
    <t>S2:                 23:25          Oh yeah.</t>
  </si>
  <si>
    <t>S1:                 23:27          Where's the if or else?</t>
  </si>
  <si>
    <t>S1:                 23:27           If, else. What are you doing?</t>
  </si>
  <si>
    <t>S1:                 23:27          What are those?</t>
  </si>
  <si>
    <t>S1:                 23:28          Why did you...?</t>
  </si>
  <si>
    <t>Speaker 4:          23:28          Do you have a question?</t>
  </si>
  <si>
    <t>S1:                 23:28          No. Well, she might. Do you have a question?</t>
  </si>
  <si>
    <t>S2:                 23:28          No, I'm good.</t>
  </si>
  <si>
    <t>Speaker 4:          23:28          You're good?</t>
  </si>
  <si>
    <t>S2:                 24:37          Yeah.</t>
  </si>
  <si>
    <t>S1:                 24:37          Why were you like saying, "oh, it's not going?"</t>
  </si>
  <si>
    <t>S2:                 24:41          Oh, I meant my spaces.</t>
  </si>
  <si>
    <t>S1:                 24:44          Oh. Too right. Else, if. Another if in the if, else. If amplitude... can you do this now? Can you, like, get a something greater than something, or a something less than something, yeah. No, something less. Yeah, yeah, yeah. And then put amplitude, and in the first one, and then 80 in the second. No, 20, 20. Yeah, 20. And then get a save box, so it's in books... save for 2 seconds.</t>
  </si>
  <si>
    <t>S2:                 25:34          Hello?</t>
  </si>
  <si>
    <t>S1:                 25:35          Yeah, that's what it says in there right now. And then change from low to too dark.</t>
  </si>
  <si>
    <t>S2:                 25:44          What happened? Okay, okay, I get it.</t>
  </si>
  <si>
    <t>S1:                 25:49          Oh. Crap, crap, crap, crap, crap, crap, crap, crap.</t>
  </si>
  <si>
    <t>S2:                 25:57          What, what happened?</t>
  </si>
  <si>
    <t>S1:                 25:58          Okay, go back. Okay, okay. Okay. Drag it in there, and make it say too dark. With, uh, two exclamation points. Stop mashing the click, don't mash that. Okay, okay.</t>
  </si>
  <si>
    <t>S1:                 26:38          It's been recording us?</t>
  </si>
  <si>
    <t>S2:                 26:45          Yeah, there you go. It's so laggy.</t>
  </si>
  <si>
    <t>S1:                 27:10          Is it still recording?</t>
  </si>
  <si>
    <t>S2:                 27:10          I don't know. I'm going to take my mic off.</t>
  </si>
  <si>
    <t>S1:                 27:10          You probably shouldn't have said that straight into the mic, if it's still recording they're going to get mad. You're putting it in a hole.</t>
  </si>
  <si>
    <t>S1:                 27:24          Wait, wait, wait. No, no, no. No, no, no. No, no, no. No sliders, no sliders. Sliders are the enemy of the people.</t>
  </si>
  <si>
    <t>S2:                 27:29          Why? No.</t>
  </si>
  <si>
    <t>S1:                 27:30          Sliders are the enemy of the people.</t>
  </si>
  <si>
    <t>S2:                 27:32          No!</t>
  </si>
  <si>
    <t>S1:                 27:33          Sliders are evil.</t>
  </si>
  <si>
    <t>S2:                 27:34          How?</t>
  </si>
  <si>
    <t>S1:                 27:36          They're going to kill us all.</t>
  </si>
  <si>
    <t>S2:                 27:40          That's reasonable.</t>
  </si>
  <si>
    <t>S1:                 27:41          What is going on? Stop tapping buttons!</t>
  </si>
  <si>
    <t>S2:                 27:48          Oh. Berkeley, or Berkeley.edu is not responding. We cut our webpage.</t>
  </si>
  <si>
    <t>S1:                 28:01          No, no, no. Click X, and wait for it to respond, because recover a webpage is going to screw up all our progress.</t>
  </si>
  <si>
    <t>S2:                 28:09          I mean, that's not good. Should I clip it to my pants?</t>
  </si>
  <si>
    <t>S1:                 28:10          Sure. Then they can't hear you.</t>
  </si>
  <si>
    <t>S2:                 28:24          That's okay.</t>
  </si>
  <si>
    <t>S1:                 28:26          It's not in the little...</t>
  </si>
  <si>
    <t>S2:                 28:28          What do you mean?</t>
  </si>
  <si>
    <t>S1:                 28:29          It's not clamped in correctly. Look at my mic, my mic is all cool.</t>
  </si>
  <si>
    <t>S2:                 28:34          Oh, that's fancy. Oh, mine's broken.</t>
  </si>
  <si>
    <t>S1:                 28:37          Oh.</t>
  </si>
  <si>
    <t>S2:                 28:37          Dang it. Can you believe that? My gosh. I bet Tammy broke it.</t>
  </si>
  <si>
    <t>S1:                 28:47          Okay, okay, okay. I'm going to do this. Or you can do it.</t>
  </si>
  <si>
    <t>S2:                 28:48          Or I can do it. Wait...</t>
  </si>
  <si>
    <t>S1:                 28:52          Wait, can you like... wait, dude, dude, dude...</t>
  </si>
  <si>
    <t>S2:                 28:55          It's not working.</t>
  </si>
  <si>
    <t>S1:                 28:56          What's not working?</t>
  </si>
  <si>
    <t>S2:                 28:58          My life.</t>
  </si>
  <si>
    <t>S1:                 29:00          That's fair. Why did you click buttons?</t>
  </si>
  <si>
    <t>S2:                 29:03          I didn't click buttons.</t>
  </si>
  <si>
    <t>S1:                 29:05          Why did you click the arrow keys? It's not responding again.</t>
  </si>
  <si>
    <t>S2:                 29:10          No, it stopped responding before I clicked the arrow keys.</t>
  </si>
  <si>
    <t>S1:                 29:13          Well, I know you clicked one of the arrow keys once because it said five.</t>
  </si>
  <si>
    <t>S2:                 29:17          Oh, yeah, yeah, I did do that. No, I... I didn't click the arrow key, I dragged it.</t>
  </si>
  <si>
    <t>S1:                 29:34          Are we still being... we're still being recorded. Which camera? Oh, it's that camera.</t>
  </si>
  <si>
    <t xml:space="preserve">S2:                 29:50          It's this one, right? </t>
  </si>
  <si>
    <t>S1:                 29:50          Yeah. No, it's this one.</t>
  </si>
  <si>
    <t>S2:                 29:54          We can just watch this. Ah, wait, no. We can just watch this camera while, no, go back to it. Wait, please?</t>
  </si>
  <si>
    <t>S1:                 29:55          No, no, no. This is live.</t>
  </si>
  <si>
    <t>S2:                 30:05          Go back. What are you doing?</t>
  </si>
  <si>
    <t>S1:                 30:05          Clicking. What does it look like I'm doing?</t>
  </si>
  <si>
    <t>S2:                 30:08          What did you do?</t>
  </si>
  <si>
    <t>S2:                 30:08          Oh my god. Okay, click out of that.</t>
  </si>
  <si>
    <t>S1:                 30:16          [inaudible 00:30:16] available now. (laughing) Will they let my buy this?</t>
  </si>
  <si>
    <t>S2:                 30:21          No.</t>
  </si>
  <si>
    <t>S1:                 30:26          Stop, stop, stop.</t>
  </si>
  <si>
    <t>S2:                 30:27          You stop, we're not buying this game.</t>
  </si>
  <si>
    <t>S1:                 30:31          Halo.</t>
  </si>
  <si>
    <t>S2:                 30:31          Oops. No, you can't buy that.</t>
  </si>
  <si>
    <t>S1:                 30:40          It's not blocked. Wait, is this still on the ACPS domain?</t>
  </si>
  <si>
    <t>S2:                 30:45          What's that?</t>
  </si>
  <si>
    <t>S1:                 30:50          Is this still on the ACPS domain? We might be able to like, look at unblocked stuff here.</t>
  </si>
  <si>
    <t>S2:                 30:54          Oooh.</t>
  </si>
  <si>
    <t>S1:                 30:55          Stupid not responding. You are the enemy of the people. Stop.</t>
  </si>
  <si>
    <t>S2:                 31:16          That's so weird. Look, like...</t>
  </si>
  <si>
    <t>S1:                 31:18          What are you doing?</t>
  </si>
  <si>
    <t>S2:                 31:19          I'm moving.</t>
  </si>
  <si>
    <t>S1:                 31:23          The mouse is...</t>
  </si>
  <si>
    <t xml:space="preserve">S2:                 31:24          I want to see it look like this. Ready? </t>
  </si>
  <si>
    <t>S2:                 31:24          They're just going to go through it and find this, and then they're going to be like, why did I waste their time?</t>
  </si>
  <si>
    <t>S1:                 31:35          Did you turn off this mic?</t>
  </si>
  <si>
    <t>S2:                 31:37          Uh, no.</t>
  </si>
  <si>
    <t>S1:                 31:38          No, did they turn off this mic?</t>
  </si>
  <si>
    <t>S2:                 31:39          Oh, I think so.</t>
  </si>
  <si>
    <t>S1:                 31:39          Well, I'm going to break this.</t>
  </si>
  <si>
    <t>S2:                 31:39          Don't break it!</t>
  </si>
  <si>
    <t>S1:                 31:39          No, no, no. No, no, no.</t>
  </si>
  <si>
    <t>S2:                 31:39          This hurts, ow.</t>
  </si>
  <si>
    <t>S1:                 31:39          I don't like this thing anymore.</t>
  </si>
  <si>
    <t>S2:                 31:43          Okay. It's not that bad. Oh hey, what'd you... go back, I want to see it.</t>
  </si>
  <si>
    <t>S1:                 32:17          Whoa.</t>
  </si>
  <si>
    <t>Speaker 4:          32:17          Why are you playing with this?</t>
  </si>
  <si>
    <t>S1:                 32:17          Because it's fun to mess around.</t>
  </si>
  <si>
    <t>Speaker 4:          32:17          Come on, guys. You need to work on the task.</t>
  </si>
  <si>
    <t>S1:                 32:17          We have been working on it.</t>
  </si>
  <si>
    <t>Speaker 4:          32:18          Okay.</t>
  </si>
  <si>
    <t>S2:                 32:18          Yeah, we finished it.</t>
  </si>
  <si>
    <t>S1:                 32:20          No, no, no, we've got the sliders. Okay. We didn't actually completely finish it though, Stella.</t>
  </si>
  <si>
    <t>S2:                 32:29          Yeah, we did.</t>
  </si>
  <si>
    <t>S1:                 32:30          Kind of.</t>
  </si>
  <si>
    <t>SA:                 02:36          Oh, there we go! Okay, okay, okay, and then do amplitude. Click amplitude.</t>
  </si>
  <si>
    <t>SA:                 02:46          Click it. Uh oh.</t>
  </si>
  <si>
    <t>SA:                 02:50          Yeah, it does. But I don't know what.</t>
  </si>
  <si>
    <t>SA:                 03:07          Okay, now check it.</t>
  </si>
  <si>
    <t>SA:                 03:22          N-A-N?</t>
  </si>
  <si>
    <t>SA:                 03:29          Oh, we've got to set it.</t>
  </si>
  <si>
    <t>SA:                 03:40          See if you can move these.</t>
  </si>
  <si>
    <t>SA:                 03:43          What?</t>
  </si>
  <si>
    <t>SA:                 03:48          Okay.</t>
  </si>
  <si>
    <t>SA:                 03:56          Slider, oh. That makes sense now.</t>
  </si>
  <si>
    <t>SA:                 04:00          Wait, wait, wait. Put it there. It's supposed to go up, but it's not.</t>
  </si>
  <si>
    <t>SA:                 04:26          Yeah. Wait, did you...</t>
  </si>
  <si>
    <t>SA:                 04:30          What?</t>
  </si>
  <si>
    <t>SA:                 04:37          You need the slider, we have to use the slider.</t>
  </si>
  <si>
    <t>SA:                 05:23          Really?</t>
  </si>
  <si>
    <t>SA:                 05:28          Is that why it's gray?</t>
  </si>
  <si>
    <t>SA:                 05:31          They should have made it purple.</t>
  </si>
  <si>
    <t>SA:                 05:35          Then they should have made it white.</t>
  </si>
  <si>
    <t>SA:                 06:09          Because, wait, can I see the mouse?</t>
  </si>
  <si>
    <t>SA:                 06:14          Wait.</t>
  </si>
  <si>
    <t>SA:                 06:21          Wait, do this is supposed to go up and down.</t>
  </si>
  <si>
    <t>SA:                 06:31          It works!</t>
  </si>
  <si>
    <t>SA:                 06:32          Look, it's beautiful.</t>
  </si>
  <si>
    <t>SA:                 06:41          Look.</t>
  </si>
  <si>
    <t>SA:                 06:42          Look, it's so pretty.</t>
  </si>
  <si>
    <t>SA:                 06:47          No. Oh my god.</t>
  </si>
  <si>
    <t>SA:                 06:57          You need to do speed. Now slider, now slide it up. No, no, no, no, no.</t>
  </si>
  <si>
    <t>SA:                 07:20          Okay, we do, oh. Frequency a little bit up, up, up to make it like, pretty, I guess? Okay, yeah. And then amplitude just a little bit.</t>
  </si>
  <si>
    <t>SA:                 07:34          So wait, make the amplitude smaller.</t>
  </si>
  <si>
    <t>SA:                 08:13          No.</t>
  </si>
  <si>
    <t>SA:                 08:13          Okay.</t>
  </si>
  <si>
    <t>SA:                 08:26          See, it's too, it's too bright. You've got to pull it down.</t>
  </si>
  <si>
    <t>SA:                 08:31          Whoa, oh my god.</t>
  </si>
  <si>
    <t>SA:                 08:37          Frequency.</t>
  </si>
  <si>
    <t>SA:                 08:43          Whoa, look, it's like...</t>
  </si>
  <si>
    <t>SA:                 08:56          Can I, can I see the mouse real quick?</t>
  </si>
  <si>
    <t>SA:                 09:26          Wait.</t>
  </si>
  <si>
    <t>SA:                 09:32          Ooh.</t>
  </si>
  <si>
    <t>SA:                 09:42          That's cool.</t>
  </si>
  <si>
    <t>SA:                 10:00          Huh.</t>
  </si>
  <si>
    <t>SA:                 10:07          That's cool.</t>
  </si>
  <si>
    <t>SA:                 10:07          Oh my gosh.</t>
  </si>
  <si>
    <t>SA:                 10:34          Is anything moving? Yeah, it is.</t>
  </si>
  <si>
    <t>SA:                 10:34          Oh, sorry.</t>
  </si>
  <si>
    <t>SA:                 11:04          Eight?</t>
  </si>
  <si>
    <t>SA:                 11:59          The program?</t>
  </si>
  <si>
    <t>SA:                 12:15          W key. And S.</t>
  </si>
  <si>
    <t>SA:                 12:26          (laughing) And then do D.</t>
  </si>
  <si>
    <t>SA:                 12:33          Up arrow.</t>
  </si>
  <si>
    <t>SA:                 13:07          It goes back down, yeah.</t>
  </si>
  <si>
    <t>S1:                 13:44          Why? Oh, is that one just there to record? I still want to use that screen.</t>
  </si>
  <si>
    <t>SA:                 13:51          Wait, have you been using that screen the whole time?</t>
  </si>
  <si>
    <t>SA:                 13:55          Oh.</t>
  </si>
  <si>
    <t>SA:                 13:57          Oh, okay. Um, this one is... wait...</t>
  </si>
  <si>
    <t>SA:                 14:16          Whoa. That's cool.</t>
  </si>
  <si>
    <t>S1:                 14:26          Okay. Wait, amplitude... what if I can get it to the negatives? I need to see that. What will it do? It works. Whoa. So I don't need to make it just... okay. Wait. Wait, wait, wait. The slider, oh my god, look at the slider.</t>
  </si>
  <si>
    <t>SA:                 14:52          Whoa.</t>
  </si>
  <si>
    <t>SA:                 14:54          That is so weird.</t>
  </si>
  <si>
    <t>SA:                 14:59          Wait, can you drag it?</t>
  </si>
  <si>
    <t>SA:                 15:01          Wait, wait, wait, wait.</t>
  </si>
  <si>
    <t>SA:                 15:09          Oh.</t>
  </si>
  <si>
    <t>SA:                 15:28          We fixed it. Try it, try, you should try it.</t>
  </si>
  <si>
    <t>SA:                 15:30          Whoa.</t>
  </si>
  <si>
    <t>SA:                 15:30          Wait, wait, wait, wait.</t>
  </si>
  <si>
    <t>SA:                 15:30          Okay, now try it.</t>
  </si>
  <si>
    <t>SA:                 15:48          Yeah, that's better.</t>
  </si>
  <si>
    <t>SA:                 15:55          Look at this.</t>
  </si>
  <si>
    <t>SA:                 16:02          Oh my gosh, look. What the heck?</t>
  </si>
  <si>
    <t>SA:                 16:11          (laughing)</t>
  </si>
  <si>
    <t>SA:                 16:24          Oh, yeah.</t>
  </si>
  <si>
    <t>S1:                 16:26          Wait, it won't work? It actually has a limit?</t>
  </si>
  <si>
    <t>SA:                 16:29          What the heck?</t>
  </si>
  <si>
    <t>SA:                 16:38          It's a rainbow.</t>
  </si>
  <si>
    <t>SA:                 16:50          You think?</t>
  </si>
  <si>
    <t>SA:                 16:57          Oh, that's a lot.</t>
  </si>
  <si>
    <t>SA:                 17:15          Okay, now try it.</t>
  </si>
  <si>
    <t>SA:                 17:15          I got it.</t>
  </si>
  <si>
    <t>SA:                 17:15          Okay.</t>
  </si>
  <si>
    <t>SA:                 17:15          Now hit the green.</t>
  </si>
  <si>
    <t>SA:                 18:11          The amplitude is -248.</t>
  </si>
  <si>
    <t>SA:                 18:57          Okay, try it.</t>
  </si>
  <si>
    <t>SA:                 19:04          Yeah.</t>
  </si>
  <si>
    <t>SA:                 19:07          Where is it?</t>
  </si>
  <si>
    <t>SA:                 19:09          Oh wait, I can sort of see it.</t>
  </si>
  <si>
    <t>SA:                 19:16          I get it.</t>
  </si>
  <si>
    <t>SA:                 19:21          You stop.</t>
  </si>
  <si>
    <t>SA:                 19:29          Fine.</t>
  </si>
  <si>
    <t>SA:                 19:36          Yeah.</t>
  </si>
  <si>
    <t>SA:                 19:38          Yeah. Well... no, it doesn't.</t>
  </si>
  <si>
    <t>SA:                 19:50          Yeah, it's way laggy, you're right.</t>
  </si>
  <si>
    <t>SA:                 20:07          What? No!</t>
  </si>
  <si>
    <t>SA:                 20:11          I love the flashlight. He's my friend.</t>
  </si>
  <si>
    <t>SA:                 20:12          Well, thank you.</t>
  </si>
  <si>
    <t>SA:                 21:02          Ooo, I like that one. See how it's like, loopy?</t>
  </si>
  <si>
    <t>SA:                 21:07          I don't know.</t>
  </si>
  <si>
    <t>SA:                 21:14          Yeah?</t>
  </si>
  <si>
    <t>SA:                 21:18          Why?</t>
  </si>
  <si>
    <t>SA:                 21:20          Fine. But, but... it's so much better like that.</t>
  </si>
  <si>
    <t>SA:                 21:40          Yeah.</t>
  </si>
  <si>
    <t>SA:                 21:47          Wait...</t>
  </si>
  <si>
    <t>SA:                 21:47          If else, why?</t>
  </si>
  <si>
    <t>SA:                 23:25          Oh yeah.</t>
  </si>
  <si>
    <t>S1:                 23:27          Where's the if or else? If, else. What are you doing? What are those?</t>
  </si>
  <si>
    <t>SA:                 23:28          No, I'm good.</t>
  </si>
  <si>
    <t>SA:                 24:37          Yeah.</t>
  </si>
  <si>
    <t>SA:                 24:41          Oh, I meant my spaces.</t>
  </si>
  <si>
    <t>SA:                 25:34          Hello?</t>
  </si>
  <si>
    <t>SA:                 25:44          What happened? Okay, okay, I get it.</t>
  </si>
  <si>
    <t>SA:                 25:57          What, what happened?</t>
  </si>
  <si>
    <t>S1:                 26:38          What? It's been recording us?</t>
  </si>
  <si>
    <t>SA:                 26:45          Yeah, there you go. It's so laggy.</t>
  </si>
  <si>
    <t>SA:                 27:10          I don't know. I'm going to take my mic off.</t>
  </si>
  <si>
    <t>SA:                 27:29          Why? No.</t>
  </si>
  <si>
    <t>SA:                 27:32          No!</t>
  </si>
  <si>
    <t>SA:                 27:34          How?</t>
  </si>
  <si>
    <t>SA:                 27:40          That's reasonable.</t>
  </si>
  <si>
    <t>SA:                 27:48          Oh. Berkeley, or Berkeley.edu is not responding. We cut our webpage.</t>
  </si>
  <si>
    <t>SA:                 28:09          I mean, that's not good. Should I clip it to my pants?</t>
  </si>
  <si>
    <t>SA:                 28:24          That's okay.</t>
  </si>
  <si>
    <t>SA:                 28:28          What do you mean?</t>
  </si>
  <si>
    <t>SA:                 28:34          Oh, that's fancy. Oh, mine's broken.</t>
  </si>
  <si>
    <t>SA:                 28:37          Dang it. Can you believe that? My gosh. I bet Tammy broke it.</t>
  </si>
  <si>
    <t>SA:                 28:48          Or I can do it. Wait...</t>
  </si>
  <si>
    <t>SA:                 28:55          It's not working.</t>
  </si>
  <si>
    <t>SA:                 28:58          My life.</t>
  </si>
  <si>
    <t>SA:                 29:03          I didn't click buttons.</t>
  </si>
  <si>
    <t>SA:                 29:10          No, it stopped responding before I clicked the arrow keys.</t>
  </si>
  <si>
    <t>SA:                 29:17          Oh, yeah, yeah, I did do that. No, I... I didn't click the arrow key, I dragged it.</t>
  </si>
  <si>
    <t>SA:                 29:50          It's this one, right? This one?</t>
  </si>
  <si>
    <t>SA:                 29:54          We can just watch this. Ah, wait, no. We can just watch this camera while, no, go back to it. Wait, please?</t>
  </si>
  <si>
    <t>SA:                 30:05          Go back. What are you doing?</t>
  </si>
  <si>
    <t>SA:                 30:08          What did you do?</t>
  </si>
  <si>
    <t>SA:                 30:08          Oh my god. Okay, click out of that.</t>
  </si>
  <si>
    <t>SA:                 30:21          No.</t>
  </si>
  <si>
    <t>SA:                 30:27          You stop, we're not buying this game.</t>
  </si>
  <si>
    <t>SA:                 30:31          Oops. No, you can't buy that.</t>
  </si>
  <si>
    <t>SA:                 30:45          What's that?</t>
  </si>
  <si>
    <t>SA:                 30:54          Oooh.</t>
  </si>
  <si>
    <t>SA:                 31:16          That's so weird. Look, like...</t>
  </si>
  <si>
    <t>SA:                 31:19          I'm moving.</t>
  </si>
  <si>
    <t>SA:                 31:24          I want to see it look like this. Ready? They're just going to go through it and find this, and then they're going to be like, why did I waste their time?</t>
  </si>
  <si>
    <t>SA:                 31:37          Uh, no.</t>
  </si>
  <si>
    <t>SA:                 31:39          Oh, I think so.</t>
  </si>
  <si>
    <t>SA:                 31:39          Don't break it!</t>
  </si>
  <si>
    <t>SA:                 31:39          This hurts, ow.</t>
  </si>
  <si>
    <t>SA:                 31:43          Okay. It's not that bad. Oh hey, what'd you... go back, I want to see it.</t>
  </si>
  <si>
    <t>SA:                 32:18          Yeah, we finished it.</t>
  </si>
  <si>
    <t>SA:                 32:29          Yeah, we did.</t>
  </si>
  <si>
    <t>S2:                 00:00          I don't think ... You're just gonna move the right hand.</t>
  </si>
  <si>
    <t>S2:                 00:09          Okay, okay, I don't like it anymore.</t>
  </si>
  <si>
    <t>S2:                 00:13          All right, here, I'll go back [crosstalk 00:00:15]</t>
  </si>
  <si>
    <t>S2:                 00:18          Okay. Okay, um. All right, so ...</t>
  </si>
  <si>
    <t>S2:                 00:21          You start.</t>
  </si>
  <si>
    <t>S2:                 00:29          What?</t>
  </si>
  <si>
    <t>S2:                 00:32          Oh, that's fancy.</t>
  </si>
  <si>
    <t>S2:                 00:40          Click "flag?"</t>
  </si>
  <si>
    <t>S2:                 00:43          Go. Okay, wait, is ... Error.</t>
  </si>
  <si>
    <t>S2:                 00:46          Enter a variable of speed.</t>
  </si>
  <si>
    <t>S2:                 00:50          Yeah, you can, you can do it.</t>
  </si>
  <si>
    <t>S2:                 00:54          (singing)</t>
  </si>
  <si>
    <t>S2:                 01:01          I would go speed. Here.</t>
  </si>
  <si>
    <t>S2:                 01:02          Dos.</t>
  </si>
  <si>
    <t>S2:                 01:09          Oh. (laughing)</t>
  </si>
  <si>
    <t>S2:                 01:09          Okay. That's a really snarky flashlight. Oh, you need one of frequency too.</t>
  </si>
  <si>
    <t>S2:                 01:26          Let's see. I don't know how to spell frequency.</t>
  </si>
  <si>
    <t>S2:                 01:26          Okay, wait.</t>
  </si>
  <si>
    <t>S2:                 01:28          Fre... wait. Fre-que. Frequency. There you go.</t>
  </si>
  <si>
    <t>S2:                 01:44          Okay. Now... oh.</t>
  </si>
  <si>
    <t>S2:                 01:59          There we go. Nothing happened.</t>
  </si>
  <si>
    <t>S2:                 02:12          Okay, there we go.</t>
  </si>
  <si>
    <t>S2:                 02:15          We need another one.</t>
  </si>
  <si>
    <t>S2:                 02:22          I don't know. Let's just make one.</t>
  </si>
  <si>
    <t>S2:                 02:24          Amplitude.</t>
  </si>
  <si>
    <t>S1:                 02:36          Oh, there we go! Okay, okay, okay, and then do amplitude. Click amplitude.</t>
  </si>
  <si>
    <t>S2:                 02:41          Click... click amplitude?</t>
  </si>
  <si>
    <t>S1:                 02:46          Click it. Uh oh.</t>
  </si>
  <si>
    <t>S2:                 02:47          But, that's not how it... wait, main. Does main have anything on it?</t>
  </si>
  <si>
    <t>S1:                 02:50          Yeah, it does. But I don't know what.</t>
  </si>
  <si>
    <t>S2:                 02:55          What the heck? Okay. Forever. If this thing is straighter than this thing, say too bright. Okay.</t>
  </si>
  <si>
    <t>S1:                 03:07          Okay, now check it.</t>
  </si>
  <si>
    <t>S2:                 03:08          Whoa, whoa, wait, wait, wait. Um... divided by an equal to. Oh. Oh, oh. What is N-A-N?</t>
  </si>
  <si>
    <t>S1:                 03:22          N-A-N?</t>
  </si>
  <si>
    <t>S2:                 03:27          Oh wait, it's not set to anything.</t>
  </si>
  <si>
    <t>S1:                 03:29          Oh, we've got to set it.</t>
  </si>
  <si>
    <t>S2:                 03:31          Wait, wavelength speed divided by frequency, so... wavelength, speed, frequency. Okay.</t>
  </si>
  <si>
    <t>S1:                 03:40          See if you can move these.</t>
  </si>
  <si>
    <t>S1:                 03:43          What?</t>
  </si>
  <si>
    <t>S2:                 03:47          Don't ask.</t>
  </si>
  <si>
    <t>S1:                 03:48          Okay.</t>
  </si>
  <si>
    <t>S2:                 03:49          Where do I put amplitude? I'm just going to, like... slider.</t>
  </si>
  <si>
    <t>S1:                 03:56          Slider, oh. That makes sense now.</t>
  </si>
  <si>
    <t>S2:                 03:59          It controls its value.</t>
  </si>
  <si>
    <t>S1:                 04:00          Wait, wait, wait. Put it there. It's supposed to go up, but it's not.</t>
  </si>
  <si>
    <t>S2:                 04:17          (singing)</t>
  </si>
  <si>
    <t>S2:                 04:22          This is, uh, slightly annoying to me.</t>
  </si>
  <si>
    <t>S1:                 04:26          Yeah. Wait, did you...</t>
  </si>
  <si>
    <t>S2:                 04:26          I don't like this. Large.</t>
  </si>
  <si>
    <t>S1:                 04:30          What?</t>
  </si>
  <si>
    <t>S2:                 04:30          Yo, it's supposedly bigger than before.</t>
  </si>
  <si>
    <t>S1:                 04:37          You need the slider, we have to use the slider.</t>
  </si>
  <si>
    <t>S2:                 04:39          What? No, no. It says forever draw... Wait, wait, wait. Wait... forever draw. Okay, wait, let me just clear right now, because I need to clear. There we go. Let's clear this. Forever draw, ooo, um... wait, was draw a... draw was a block that they created specifically for this project.</t>
  </si>
  <si>
    <t>S1:                 05:23          Really?</t>
  </si>
  <si>
    <t>S2:                 05:24          Yeah.</t>
  </si>
  <si>
    <t>S1:                 05:28          Is that why it's gray?</t>
  </si>
  <si>
    <t>S2:                 05:30          Yep. That means it's make a block.</t>
  </si>
  <si>
    <t>S1:                 05:31          They should have made it purple.</t>
  </si>
  <si>
    <t>S2:                 05:33          Yeah, but like, there's already a purple block.</t>
  </si>
  <si>
    <t>S1:                 05:35          Then they should have made it white.</t>
  </si>
  <si>
    <t>S2:                 06:03          Okay. (singing) If frequency... speed... no, no, no. Uh. If frequency is greater than speed. What the heck?</t>
  </si>
  <si>
    <t>S1:                 06:09          Because, wait, can I see the mouse?</t>
  </si>
  <si>
    <t>S2:                 06:14          Here's the mouse.</t>
  </si>
  <si>
    <t>S1:                 06:14          Wait.</t>
  </si>
  <si>
    <t>S2:                 06:15          Here's the mouse. Wait, you're supposed to be driver. You do this. You do this.</t>
  </si>
  <si>
    <t>S1:                 06:21          Wait, do this is supposed to go up and down.</t>
  </si>
  <si>
    <t>S2:                 06:23          Well, yeah, that's because the code for that hasn't been implemented yet.</t>
  </si>
  <si>
    <t>S1:                 06:31          It works!</t>
  </si>
  <si>
    <t>S2:                 06:32          Whoa.</t>
  </si>
  <si>
    <t>S1:                 06:32          Look, it's beautiful.</t>
  </si>
  <si>
    <t>S2:                 06:38          Whoa. Whoa, whoa, whoa, whoa, whoa, whoa.</t>
  </si>
  <si>
    <t>S1:                 06:41          Look.</t>
  </si>
  <si>
    <t>S2:                 06:41          Stop. It said too bright. It said too bright.</t>
  </si>
  <si>
    <t>S1:                 06:42          Look, it's so pretty.</t>
  </si>
  <si>
    <t>S2:                 06:44          Stop, stop it, stop it, stop it. Put it back.</t>
  </si>
  <si>
    <t>S1:                 06:47          No. Oh my god.</t>
  </si>
  <si>
    <t>S2:                 06:49          Stop. Stop. Stop. Let me do this for a second. Oh, I get it. Frequency one if amplitude is...</t>
  </si>
  <si>
    <t>S1:                 06:57          You need to do speed. Now slider, now slide it up. No, no, no, no, no.</t>
  </si>
  <si>
    <t>S2:                 07:16          Oh, it's moving. When speed it's on, it's moving.</t>
  </si>
  <si>
    <t>S1:                 07:20          Okay, we do, oh. Frequency a little bit up, up, up to make it like, pretty, I guess? Okay, yeah. And then amplitude just a little bit.</t>
  </si>
  <si>
    <t>S2:                 07:28          Whoa. Whoa. It's going to be really long.</t>
  </si>
  <si>
    <t>S1:                 07:34          So wait, make the amplitude smaller.</t>
  </si>
  <si>
    <t>S2:                 07:36          Whoa. Whoa. I could probably actually make this react to sound. I could make it draw the waves that are coming out of, like... your sound, just by like... because... oh my god, what I'm sensing, sensing.</t>
  </si>
  <si>
    <t>S2:                 08:07          We haven't been doing roles.</t>
  </si>
  <si>
    <t>S1:                 08:13          No.</t>
  </si>
  <si>
    <t>S2:                 08:13          (singing)</t>
  </si>
  <si>
    <t>S1:                 08:13          Okay.</t>
  </si>
  <si>
    <t>S2:                 08:22          Oh, the wavelength always stays the same.</t>
  </si>
  <si>
    <t>S1:                 08:26          See, it's too, it's too bright. You've got to pull it down.</t>
  </si>
  <si>
    <t>S2:                 08:30          Whoa. The wavelength is...</t>
  </si>
  <si>
    <t>S1:                 08:31          Whoa, oh my god.</t>
  </si>
  <si>
    <t>S2:                 08:32          The wavelength is 100 now because the frequency is so low, because we divided by frequency makes the wavelength...</t>
  </si>
  <si>
    <t>S1:                 08:37          Frequency.</t>
  </si>
  <si>
    <t>S2:                 08:37          Wait, wait, wait, wait, wait, wait, wait. Whoa.</t>
  </si>
  <si>
    <t>S1:                 08:43          Whoa, look, it's like...</t>
  </si>
  <si>
    <t>S2:                 08:49          Okay, okay, wait, we need to make, like, buttons on the screen... make these not, wait, these shouldn't be sliders, that's fine.</t>
  </si>
  <si>
    <t>S1:                 08:56          Can I, can I see the mouse real quick?</t>
  </si>
  <si>
    <t>S2:                 09:24          Yeah, here. I have an idea, I just thought of something.</t>
  </si>
  <si>
    <t>S1:                 09:26          Wait.</t>
  </si>
  <si>
    <t>S2:                 09:26          Different keys raise or lower the amplitude. We have different keys raise or lower the amplitude and the speed.</t>
  </si>
  <si>
    <t>S1:                 09:32          Ooh.</t>
  </si>
  <si>
    <t>S2:                 09:32          Like, the arrow keys would be the speed. Forward would be increase, backwards would slow it down. Up and down would control the amplitude because you... no, no, no.</t>
  </si>
  <si>
    <t>S1:                 09:42          That's cool.</t>
  </si>
  <si>
    <t>S2:                 09:44          No, up and down would make... frequency... no, up and down would be amplitude, to control how far up and down it goes. Frequency would be, um... W, S, and wavelength would be A and D.</t>
  </si>
  <si>
    <t>S1:                 10:00          Huh.</t>
  </si>
  <si>
    <t>S2:                 10:07          Use WASD and arrow keys, but it would...</t>
  </si>
  <si>
    <t>S1:                 10:07          That's cool.</t>
  </si>
  <si>
    <t>S2:                 10:07          (singing) I'm so glad it's moving.</t>
  </si>
  <si>
    <t>S1:                 10:07          Oh my gosh.</t>
  </si>
  <si>
    <t>S2:                 10:33          It's a wiggly line. Okay, okay, oh.</t>
  </si>
  <si>
    <t>S1:                 10:34          Is anything moving? Yeah, it is.</t>
  </si>
  <si>
    <t>S2:                 10:34          Wait, wait, wait, wait.</t>
  </si>
  <si>
    <t>S1:                 10:34          Oh, sorry.</t>
  </si>
  <si>
    <t>S2:                 10:37          Okay, um... does it need to do.... to do this, it needs arrows that control them while waiting super slight amounts. Um... We are being recorded. Yeah. Okay, um... six, seven, eight. And now...</t>
  </si>
  <si>
    <t>S1:                 11:04          Eight?</t>
  </si>
  <si>
    <t>S2:                 11:24          Yeah, because four for left, down, up, right, and um, WASD. That's four. All right. Okay. S... D... oh wait, we should probably turn off the program before we do this.</t>
  </si>
  <si>
    <t>S1:                 11:59          The program?</t>
  </si>
  <si>
    <t>S2:                 12:00          Yeah, the program was still running. Like, you could still control the sliders. Okay, when [inaudible 00:12:10] not space, these need to be...</t>
  </si>
  <si>
    <t>S1:                 12:15          W key. And S.</t>
  </si>
  <si>
    <t>S2:                 12:18          Wait, click A. It might make you do A. Okay, never mind. Stop, stop, stop, stop.</t>
  </si>
  <si>
    <t>S1:                 12:26          (laughing) And then do D.</t>
  </si>
  <si>
    <t>S2:                 12:33          Up arrow. Left arrow. Down arrow.</t>
  </si>
  <si>
    <t>S1:                 12:33          Up arrow.</t>
  </si>
  <si>
    <t>S2:                 12:53          No, actually, right arrow. That arrow was this one. Okay, um... when up arrow is pressed, then the amplitude will go up. When it's let go... no, when the down arrow is pressed...</t>
  </si>
  <si>
    <t>S1:                 13:07          It goes back down, yeah.</t>
  </si>
  <si>
    <t>S2:                 13:08          (singing) Okay. Arrow pressed, change by...</t>
  </si>
  <si>
    <t>S2:                 13:44          Why? Oh, is that one just there to record? I still want to use that screen.</t>
  </si>
  <si>
    <t>S1:                 13:51          Wait, have you been using that screen the whole time?</t>
  </si>
  <si>
    <t>S2:                 13:53          Yeah, I've been looking at that one, and typing from that one.</t>
  </si>
  <si>
    <t>S1:                 13:55          Oh.</t>
  </si>
  <si>
    <t>S2:                 13:56          And doing everything from that one.</t>
  </si>
  <si>
    <t>S1:                 13:57          Oh, okay. Um, this one is... wait...</t>
  </si>
  <si>
    <t>S2:                 14:00          This is... down arrow will change amplitude. I'm still going to use this. Okay. Hold on. So...</t>
  </si>
  <si>
    <t>S1:                 14:16          Whoa. That's cool.</t>
  </si>
  <si>
    <t>S2:                 14:26          Okay. Wait, amplitude... what if I can get it to the negatives? I need to see that. What will it do? It works. Whoa. So I don't need to make it just... okay. Wait. Wait, wait, wait. The slider, oh my god, look at the slider.</t>
  </si>
  <si>
    <t>S1:                 14:52          Whoa.</t>
  </si>
  <si>
    <t>S2:                 14:54          (laughing)</t>
  </si>
  <si>
    <t>S1:                 14:54          That is so weird.</t>
  </si>
  <si>
    <t>S2:                 14:58          Okay, okay, okay, okay.</t>
  </si>
  <si>
    <t>S1:                 14:59          Wait, can you drag it?</t>
  </si>
  <si>
    <t>S2:                 15:01          Yes, you can drag it. But when it's out, you can't drag it.</t>
  </si>
  <si>
    <t>S1:                 15:09          Oh.</t>
  </si>
  <si>
    <t>S2:                 15:12          Okay, wait. Wait, wait, wait. When arrow is pressed, amplitude's changed by minus five. I want it to change faster. To by 5.</t>
  </si>
  <si>
    <t>S1:                 15:28          We fixed it. Try it, try, you should try it.</t>
  </si>
  <si>
    <t>S2:                 15:30          Okay, fine.</t>
  </si>
  <si>
    <t>S1:                 15:30          Whoa.</t>
  </si>
  <si>
    <t>S2:                 15:30          Okay, okay.</t>
  </si>
  <si>
    <t>S1:                 15:30          Wait, wait, wait, wait.</t>
  </si>
  <si>
    <t>S2:                 15:30          No, make it five.</t>
  </si>
  <si>
    <t>S1:                 15:30          Okay, now try it.</t>
  </si>
  <si>
    <t>S2:                 15:46          I think that's a better way of doing it.</t>
  </si>
  <si>
    <t>S1:                 15:48          Yeah, that's better.</t>
  </si>
  <si>
    <t>S2:                 15:51          Look at the slider. Wait, you're making it go over the... wait, wait, wait, wait.</t>
  </si>
  <si>
    <t>S1:                 15:55          Look at this.</t>
  </si>
  <si>
    <t>S2:                 15:57          Speed is incredibly fast.</t>
  </si>
  <si>
    <t>S1:                 16:02          Oh my gosh, look. What the heck?</t>
  </si>
  <si>
    <t>S2:                 16:07          Of course, wavelength was always like that. And amplitude will be...</t>
  </si>
  <si>
    <t>S1:                 16:11          (laughing)</t>
  </si>
  <si>
    <t>S2:                 16:11          Oh wait, why is it minus so much? It needs to be plus so much. And then it'll go off the other way.</t>
  </si>
  <si>
    <t>S1:                 16:24          Oh, yeah.</t>
  </si>
  <si>
    <t>S2:                 16:26          Wait, it won't work? It actually has a limit?</t>
  </si>
  <si>
    <t>S1:                 16:29          What the heck?</t>
  </si>
  <si>
    <t>S2:                 16:33          Oh well. I guess we'll just have to do this. Yay.</t>
  </si>
  <si>
    <t>S1:                 16:38          It's a rainbow.</t>
  </si>
  <si>
    <t>S2:                 16:42          Yay. Okay, wait, wait, wait. I think it would be easier to make it look smoother, and not look like it's lagging. Change amplitude by one.</t>
  </si>
  <si>
    <t>S1:                 16:50          You think?</t>
  </si>
  <si>
    <t>S2:                 16:51          Duplicate... duplicate all these.</t>
  </si>
  <si>
    <t>S1:                 16:57          Oh, that's a lot.</t>
  </si>
  <si>
    <t>S2:                 16:58          And change amplitude... wait, wait, wait. So that it's multiple actions throughout and not just one teleportation. Duplicate... duplicate...</t>
  </si>
  <si>
    <t>S1:                 17:15          Okay, now try it.</t>
  </si>
  <si>
    <t>S2:                 17:15          Wait, wait, wait, wait, wait.</t>
  </si>
  <si>
    <t>S1:                 17:15          I got it.</t>
  </si>
  <si>
    <t>S2:                 17:15          Okay, make them all minus one.</t>
  </si>
  <si>
    <t>S1:                 17:15          Okay.</t>
  </si>
  <si>
    <t>S2:                 17:15          And, wait, wait, wait, wait, wait.</t>
  </si>
  <si>
    <t>S1:                 17:15          Now hit the green.</t>
  </si>
  <si>
    <t>S2:                 17:16          No, no, no. Need to do... oops. Um, where is... [inaudible 00:17:24] can you make this wait, uh, 0.1 seconds? This by eight... no, no, not eight.</t>
  </si>
  <si>
    <t>S1:                 18:11          The amplitude is -248.</t>
  </si>
  <si>
    <t>S2:                 18:16          Wow. Okay. So, this... this... and this... this... and this... All right. This is already lagging a lot, so like...</t>
  </si>
  <si>
    <t>S1:                 18:57          Okay, try it.</t>
  </si>
  <si>
    <t>S2:                 18:57          Yeah, I need to bring it back to like, a reasonable point, where I can actually see what the heck is going on.</t>
  </si>
  <si>
    <t>S1:                 19:04          Yeah.</t>
  </si>
  <si>
    <t>S2:                 19:04          Oh, it's still going down further.</t>
  </si>
  <si>
    <t>S1:                 19:07          Where is it?</t>
  </si>
  <si>
    <t>S2:                 19:08          It's offscreen.</t>
  </si>
  <si>
    <t>S1:                 19:09          Oh wait, I can sort of see it.</t>
  </si>
  <si>
    <t>S2:                 19:12          Oh yeah, it's coming back. I'm going to slide it back.</t>
  </si>
  <si>
    <t>S1:                 19:16          I get it.</t>
  </si>
  <si>
    <t>S2:                 19:16          Whoa, whoa, whoa, whoa. Stop.</t>
  </si>
  <si>
    <t>S1:                 19:21          You stop.</t>
  </si>
  <si>
    <t>S2:                 19:23          I'm holding it back so that you can't move it any further. Let go.</t>
  </si>
  <si>
    <t>S1:                 19:29          Fine.</t>
  </si>
  <si>
    <t>S2:                 19:31          Look at that. It's like a little rainbow worm.</t>
  </si>
  <si>
    <t>S1:                 19:36          Yeah.</t>
  </si>
  <si>
    <t>S2:                 19:37          That looks, that looks very smooth to me.</t>
  </si>
  <si>
    <t>S1:                 19:38          Yeah. Well... no, it doesn't.</t>
  </si>
  <si>
    <t>S2:                 19:42          Yeah, but before it looked very smooth. That's because the frequency and speed are at 100. [inaudible 00:19:49] needs to be longer.</t>
  </si>
  <si>
    <t>S1:                 19:50          Yeah, it's way laggy, you're right.</t>
  </si>
  <si>
    <t>S2:                 19:50          There we go. Oh, not too bright, so... I'm not going to have the too bright part in here, because that's super annoying. I want to completely delete the sprite.</t>
  </si>
  <si>
    <t>S1:                 20:07          What? No!</t>
  </si>
  <si>
    <t>S2:                 20:09          This flashlight is the enemy of the people.</t>
  </si>
  <si>
    <t>S1:                 20:11          I love the flashlight. He's my friend.</t>
  </si>
  <si>
    <t>S2:                 20:12          Fine. Your friend needs therapy.</t>
  </si>
  <si>
    <t>S1:                 20:12          Well, thank you.</t>
  </si>
  <si>
    <t>S2:                 20:12          Okay, but I still don't like this. I don't like boys. I don't even like boys. Vile. Ugh. That's cool. Speed, slowness 100. It says too bright, it shouldn't say too bright.</t>
  </si>
  <si>
    <t>S1:                 21:02          Ooo, I like that one. See how it's like, loopy?</t>
  </si>
  <si>
    <t>S2:                 21:05          Wait, why is the amplitude continually going down?</t>
  </si>
  <si>
    <t>S1:                 21:07          I don't know.</t>
  </si>
  <si>
    <t>S2:                 21:12          Stella...</t>
  </si>
  <si>
    <t>S1:                 21:14          Yeah?</t>
  </si>
  <si>
    <t>S2:                 21:17          Let go of that key.</t>
  </si>
  <si>
    <t>S1:                 21:18          Why?</t>
  </si>
  <si>
    <t>S2:                 21:18          Let go of that key.</t>
  </si>
  <si>
    <t>S1:                 21:20          Fine. But, but... it's so much better like that.</t>
  </si>
  <si>
    <t>S2:                 21:25          Shush. Shush. What would be the best? Amplitude is higher than wavelength... no, amplitude 100, that's very this. Amplitude is higher than speed is not bright enough. Amplitude is...</t>
  </si>
  <si>
    <t>S1:                 21:40          Yeah.</t>
  </si>
  <si>
    <t>S2:                 21:43          Holy crap. Okay. Amplitude is higher than frequency then, would be too bright.</t>
  </si>
  <si>
    <t>S1:                 21:47          Wait...</t>
  </si>
  <si>
    <t>S2:                 21:47          Of course this is too bright. This should be an if else.</t>
  </si>
  <si>
    <t>S1:                 21:47          If else, why?</t>
  </si>
  <si>
    <t>S2:                 23:24          No, this should be an if or else.</t>
  </si>
  <si>
    <t>S1:                 23:25          Oh yeah.</t>
  </si>
  <si>
    <t>S2:                 23:27          Where's the if or else? If, else. What are you doing? What are those?</t>
  </si>
  <si>
    <t>S2:                 23:28          Why did you...?</t>
  </si>
  <si>
    <t>S2:                 23:28          No. Well, she might. Do you have a question?</t>
  </si>
  <si>
    <t>S1:                 23:28          No, I'm good.</t>
  </si>
  <si>
    <t>S1:                 24:37          Yeah.</t>
  </si>
  <si>
    <t>S2:                 24:37          Why were you like saying, "oh, it's not going?"</t>
  </si>
  <si>
    <t>S1:                 24:41          Oh, I meant my spaces.</t>
  </si>
  <si>
    <t>S2:                 24:44          Oh. Too right. Else, if. Another if in the if, else. If amplitude... can you do this now? Can you, like, get a something greater than something, or a something less than something, yeah. No, something less. Yeah, yeah, yeah. And then put amplitude, and in the first one, and then 80 in the second. No, 20, 20. Yeah, 20. And then get a save box, so it's in books... save for 2 seconds.</t>
  </si>
  <si>
    <t>S1:                 25:34          Hello?</t>
  </si>
  <si>
    <t>S2:                 25:35          Yeah, that's what it says in there right now. And then change from low to too dark.</t>
  </si>
  <si>
    <t>S1:                 25:44          What happened? Okay, okay, I get it.</t>
  </si>
  <si>
    <t>S2:                 25:49          Oh. Crap, crap, crap, crap, crap, crap, crap, crap.</t>
  </si>
  <si>
    <t>S1:                 25:57          What, what happened?</t>
  </si>
  <si>
    <t>S2:                 25:58          Okay, go back. Okay, okay. Okay. Drag it in there, and make it say too dark. With, uh, two exclamation points. Stop mashing the click, don't mash that. Okay, okay.</t>
  </si>
  <si>
    <t>S2:                 26:38          What? It's been recording us?</t>
  </si>
  <si>
    <t>S1:                 26:45          Yeah, there you go. It's so laggy.</t>
  </si>
  <si>
    <t>S2:                 27:10          Is it still recording?</t>
  </si>
  <si>
    <t>S1:                 27:10          I don't know. I'm going to take my mic off.</t>
  </si>
  <si>
    <t>S2:                 27:10          You probably shouldn't have said that straight into the mic, if it's still recording they're going to get mad. You're putting it in a hole.</t>
  </si>
  <si>
    <t>S2:                 27:24          Wait, wait, wait. No, no, no. No, no, no. No, no, no. No sliders, no sliders. Sliders are the enemy of the people.</t>
  </si>
  <si>
    <t>S1:                 27:29          Why? No.</t>
  </si>
  <si>
    <t>S2:                 27:30          Sliders are the enemy of the people.</t>
  </si>
  <si>
    <t>S1:                 27:32          No!</t>
  </si>
  <si>
    <t>S2:                 27:33          Sliders are evil.</t>
  </si>
  <si>
    <t>S1:                 27:34          How?</t>
  </si>
  <si>
    <t>S2:                 27:36          They're going to kill us all.</t>
  </si>
  <si>
    <t>S1:                 27:40          That's reasonable.</t>
  </si>
  <si>
    <t>S2:                 27:41          What is going on? Stop tapping buttons!</t>
  </si>
  <si>
    <t>S1:                 27:48          Oh. Berkeley, or Berkeley.edu is not responding. We cut our webpage.</t>
  </si>
  <si>
    <t>S2:                 28:01          No, no, no. Click X, and wait for it to respond, because recover a webpage is going to screw up all our progress.</t>
  </si>
  <si>
    <t>S1:                 28:09          I mean, that's not good. Should I clip it to my pants?</t>
  </si>
  <si>
    <t>S2:                 28:10          Sure. Then they can't hear you.</t>
  </si>
  <si>
    <t>S1:                 28:24          That's okay.</t>
  </si>
  <si>
    <t>S2:                 28:26          It's not in the little...</t>
  </si>
  <si>
    <t>S1:                 28:28          What do you mean?</t>
  </si>
  <si>
    <t>S2:                 28:29          It's not clamped in correctly. Look at my mic, my mic is all cool.</t>
  </si>
  <si>
    <t>S1:                 28:34          Oh, that's fancy. Oh, mine's broken.</t>
  </si>
  <si>
    <t>S2:                 28:37          Oh.</t>
  </si>
  <si>
    <t>S1:                 28:37          Dang it. Can you believe that? My gosh. I bet Tammy broke it.</t>
  </si>
  <si>
    <t>S2:                 28:47          Okay, okay, okay. I'm going to do this. Or you can do it.</t>
  </si>
  <si>
    <t>S1:                 28:48          Or I can do it. Wait...</t>
  </si>
  <si>
    <t>S2:                 28:52          Wait, can you like... wait, dude, dude, dude...</t>
  </si>
  <si>
    <t>S1:                 28:55          It's not working.</t>
  </si>
  <si>
    <t>S2:                 28:56          What's not working?</t>
  </si>
  <si>
    <t>S1:                 28:58          My life.</t>
  </si>
  <si>
    <t>S2:                 29:00          That's fair. Why did you click buttons?</t>
  </si>
  <si>
    <t>S1:                 29:03          I didn't click buttons.</t>
  </si>
  <si>
    <t>S2:                 29:05          Why did you click the arrow keys? It's not responding again.</t>
  </si>
  <si>
    <t>S1:                 29:10          No, it stopped responding before I clicked the arrow keys.</t>
  </si>
  <si>
    <t>S2:                 29:13          Well, I know you clicked one of the arrow keys once because it said five.</t>
  </si>
  <si>
    <t>S1:                 29:17          Oh, yeah, yeah, I did do that. No, I... I didn't click the arrow key, I dragged it.</t>
  </si>
  <si>
    <t>S2:                 29:34          Are we still being... we're still being recorded. Which camera? Oh, it's that camera.</t>
  </si>
  <si>
    <t>S1:                 29:50          It's this one, right? This one?</t>
  </si>
  <si>
    <t>S2:                 29:50          Yeah. No, it's this one.</t>
  </si>
  <si>
    <t>S1:                 29:54          We can just watch this. Ah, wait, no. We can just watch this camera while, no, go back to it. Wait, please?</t>
  </si>
  <si>
    <t>S2:                 29:55          No, no, no. This is live.</t>
  </si>
  <si>
    <t>S1:                 30:05          Go back. What are you doing?</t>
  </si>
  <si>
    <t>S2:                 30:05          Clicking. What does it look like I'm doing?</t>
  </si>
  <si>
    <t>S1:                 30:08          What did you do?</t>
  </si>
  <si>
    <t>S1:                 30:08          Oh my god. Okay, click out of that.</t>
  </si>
  <si>
    <t>S2:                 30:16          [inaudible 00:30:16] available now. (laughing) Will they let my buy this?</t>
  </si>
  <si>
    <t>S1:                 30:21          No.</t>
  </si>
  <si>
    <t>S2:                 30:26          Stop, stop, stop.</t>
  </si>
  <si>
    <t>S1:                 30:27          You stop, we're not buying this game.</t>
  </si>
  <si>
    <t>S2:                 30:31          Halo.</t>
  </si>
  <si>
    <t>S1:                 30:31          Oops. No, you can't buy that.</t>
  </si>
  <si>
    <t>S2:                 30:40          It's not blocked. Wait, is this still on the ACPS domain?</t>
  </si>
  <si>
    <t>S1:                 30:45          What's that?</t>
  </si>
  <si>
    <t>S2:                 30:50          Is this still on the ACPS domain? We might be able to like, look at unblocked stuff here.</t>
  </si>
  <si>
    <t>S1:                 30:54          Oooh.</t>
  </si>
  <si>
    <t>S2:                 30:55          Stupid not responding. You are the enemy of the people. Stop.</t>
  </si>
  <si>
    <t>S1:                 31:16          That's so weird. Look, like...</t>
  </si>
  <si>
    <t>S2:                 31:18          What are you doing?</t>
  </si>
  <si>
    <t>S1:                 31:19          I'm moving.</t>
  </si>
  <si>
    <t>S2:                 31:23          The mouse is...</t>
  </si>
  <si>
    <t>S1:                 31:24          I want to see it look like this. Ready? They're just going to go through it and find this, and then they're going to be like, why did I waste their time?</t>
  </si>
  <si>
    <t>S2:                 31:35          Did you turn off this mic?</t>
  </si>
  <si>
    <t>S1:                 31:37          Uh, no.</t>
  </si>
  <si>
    <t>S2:                 31:38          No, did they turn off this mic?</t>
  </si>
  <si>
    <t>S1:                 31:39          Oh, I think so.</t>
  </si>
  <si>
    <t>S2:                 31:39          Well, I'm going to break this.</t>
  </si>
  <si>
    <t>S1:                 31:39          Don't break it!</t>
  </si>
  <si>
    <t>S2:                 31:39          No, no, no. No, no, no.</t>
  </si>
  <si>
    <t>S1:                 31:39          This hurts, ow.</t>
  </si>
  <si>
    <t>S2:                 31:39          I don't like this thing anymore.</t>
  </si>
  <si>
    <t>S1:                 31:43          Okay. It's not that bad. Oh hey, what'd you... go back, I want to see it.</t>
  </si>
  <si>
    <t>S2:                 32:17          Whoa.</t>
  </si>
  <si>
    <t>S2:                 32:17          Because it's fun to mess around.</t>
  </si>
  <si>
    <t>S2:                 32:17          We have been working on it.</t>
  </si>
  <si>
    <t>S1:                 32:18          Yeah, we finished it.</t>
  </si>
  <si>
    <t>S2:                 32:20          No, no, no, we've got the sliders. Okay. We didn't actually completely finish it though, Stella.</t>
  </si>
  <si>
    <t>S1:                 32:29          Yeah, we did.</t>
  </si>
  <si>
    <t>S2:                 32:30          Kind of.</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</si>
</sst>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Arial"/>
    </font>
    <font>
      <b/>
      <sz val="12.0"/>
      <color theme="1"/>
      <name val="Calibri"/>
    </font>
    <font>
      <b/>
      <sz val="11.0"/>
      <color theme="1"/>
      <name val="Calibri"/>
    </font>
    <font>
      <b/>
      <sz val="10.0"/>
      <color theme="1"/>
      <name val="Calibri"/>
    </font>
    <font>
      <b/>
      <sz val="10.0"/>
      <color rgb="FF252C2F"/>
      <name val="Calibri"/>
    </font>
    <font>
      <color theme="1"/>
      <name val="Calibri"/>
    </font>
    <font>
      <sz val="11.0"/>
      <color theme="1"/>
      <name val="Calibri"/>
    </font>
    <font>
      <u/>
      <sz val="10.0"/>
      <color theme="10"/>
      <name val="Calibri"/>
    </font>
    <font>
      <sz val="10.0"/>
      <color theme="1"/>
      <name val="Calibri"/>
    </font>
    <font>
      <sz val="10.0"/>
      <color rgb="FF252C2F"/>
      <name val="Calibri"/>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3" numFmtId="0" xfId="0" applyAlignment="1" applyFont="1">
      <alignment horizontal="center"/>
    </xf>
    <xf borderId="0" fillId="0" fontId="4" numFmtId="0" xfId="0" applyFont="1"/>
    <xf borderId="0" fillId="0" fontId="5" numFmtId="0" xfId="0" applyFont="1"/>
    <xf borderId="0" fillId="0" fontId="6" numFmtId="0" xfId="0" applyFont="1"/>
    <xf borderId="0" fillId="0" fontId="7" numFmtId="0" xfId="0" applyFont="1"/>
    <xf borderId="0" fillId="0" fontId="8" numFmtId="0" xfId="0" applyAlignment="1" applyFont="1">
      <alignment horizontal="center"/>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7.33"/>
    <col customWidth="1" min="2" max="2" width="117.11"/>
    <col customWidth="1" min="3" max="8" width="10.78"/>
    <col customWidth="1" min="9" max="9" width="63.78"/>
    <col customWidth="1" min="10" max="14" width="10.78"/>
    <col customWidth="1" min="15" max="26" width="10.56"/>
  </cols>
  <sheetData>
    <row r="1" ht="15.75" customHeight="1">
      <c r="A1" s="1" t="s">
        <v>0</v>
      </c>
      <c r="B1" s="2" t="s">
        <v>1</v>
      </c>
      <c r="C1" s="3" t="s">
        <v>2</v>
      </c>
      <c r="D1" s="4" t="s">
        <v>3</v>
      </c>
      <c r="E1" s="4" t="s">
        <v>4</v>
      </c>
      <c r="F1" s="4" t="s">
        <v>5</v>
      </c>
      <c r="G1" s="4" t="s">
        <v>6</v>
      </c>
      <c r="H1" s="4" t="s">
        <v>7</v>
      </c>
      <c r="I1" s="5" t="s">
        <v>8</v>
      </c>
      <c r="J1" s="2" t="s">
        <v>9</v>
      </c>
      <c r="K1" s="5" t="s">
        <v>10</v>
      </c>
      <c r="L1" s="5" t="s">
        <v>11</v>
      </c>
      <c r="M1" s="5" t="s">
        <v>12</v>
      </c>
      <c r="N1" s="5" t="s">
        <v>13</v>
      </c>
      <c r="O1" s="1" t="s">
        <v>14</v>
      </c>
      <c r="P1" s="1"/>
      <c r="Q1" s="1"/>
      <c r="R1" s="1"/>
      <c r="S1" s="1"/>
      <c r="T1" s="1"/>
      <c r="U1" s="1"/>
      <c r="V1" s="1"/>
      <c r="W1" s="1"/>
      <c r="X1" s="1"/>
      <c r="Y1" s="1"/>
      <c r="Z1" s="1"/>
    </row>
    <row r="2" ht="15.75" customHeight="1">
      <c r="A2" s="6" t="s">
        <v>15</v>
      </c>
      <c r="B2" s="7" t="str">
        <f t="shared" ref="B2:B358" si="1">TRIM(A2)</f>
        <v>S1: 00:00 Oh, okay.</v>
      </c>
      <c r="C2" s="8" t="str">
        <f t="shared" ref="C2:C358" si="2">MID(RIGHT(B2,LEN(B2)-SEARCH(":",B2)-1),1,5)</f>
        <v>00:00</v>
      </c>
      <c r="D2" s="9" t="str">
        <f t="shared" ref="D2:D358" si="3">MID(C2,1,2)</f>
        <v>00</v>
      </c>
      <c r="E2" s="9" t="str">
        <f t="shared" ref="E2:E358" si="4">MID(C2,4,2)</f>
        <v>00</v>
      </c>
      <c r="F2" s="9">
        <f t="shared" ref="F2:F358" si="5">D2*60+E2</f>
        <v>0</v>
      </c>
      <c r="G2" s="9" t="str">
        <f t="shared" ref="G2:G358" si="6">LEFT(A2, SEARCH(": ",A2)-1)</f>
        <v>S1</v>
      </c>
      <c r="H2" s="9" t="str">
        <f t="shared" ref="H2:H358" si="7">IF(G2="S1","S1",IF(G2="S2","S2","Other"))</f>
        <v>S1</v>
      </c>
      <c r="I2" s="10" t="str">
        <f t="shared" ref="I2:I358" si="8">RIGHT(B2,LEN(B2)-SEARCH(": ",B2)-7)</f>
        <v>Oh, okay.</v>
      </c>
      <c r="J2" s="2" t="b">
        <f t="shared" ref="J2:J358" si="9">ISNUMBER(FIND("?",I2))</f>
        <v>0</v>
      </c>
      <c r="K2" s="5" t="str">
        <f t="shared" ref="K2:K358" si="10">IF(J2=TRUE, CONCATENATE(H2,"Q"),"")</f>
        <v/>
      </c>
      <c r="L2" s="5" t="str">
        <f t="shared" ref="L2:L358" si="11">IF(K2="S1Q",1,"")</f>
        <v/>
      </c>
      <c r="M2" s="5" t="str">
        <f t="shared" ref="M2:M358" si="12">IF(K2="S2Q",1,"")</f>
        <v/>
      </c>
      <c r="N2" s="5">
        <f t="shared" ref="N2:N358" si="13">SUM(L2:M2)</f>
        <v>0</v>
      </c>
    </row>
    <row r="3" ht="15.75" customHeight="1">
      <c r="A3" s="6" t="s">
        <v>16</v>
      </c>
      <c r="B3" s="7" t="str">
        <f t="shared" si="1"/>
        <v>S2:: 00:05 I don't think ... You're just gonna move the right hand.</v>
      </c>
      <c r="C3" s="8" t="str">
        <f t="shared" si="2"/>
        <v> 00:0</v>
      </c>
      <c r="D3" s="9" t="str">
        <f t="shared" si="3"/>
        <v> 0</v>
      </c>
      <c r="E3" s="9" t="str">
        <f t="shared" si="4"/>
        <v>:0</v>
      </c>
      <c r="F3" s="9" t="str">
        <f t="shared" si="5"/>
        <v>#VALUE!</v>
      </c>
      <c r="G3" s="9" t="str">
        <f t="shared" si="6"/>
        <v>S2:</v>
      </c>
      <c r="H3" s="9" t="str">
        <f t="shared" si="7"/>
        <v>Other</v>
      </c>
      <c r="I3" s="10" t="str">
        <f t="shared" si="8"/>
        <v>I don't think ... You're just gonna move the right hand.</v>
      </c>
      <c r="J3" s="2" t="b">
        <f t="shared" si="9"/>
        <v>0</v>
      </c>
      <c r="K3" s="5" t="str">
        <f t="shared" si="10"/>
        <v/>
      </c>
      <c r="L3" s="5" t="str">
        <f t="shared" si="11"/>
        <v/>
      </c>
      <c r="M3" s="5" t="str">
        <f t="shared" si="12"/>
        <v/>
      </c>
      <c r="N3" s="5">
        <f t="shared" si="13"/>
        <v>0</v>
      </c>
    </row>
    <row r="4" ht="15.75" customHeight="1">
      <c r="A4" s="6" t="s">
        <v>17</v>
      </c>
      <c r="B4" s="7" t="str">
        <f t="shared" si="1"/>
        <v>S1: 00:08 No I just need to ... Uh, uh, uh. (singing)</v>
      </c>
      <c r="C4" s="8" t="str">
        <f t="shared" si="2"/>
        <v>00:08</v>
      </c>
      <c r="D4" s="9" t="str">
        <f t="shared" si="3"/>
        <v>00</v>
      </c>
      <c r="E4" s="9" t="str">
        <f t="shared" si="4"/>
        <v>08</v>
      </c>
      <c r="F4" s="9">
        <f t="shared" si="5"/>
        <v>8</v>
      </c>
      <c r="G4" s="9" t="str">
        <f t="shared" si="6"/>
        <v>S1</v>
      </c>
      <c r="H4" s="9" t="str">
        <f t="shared" si="7"/>
        <v>S1</v>
      </c>
      <c r="I4" s="10" t="str">
        <f t="shared" si="8"/>
        <v>No I just need to ... Uh, uh, uh. (singing)</v>
      </c>
      <c r="J4" s="2" t="b">
        <f t="shared" si="9"/>
        <v>0</v>
      </c>
      <c r="K4" s="5" t="str">
        <f t="shared" si="10"/>
        <v/>
      </c>
      <c r="L4" s="5" t="str">
        <f t="shared" si="11"/>
        <v/>
      </c>
      <c r="M4" s="5" t="str">
        <f t="shared" si="12"/>
        <v/>
      </c>
      <c r="N4" s="5">
        <f t="shared" si="13"/>
        <v>0</v>
      </c>
    </row>
    <row r="5" ht="15.75" customHeight="1">
      <c r="A5" s="6" t="s">
        <v>18</v>
      </c>
      <c r="B5" s="7" t="str">
        <f t="shared" si="1"/>
        <v>S2:: 00:09 Okay, okay, I don't like it anymore.</v>
      </c>
      <c r="C5" s="8" t="str">
        <f t="shared" si="2"/>
        <v> 00:0</v>
      </c>
      <c r="D5" s="9" t="str">
        <f t="shared" si="3"/>
        <v> 0</v>
      </c>
      <c r="E5" s="9" t="str">
        <f t="shared" si="4"/>
        <v>:0</v>
      </c>
      <c r="F5" s="9" t="str">
        <f t="shared" si="5"/>
        <v>#VALUE!</v>
      </c>
      <c r="G5" s="9" t="str">
        <f t="shared" si="6"/>
        <v>S2:</v>
      </c>
      <c r="H5" s="9" t="str">
        <f t="shared" si="7"/>
        <v>Other</v>
      </c>
      <c r="I5" s="10" t="str">
        <f t="shared" si="8"/>
        <v>Okay, okay, I don't like it anymore.</v>
      </c>
      <c r="J5" s="2" t="b">
        <f t="shared" si="9"/>
        <v>0</v>
      </c>
      <c r="K5" s="5" t="str">
        <f t="shared" si="10"/>
        <v/>
      </c>
      <c r="L5" s="5" t="str">
        <f t="shared" si="11"/>
        <v/>
      </c>
      <c r="M5" s="5" t="str">
        <f t="shared" si="12"/>
        <v/>
      </c>
      <c r="N5" s="5">
        <f t="shared" si="13"/>
        <v>0</v>
      </c>
    </row>
    <row r="6" ht="15.75" customHeight="1">
      <c r="A6" s="6" t="s">
        <v>19</v>
      </c>
      <c r="B6" s="7" t="str">
        <f t="shared" si="1"/>
        <v>S1: 00:13 That does not look good.</v>
      </c>
      <c r="C6" s="8" t="str">
        <f t="shared" si="2"/>
        <v>00:13</v>
      </c>
      <c r="D6" s="9" t="str">
        <f t="shared" si="3"/>
        <v>00</v>
      </c>
      <c r="E6" s="9" t="str">
        <f t="shared" si="4"/>
        <v>13</v>
      </c>
      <c r="F6" s="9">
        <f t="shared" si="5"/>
        <v>13</v>
      </c>
      <c r="G6" s="9" t="str">
        <f t="shared" si="6"/>
        <v>S1</v>
      </c>
      <c r="H6" s="9" t="str">
        <f t="shared" si="7"/>
        <v>S1</v>
      </c>
      <c r="I6" s="10" t="str">
        <f t="shared" si="8"/>
        <v>That does not look good.</v>
      </c>
      <c r="J6" s="2" t="b">
        <f t="shared" si="9"/>
        <v>0</v>
      </c>
      <c r="K6" s="5" t="str">
        <f t="shared" si="10"/>
        <v/>
      </c>
      <c r="L6" s="5" t="str">
        <f t="shared" si="11"/>
        <v/>
      </c>
      <c r="M6" s="5" t="str">
        <f t="shared" si="12"/>
        <v/>
      </c>
      <c r="N6" s="5">
        <f t="shared" si="13"/>
        <v>0</v>
      </c>
    </row>
    <row r="7" ht="15.75" customHeight="1">
      <c r="A7" s="6" t="s">
        <v>20</v>
      </c>
      <c r="B7" s="7" t="str">
        <f t="shared" si="1"/>
        <v>S2:: 00:13 All right, here, I'll go back [crosstalk 00:00:15]</v>
      </c>
      <c r="C7" s="8" t="str">
        <f t="shared" si="2"/>
        <v> 00:1</v>
      </c>
      <c r="D7" s="9" t="str">
        <f t="shared" si="3"/>
        <v> 0</v>
      </c>
      <c r="E7" s="9" t="str">
        <f t="shared" si="4"/>
        <v>:1</v>
      </c>
      <c r="F7" s="9" t="str">
        <f t="shared" si="5"/>
        <v>#VALUE!</v>
      </c>
      <c r="G7" s="9" t="str">
        <f t="shared" si="6"/>
        <v>S2:</v>
      </c>
      <c r="H7" s="9" t="str">
        <f t="shared" si="7"/>
        <v>Other</v>
      </c>
      <c r="I7" s="10" t="str">
        <f t="shared" si="8"/>
        <v>All right, here, I'll go back [crosstalk 00:00:15]</v>
      </c>
      <c r="J7" s="2" t="b">
        <f t="shared" si="9"/>
        <v>0</v>
      </c>
      <c r="K7" s="5" t="str">
        <f t="shared" si="10"/>
        <v/>
      </c>
      <c r="L7" s="5" t="str">
        <f t="shared" si="11"/>
        <v/>
      </c>
      <c r="M7" s="5" t="str">
        <f t="shared" si="12"/>
        <v/>
      </c>
      <c r="N7" s="5">
        <f t="shared" si="13"/>
        <v>0</v>
      </c>
    </row>
    <row r="8" ht="15.75" customHeight="1">
      <c r="A8" s="6" t="s">
        <v>21</v>
      </c>
      <c r="B8" s="7" t="str">
        <f t="shared" si="1"/>
        <v>S1: 00:15 All right, no, no, no. No, no.</v>
      </c>
      <c r="C8" s="8" t="str">
        <f t="shared" si="2"/>
        <v>00:15</v>
      </c>
      <c r="D8" s="9" t="str">
        <f t="shared" si="3"/>
        <v>00</v>
      </c>
      <c r="E8" s="9" t="str">
        <f t="shared" si="4"/>
        <v>15</v>
      </c>
      <c r="F8" s="9">
        <f t="shared" si="5"/>
        <v>15</v>
      </c>
      <c r="G8" s="9" t="str">
        <f t="shared" si="6"/>
        <v>S1</v>
      </c>
      <c r="H8" s="9" t="str">
        <f t="shared" si="7"/>
        <v>S1</v>
      </c>
      <c r="I8" s="10" t="str">
        <f t="shared" si="8"/>
        <v>All right, no, no, no. No, no.</v>
      </c>
      <c r="J8" s="2" t="b">
        <f t="shared" si="9"/>
        <v>0</v>
      </c>
      <c r="K8" s="5" t="str">
        <f t="shared" si="10"/>
        <v/>
      </c>
      <c r="L8" s="5" t="str">
        <f t="shared" si="11"/>
        <v/>
      </c>
      <c r="M8" s="5" t="str">
        <f t="shared" si="12"/>
        <v/>
      </c>
      <c r="N8" s="5">
        <f t="shared" si="13"/>
        <v>0</v>
      </c>
    </row>
    <row r="9" ht="15.75" customHeight="1">
      <c r="A9" s="6" t="s">
        <v>22</v>
      </c>
      <c r="B9" s="7" t="str">
        <f t="shared" si="1"/>
        <v>S2:: 00:18 Okay. Okay, um. All right, so ...</v>
      </c>
      <c r="C9" s="8" t="str">
        <f t="shared" si="2"/>
        <v> 00:1</v>
      </c>
      <c r="D9" s="9" t="str">
        <f t="shared" si="3"/>
        <v> 0</v>
      </c>
      <c r="E9" s="9" t="str">
        <f t="shared" si="4"/>
        <v>:1</v>
      </c>
      <c r="F9" s="9" t="str">
        <f t="shared" si="5"/>
        <v>#VALUE!</v>
      </c>
      <c r="G9" s="9" t="str">
        <f t="shared" si="6"/>
        <v>S2:</v>
      </c>
      <c r="H9" s="9" t="str">
        <f t="shared" si="7"/>
        <v>Other</v>
      </c>
      <c r="I9" s="10" t="str">
        <f t="shared" si="8"/>
        <v>Okay. Okay, um. All right, so ...</v>
      </c>
      <c r="J9" s="2" t="b">
        <f t="shared" si="9"/>
        <v>0</v>
      </c>
      <c r="K9" s="5" t="str">
        <f t="shared" si="10"/>
        <v/>
      </c>
      <c r="L9" s="5" t="str">
        <f t="shared" si="11"/>
        <v/>
      </c>
      <c r="M9" s="5" t="str">
        <f t="shared" si="12"/>
        <v/>
      </c>
      <c r="N9" s="5">
        <f t="shared" si="13"/>
        <v>0</v>
      </c>
    </row>
    <row r="10" ht="15.75" customHeight="1">
      <c r="A10" s="6" t="s">
        <v>23</v>
      </c>
      <c r="B10" s="7" t="str">
        <f t="shared" si="1"/>
        <v>S1: 00:21 What are you supposed to do.</v>
      </c>
      <c r="C10" s="8" t="str">
        <f t="shared" si="2"/>
        <v>00:21</v>
      </c>
      <c r="D10" s="9" t="str">
        <f t="shared" si="3"/>
        <v>00</v>
      </c>
      <c r="E10" s="9" t="str">
        <f t="shared" si="4"/>
        <v>21</v>
      </c>
      <c r="F10" s="9">
        <f t="shared" si="5"/>
        <v>21</v>
      </c>
      <c r="G10" s="9" t="str">
        <f t="shared" si="6"/>
        <v>S1</v>
      </c>
      <c r="H10" s="9" t="str">
        <f t="shared" si="7"/>
        <v>S1</v>
      </c>
      <c r="I10" s="10" t="str">
        <f t="shared" si="8"/>
        <v>What are you supposed to do.</v>
      </c>
      <c r="J10" s="2" t="b">
        <f t="shared" si="9"/>
        <v>0</v>
      </c>
      <c r="K10" s="5" t="str">
        <f t="shared" si="10"/>
        <v/>
      </c>
      <c r="L10" s="5" t="str">
        <f t="shared" si="11"/>
        <v/>
      </c>
      <c r="M10" s="5" t="str">
        <f t="shared" si="12"/>
        <v/>
      </c>
      <c r="N10" s="5">
        <f t="shared" si="13"/>
        <v>0</v>
      </c>
    </row>
    <row r="11" ht="15.75" customHeight="1">
      <c r="A11" s="6" t="s">
        <v>24</v>
      </c>
      <c r="B11" s="7" t="str">
        <f t="shared" si="1"/>
        <v>S2:: 00:21 You start.</v>
      </c>
      <c r="C11" s="8" t="str">
        <f t="shared" si="2"/>
        <v> 00:2</v>
      </c>
      <c r="D11" s="9" t="str">
        <f t="shared" si="3"/>
        <v> 0</v>
      </c>
      <c r="E11" s="9" t="str">
        <f t="shared" si="4"/>
        <v>:2</v>
      </c>
      <c r="F11" s="9" t="str">
        <f t="shared" si="5"/>
        <v>#VALUE!</v>
      </c>
      <c r="G11" s="9" t="str">
        <f t="shared" si="6"/>
        <v>S2:</v>
      </c>
      <c r="H11" s="9" t="str">
        <f t="shared" si="7"/>
        <v>Other</v>
      </c>
      <c r="I11" s="10" t="str">
        <f t="shared" si="8"/>
        <v>You start.</v>
      </c>
      <c r="J11" s="2" t="b">
        <f t="shared" si="9"/>
        <v>0</v>
      </c>
      <c r="K11" s="5" t="str">
        <f t="shared" si="10"/>
        <v/>
      </c>
      <c r="L11" s="5" t="str">
        <f t="shared" si="11"/>
        <v/>
      </c>
      <c r="M11" s="5" t="str">
        <f t="shared" si="12"/>
        <v/>
      </c>
      <c r="N11" s="5">
        <f t="shared" si="13"/>
        <v>0</v>
      </c>
    </row>
    <row r="12" ht="15.75" customHeight="1">
      <c r="A12" s="6" t="s">
        <v>25</v>
      </c>
      <c r="B12" s="7" t="str">
        <f t="shared" si="1"/>
        <v>S1: 00:23 Wait, what ... Okay. Clear for ... Wait, draw was a block?</v>
      </c>
      <c r="C12" s="8" t="str">
        <f t="shared" si="2"/>
        <v>00:23</v>
      </c>
      <c r="D12" s="9" t="str">
        <f t="shared" si="3"/>
        <v>00</v>
      </c>
      <c r="E12" s="9" t="str">
        <f t="shared" si="4"/>
        <v>23</v>
      </c>
      <c r="F12" s="9">
        <f t="shared" si="5"/>
        <v>23</v>
      </c>
      <c r="G12" s="9" t="str">
        <f t="shared" si="6"/>
        <v>S1</v>
      </c>
      <c r="H12" s="9" t="str">
        <f t="shared" si="7"/>
        <v>S1</v>
      </c>
      <c r="I12" s="10" t="str">
        <f t="shared" si="8"/>
        <v>Wait, what ... Okay. Clear for ... Wait, draw was a block?</v>
      </c>
      <c r="J12" s="2" t="b">
        <f t="shared" si="9"/>
        <v>1</v>
      </c>
      <c r="K12" s="5" t="str">
        <f t="shared" si="10"/>
        <v>S1Q</v>
      </c>
      <c r="L12" s="5">
        <f t="shared" si="11"/>
        <v>1</v>
      </c>
      <c r="M12" s="5" t="str">
        <f t="shared" si="12"/>
        <v/>
      </c>
      <c r="N12" s="5">
        <f t="shared" si="13"/>
        <v>1</v>
      </c>
      <c r="O12" s="6" t="s">
        <v>26</v>
      </c>
    </row>
    <row r="13" ht="15.75" customHeight="1">
      <c r="A13" s="6" t="s">
        <v>27</v>
      </c>
      <c r="B13" s="7" t="str">
        <f t="shared" si="1"/>
        <v>S2:: 00:29 What?</v>
      </c>
      <c r="C13" s="8" t="str">
        <f t="shared" si="2"/>
        <v> 00:2</v>
      </c>
      <c r="D13" s="9" t="str">
        <f t="shared" si="3"/>
        <v> 0</v>
      </c>
      <c r="E13" s="9" t="str">
        <f t="shared" si="4"/>
        <v>:2</v>
      </c>
      <c r="F13" s="9" t="str">
        <f t="shared" si="5"/>
        <v>#VALUE!</v>
      </c>
      <c r="G13" s="9" t="str">
        <f t="shared" si="6"/>
        <v>S2:</v>
      </c>
      <c r="H13" s="9" t="str">
        <f t="shared" si="7"/>
        <v>Other</v>
      </c>
      <c r="I13" s="10" t="str">
        <f t="shared" si="8"/>
        <v>What?</v>
      </c>
      <c r="J13" s="2" t="b">
        <f t="shared" si="9"/>
        <v>1</v>
      </c>
      <c r="K13" s="5" t="str">
        <f t="shared" si="10"/>
        <v>OtherQ</v>
      </c>
      <c r="L13" s="5" t="str">
        <f t="shared" si="11"/>
        <v/>
      </c>
      <c r="M13" s="5" t="str">
        <f t="shared" si="12"/>
        <v/>
      </c>
      <c r="N13" s="5">
        <f t="shared" si="13"/>
        <v>0</v>
      </c>
    </row>
    <row r="14" ht="15.75" customHeight="1">
      <c r="A14" s="6" t="s">
        <v>28</v>
      </c>
      <c r="B14" s="7" t="str">
        <f t="shared" si="1"/>
        <v>S1: 00:30 Th-there's a block called "draw."</v>
      </c>
      <c r="C14" s="8" t="str">
        <f t="shared" si="2"/>
        <v>00:30</v>
      </c>
      <c r="D14" s="9" t="str">
        <f t="shared" si="3"/>
        <v>00</v>
      </c>
      <c r="E14" s="9" t="str">
        <f t="shared" si="4"/>
        <v>30</v>
      </c>
      <c r="F14" s="9">
        <f t="shared" si="5"/>
        <v>30</v>
      </c>
      <c r="G14" s="9" t="str">
        <f t="shared" si="6"/>
        <v>S1</v>
      </c>
      <c r="H14" s="9" t="str">
        <f t="shared" si="7"/>
        <v>S1</v>
      </c>
      <c r="I14" s="10" t="str">
        <f t="shared" si="8"/>
        <v>Th-there's a block called "draw."</v>
      </c>
      <c r="J14" s="2" t="b">
        <f t="shared" si="9"/>
        <v>0</v>
      </c>
      <c r="K14" s="5" t="str">
        <f t="shared" si="10"/>
        <v/>
      </c>
      <c r="L14" s="5" t="str">
        <f t="shared" si="11"/>
        <v/>
      </c>
      <c r="M14" s="5" t="str">
        <f t="shared" si="12"/>
        <v/>
      </c>
      <c r="N14" s="5">
        <f t="shared" si="13"/>
        <v>0</v>
      </c>
    </row>
    <row r="15" ht="15.75" customHeight="1">
      <c r="A15" s="6" t="s">
        <v>29</v>
      </c>
      <c r="B15" s="7" t="str">
        <f t="shared" si="1"/>
        <v>S2:: 00:32 Oh, that's fancy.</v>
      </c>
      <c r="C15" s="8" t="str">
        <f t="shared" si="2"/>
        <v> 00:3</v>
      </c>
      <c r="D15" s="9" t="str">
        <f t="shared" si="3"/>
        <v> 0</v>
      </c>
      <c r="E15" s="9" t="str">
        <f t="shared" si="4"/>
        <v>:3</v>
      </c>
      <c r="F15" s="9" t="str">
        <f t="shared" si="5"/>
        <v>#VALUE!</v>
      </c>
      <c r="G15" s="9" t="str">
        <f t="shared" si="6"/>
        <v>S2:</v>
      </c>
      <c r="H15" s="9" t="str">
        <f t="shared" si="7"/>
        <v>Other</v>
      </c>
      <c r="I15" s="10" t="str">
        <f t="shared" si="8"/>
        <v>Oh, that's fancy.</v>
      </c>
      <c r="J15" s="2" t="b">
        <f t="shared" si="9"/>
        <v>0</v>
      </c>
      <c r="K15" s="5" t="str">
        <f t="shared" si="10"/>
        <v/>
      </c>
      <c r="L15" s="5" t="str">
        <f t="shared" si="11"/>
        <v/>
      </c>
      <c r="M15" s="5" t="str">
        <f t="shared" si="12"/>
        <v/>
      </c>
      <c r="N15" s="5">
        <f t="shared" si="13"/>
        <v>0</v>
      </c>
    </row>
    <row r="16" ht="15.75" customHeight="1">
      <c r="A16" s="6" t="s">
        <v>30</v>
      </c>
      <c r="B16" s="7" t="str">
        <f t="shared" si="1"/>
        <v>S1: 00:34 [inaudible 00:00:34] Okay, oh wait, click "flag." Click "flag."</v>
      </c>
      <c r="C16" s="8" t="str">
        <f t="shared" si="2"/>
        <v>00:34</v>
      </c>
      <c r="D16" s="9" t="str">
        <f t="shared" si="3"/>
        <v>00</v>
      </c>
      <c r="E16" s="9" t="str">
        <f t="shared" si="4"/>
        <v>34</v>
      </c>
      <c r="F16" s="9">
        <f t="shared" si="5"/>
        <v>34</v>
      </c>
      <c r="G16" s="9" t="str">
        <f t="shared" si="6"/>
        <v>S1</v>
      </c>
      <c r="H16" s="9" t="str">
        <f t="shared" si="7"/>
        <v>S1</v>
      </c>
      <c r="I16" s="10" t="str">
        <f t="shared" si="8"/>
        <v>[inaudible 00:00:34] Okay, oh wait, click "flag." Click "flag."</v>
      </c>
      <c r="J16" s="2" t="b">
        <f t="shared" si="9"/>
        <v>0</v>
      </c>
      <c r="K16" s="5" t="str">
        <f t="shared" si="10"/>
        <v/>
      </c>
      <c r="L16" s="5" t="str">
        <f t="shared" si="11"/>
        <v/>
      </c>
      <c r="M16" s="5" t="str">
        <f t="shared" si="12"/>
        <v/>
      </c>
      <c r="N16" s="5">
        <f t="shared" si="13"/>
        <v>0</v>
      </c>
    </row>
    <row r="17" ht="15.75" customHeight="1">
      <c r="A17" s="6" t="s">
        <v>31</v>
      </c>
      <c r="B17" s="7" t="str">
        <f t="shared" si="1"/>
        <v>S2:: 00:40 Click "flag?"</v>
      </c>
      <c r="C17" s="8" t="str">
        <f t="shared" si="2"/>
        <v> 00:4</v>
      </c>
      <c r="D17" s="9" t="str">
        <f t="shared" si="3"/>
        <v> 0</v>
      </c>
      <c r="E17" s="9" t="str">
        <f t="shared" si="4"/>
        <v>:4</v>
      </c>
      <c r="F17" s="9" t="str">
        <f t="shared" si="5"/>
        <v>#VALUE!</v>
      </c>
      <c r="G17" s="9" t="str">
        <f t="shared" si="6"/>
        <v>S2:</v>
      </c>
      <c r="H17" s="9" t="str">
        <f t="shared" si="7"/>
        <v>Other</v>
      </c>
      <c r="I17" s="10" t="str">
        <f t="shared" si="8"/>
        <v>Click "flag?"</v>
      </c>
      <c r="J17" s="2" t="b">
        <f t="shared" si="9"/>
        <v>1</v>
      </c>
      <c r="K17" s="5" t="str">
        <f t="shared" si="10"/>
        <v>OtherQ</v>
      </c>
      <c r="L17" s="5" t="str">
        <f t="shared" si="11"/>
        <v/>
      </c>
      <c r="M17" s="5" t="str">
        <f t="shared" si="12"/>
        <v/>
      </c>
      <c r="N17" s="5">
        <f t="shared" si="13"/>
        <v>0</v>
      </c>
    </row>
    <row r="18" ht="15.75" customHeight="1">
      <c r="A18" s="6" t="s">
        <v>32</v>
      </c>
      <c r="B18" s="7" t="str">
        <f t="shared" si="1"/>
        <v>S1: 00:40 Yeah, th-the green flag.</v>
      </c>
      <c r="C18" s="8" t="str">
        <f t="shared" si="2"/>
        <v>00:40</v>
      </c>
      <c r="D18" s="9" t="str">
        <f t="shared" si="3"/>
        <v>00</v>
      </c>
      <c r="E18" s="9" t="str">
        <f t="shared" si="4"/>
        <v>40</v>
      </c>
      <c r="F18" s="9">
        <f t="shared" si="5"/>
        <v>40</v>
      </c>
      <c r="G18" s="9" t="str">
        <f t="shared" si="6"/>
        <v>S1</v>
      </c>
      <c r="H18" s="9" t="str">
        <f t="shared" si="7"/>
        <v>S1</v>
      </c>
      <c r="I18" s="10" t="str">
        <f t="shared" si="8"/>
        <v>Yeah, th-the green flag.</v>
      </c>
      <c r="J18" s="2" t="b">
        <f t="shared" si="9"/>
        <v>0</v>
      </c>
      <c r="K18" s="5" t="str">
        <f t="shared" si="10"/>
        <v/>
      </c>
      <c r="L18" s="5" t="str">
        <f t="shared" si="11"/>
        <v/>
      </c>
      <c r="M18" s="5" t="str">
        <f t="shared" si="12"/>
        <v/>
      </c>
      <c r="N18" s="5">
        <f t="shared" si="13"/>
        <v>0</v>
      </c>
    </row>
    <row r="19" ht="15.75" customHeight="1">
      <c r="A19" s="6" t="s">
        <v>33</v>
      </c>
      <c r="B19" s="7" t="str">
        <f t="shared" si="1"/>
        <v>S2:: 00:43 Go. Okay, wait, is ... Error.</v>
      </c>
      <c r="C19" s="8" t="str">
        <f t="shared" si="2"/>
        <v> 00:4</v>
      </c>
      <c r="D19" s="9" t="str">
        <f t="shared" si="3"/>
        <v> 0</v>
      </c>
      <c r="E19" s="9" t="str">
        <f t="shared" si="4"/>
        <v>:4</v>
      </c>
      <c r="F19" s="9" t="str">
        <f t="shared" si="5"/>
        <v>#VALUE!</v>
      </c>
      <c r="G19" s="9" t="str">
        <f t="shared" si="6"/>
        <v>S2:</v>
      </c>
      <c r="H19" s="9" t="str">
        <f t="shared" si="7"/>
        <v>Other</v>
      </c>
      <c r="I19" s="10" t="str">
        <f t="shared" si="8"/>
        <v>Go. Okay, wait, is ... Error.</v>
      </c>
      <c r="J19" s="2" t="b">
        <f t="shared" si="9"/>
        <v>0</v>
      </c>
      <c r="K19" s="5" t="str">
        <f t="shared" si="10"/>
        <v/>
      </c>
      <c r="L19" s="5" t="str">
        <f t="shared" si="11"/>
        <v/>
      </c>
      <c r="M19" s="5" t="str">
        <f t="shared" si="12"/>
        <v/>
      </c>
      <c r="N19" s="5">
        <f t="shared" si="13"/>
        <v>0</v>
      </c>
    </row>
    <row r="20" ht="15.75" customHeight="1">
      <c r="A20" s="6" t="s">
        <v>34</v>
      </c>
      <c r="B20" s="7" t="str">
        <f t="shared" si="1"/>
        <v>S1: 00:45 It says error.</v>
      </c>
      <c r="C20" s="8" t="str">
        <f t="shared" si="2"/>
        <v>00:45</v>
      </c>
      <c r="D20" s="9" t="str">
        <f t="shared" si="3"/>
        <v>00</v>
      </c>
      <c r="E20" s="9" t="str">
        <f t="shared" si="4"/>
        <v>45</v>
      </c>
      <c r="F20" s="9">
        <f t="shared" si="5"/>
        <v>45</v>
      </c>
      <c r="G20" s="9" t="str">
        <f t="shared" si="6"/>
        <v>S1</v>
      </c>
      <c r="H20" s="9" t="str">
        <f t="shared" si="7"/>
        <v>S1</v>
      </c>
      <c r="I20" s="10" t="str">
        <f t="shared" si="8"/>
        <v>It says error.</v>
      </c>
      <c r="J20" s="2" t="b">
        <f t="shared" si="9"/>
        <v>0</v>
      </c>
      <c r="K20" s="5" t="str">
        <f t="shared" si="10"/>
        <v/>
      </c>
      <c r="L20" s="5" t="str">
        <f t="shared" si="11"/>
        <v/>
      </c>
      <c r="M20" s="5" t="str">
        <f t="shared" si="12"/>
        <v/>
      </c>
      <c r="N20" s="5">
        <f t="shared" si="13"/>
        <v>0</v>
      </c>
    </row>
    <row r="21" ht="15.75" customHeight="1">
      <c r="A21" s="6" t="s">
        <v>35</v>
      </c>
      <c r="B21" s="7" t="str">
        <f t="shared" si="1"/>
        <v>S2:: 00:46 Enter a variable of speed.</v>
      </c>
      <c r="C21" s="8" t="str">
        <f t="shared" si="2"/>
        <v> 00:4</v>
      </c>
      <c r="D21" s="9" t="str">
        <f t="shared" si="3"/>
        <v> 0</v>
      </c>
      <c r="E21" s="9" t="str">
        <f t="shared" si="4"/>
        <v>:4</v>
      </c>
      <c r="F21" s="9" t="str">
        <f t="shared" si="5"/>
        <v>#VALUE!</v>
      </c>
      <c r="G21" s="9" t="str">
        <f t="shared" si="6"/>
        <v>S2:</v>
      </c>
      <c r="H21" s="9" t="str">
        <f t="shared" si="7"/>
        <v>Other</v>
      </c>
      <c r="I21" s="10" t="str">
        <f t="shared" si="8"/>
        <v>Enter a variable of speed.</v>
      </c>
      <c r="J21" s="2" t="b">
        <f t="shared" si="9"/>
        <v>0</v>
      </c>
      <c r="K21" s="5" t="str">
        <f t="shared" si="10"/>
        <v/>
      </c>
      <c r="L21" s="5" t="str">
        <f t="shared" si="11"/>
        <v/>
      </c>
      <c r="M21" s="5" t="str">
        <f t="shared" si="12"/>
        <v/>
      </c>
      <c r="N21" s="5">
        <f t="shared" si="13"/>
        <v>0</v>
      </c>
    </row>
    <row r="22" ht="15.75" customHeight="1">
      <c r="A22" s="6" t="s">
        <v>36</v>
      </c>
      <c r="B22" s="7" t="str">
        <f t="shared" si="1"/>
        <v>S1: 00:48 Oh, right, here.</v>
      </c>
      <c r="C22" s="8" t="str">
        <f t="shared" si="2"/>
        <v>00:48</v>
      </c>
      <c r="D22" s="9" t="str">
        <f t="shared" si="3"/>
        <v>00</v>
      </c>
      <c r="E22" s="9" t="str">
        <f t="shared" si="4"/>
        <v>48</v>
      </c>
      <c r="F22" s="9">
        <f t="shared" si="5"/>
        <v>48</v>
      </c>
      <c r="G22" s="9" t="str">
        <f t="shared" si="6"/>
        <v>S1</v>
      </c>
      <c r="H22" s="9" t="str">
        <f t="shared" si="7"/>
        <v>S1</v>
      </c>
      <c r="I22" s="10" t="str">
        <f t="shared" si="8"/>
        <v>Oh, right, here.</v>
      </c>
      <c r="J22" s="2" t="b">
        <f t="shared" si="9"/>
        <v>0</v>
      </c>
      <c r="K22" s="5" t="str">
        <f t="shared" si="10"/>
        <v/>
      </c>
      <c r="L22" s="5" t="str">
        <f t="shared" si="11"/>
        <v/>
      </c>
      <c r="M22" s="5" t="str">
        <f t="shared" si="12"/>
        <v/>
      </c>
      <c r="N22" s="5">
        <f t="shared" si="13"/>
        <v>0</v>
      </c>
    </row>
    <row r="23" ht="15.75" customHeight="1">
      <c r="A23" s="6" t="s">
        <v>37</v>
      </c>
      <c r="B23" s="7" t="str">
        <f t="shared" si="1"/>
        <v>S2:: 00:50 Yeah, you can, you can do it.</v>
      </c>
      <c r="C23" s="8" t="str">
        <f t="shared" si="2"/>
        <v> 00:5</v>
      </c>
      <c r="D23" s="9" t="str">
        <f t="shared" si="3"/>
        <v> 0</v>
      </c>
      <c r="E23" s="9" t="str">
        <f t="shared" si="4"/>
        <v>:5</v>
      </c>
      <c r="F23" s="9" t="str">
        <f t="shared" si="5"/>
        <v>#VALUE!</v>
      </c>
      <c r="G23" s="9" t="str">
        <f t="shared" si="6"/>
        <v>S2:</v>
      </c>
      <c r="H23" s="9" t="str">
        <f t="shared" si="7"/>
        <v>Other</v>
      </c>
      <c r="I23" s="10" t="str">
        <f t="shared" si="8"/>
        <v>Yeah, you can, you can do it.</v>
      </c>
      <c r="J23" s="2" t="b">
        <f t="shared" si="9"/>
        <v>0</v>
      </c>
      <c r="K23" s="5" t="str">
        <f t="shared" si="10"/>
        <v/>
      </c>
      <c r="L23" s="5" t="str">
        <f t="shared" si="11"/>
        <v/>
      </c>
      <c r="M23" s="5" t="str">
        <f t="shared" si="12"/>
        <v/>
      </c>
      <c r="N23" s="5">
        <f t="shared" si="13"/>
        <v>0</v>
      </c>
    </row>
    <row r="24" ht="15.75" customHeight="1">
      <c r="A24" s="6" t="s">
        <v>38</v>
      </c>
      <c r="B24" s="7" t="str">
        <f t="shared" si="1"/>
        <v>S1: 00:54 (singing)</v>
      </c>
      <c r="C24" s="8" t="str">
        <f t="shared" si="2"/>
        <v>00:54</v>
      </c>
      <c r="D24" s="9" t="str">
        <f t="shared" si="3"/>
        <v>00</v>
      </c>
      <c r="E24" s="9" t="str">
        <f t="shared" si="4"/>
        <v>54</v>
      </c>
      <c r="F24" s="9">
        <f t="shared" si="5"/>
        <v>54</v>
      </c>
      <c r="G24" s="9" t="str">
        <f t="shared" si="6"/>
        <v>S1</v>
      </c>
      <c r="H24" s="9" t="str">
        <f t="shared" si="7"/>
        <v>S1</v>
      </c>
      <c r="I24" s="10" t="str">
        <f t="shared" si="8"/>
        <v>(singing)</v>
      </c>
      <c r="J24" s="2" t="b">
        <f t="shared" si="9"/>
        <v>0</v>
      </c>
      <c r="K24" s="5" t="str">
        <f t="shared" si="10"/>
        <v/>
      </c>
      <c r="L24" s="5" t="str">
        <f t="shared" si="11"/>
        <v/>
      </c>
      <c r="M24" s="5" t="str">
        <f t="shared" si="12"/>
        <v/>
      </c>
      <c r="N24" s="5">
        <f t="shared" si="13"/>
        <v>0</v>
      </c>
    </row>
    <row r="25" ht="15.75" customHeight="1">
      <c r="A25" s="6" t="s">
        <v>39</v>
      </c>
      <c r="B25" s="7" t="str">
        <f t="shared" si="1"/>
        <v>S2:: 00:54 (singing)</v>
      </c>
      <c r="C25" s="8" t="str">
        <f t="shared" si="2"/>
        <v> 00:5</v>
      </c>
      <c r="D25" s="9" t="str">
        <f t="shared" si="3"/>
        <v> 0</v>
      </c>
      <c r="E25" s="9" t="str">
        <f t="shared" si="4"/>
        <v>:5</v>
      </c>
      <c r="F25" s="9" t="str">
        <f t="shared" si="5"/>
        <v>#VALUE!</v>
      </c>
      <c r="G25" s="9" t="str">
        <f t="shared" si="6"/>
        <v>S2:</v>
      </c>
      <c r="H25" s="9" t="str">
        <f t="shared" si="7"/>
        <v>Other</v>
      </c>
      <c r="I25" s="10" t="str">
        <f t="shared" si="8"/>
        <v>(singing)</v>
      </c>
      <c r="J25" s="2" t="b">
        <f t="shared" si="9"/>
        <v>0</v>
      </c>
      <c r="K25" s="5" t="str">
        <f t="shared" si="10"/>
        <v/>
      </c>
      <c r="L25" s="5" t="str">
        <f t="shared" si="11"/>
        <v/>
      </c>
      <c r="M25" s="5" t="str">
        <f t="shared" si="12"/>
        <v/>
      </c>
      <c r="N25" s="5">
        <f t="shared" si="13"/>
        <v>0</v>
      </c>
    </row>
    <row r="26" ht="15.75" customHeight="1">
      <c r="A26" s="6" t="s">
        <v>40</v>
      </c>
      <c r="B26" s="7" t="str">
        <f t="shared" si="1"/>
        <v>S1: 00:57 I need to stop doing that. Make a variable. [inaudible 00:01:00]</v>
      </c>
      <c r="C26" s="8" t="str">
        <f t="shared" si="2"/>
        <v>00:57</v>
      </c>
      <c r="D26" s="9" t="str">
        <f t="shared" si="3"/>
        <v>00</v>
      </c>
      <c r="E26" s="9" t="str">
        <f t="shared" si="4"/>
        <v>57</v>
      </c>
      <c r="F26" s="9">
        <f t="shared" si="5"/>
        <v>57</v>
      </c>
      <c r="G26" s="9" t="str">
        <f t="shared" si="6"/>
        <v>S1</v>
      </c>
      <c r="H26" s="9" t="str">
        <f t="shared" si="7"/>
        <v>S1</v>
      </c>
      <c r="I26" s="10" t="str">
        <f t="shared" si="8"/>
        <v>I need to stop doing that. Make a variable. [inaudible 00:01:00]</v>
      </c>
      <c r="J26" s="2" t="b">
        <f t="shared" si="9"/>
        <v>0</v>
      </c>
      <c r="K26" s="5" t="str">
        <f t="shared" si="10"/>
        <v/>
      </c>
      <c r="L26" s="5" t="str">
        <f t="shared" si="11"/>
        <v/>
      </c>
      <c r="M26" s="5" t="str">
        <f t="shared" si="12"/>
        <v/>
      </c>
      <c r="N26" s="5">
        <f t="shared" si="13"/>
        <v>0</v>
      </c>
    </row>
    <row r="27" ht="15.75" customHeight="1">
      <c r="A27" s="6" t="s">
        <v>41</v>
      </c>
      <c r="B27" s="7" t="str">
        <f t="shared" si="1"/>
        <v>S2:: 01:01 I would go speed. Here.</v>
      </c>
      <c r="C27" s="8" t="str">
        <f t="shared" si="2"/>
        <v> 01:0</v>
      </c>
      <c r="D27" s="9" t="str">
        <f t="shared" si="3"/>
        <v> 0</v>
      </c>
      <c r="E27" s="9" t="str">
        <f t="shared" si="4"/>
        <v>:0</v>
      </c>
      <c r="F27" s="9" t="str">
        <f t="shared" si="5"/>
        <v>#VALUE!</v>
      </c>
      <c r="G27" s="9" t="str">
        <f t="shared" si="6"/>
        <v>S2:</v>
      </c>
      <c r="H27" s="9" t="str">
        <f t="shared" si="7"/>
        <v>Other</v>
      </c>
      <c r="I27" s="10" t="str">
        <f t="shared" si="8"/>
        <v>I would go speed. Here.</v>
      </c>
      <c r="J27" s="2" t="b">
        <f t="shared" si="9"/>
        <v>0</v>
      </c>
      <c r="K27" s="5" t="str">
        <f t="shared" si="10"/>
        <v/>
      </c>
      <c r="L27" s="5" t="str">
        <f t="shared" si="11"/>
        <v/>
      </c>
      <c r="M27" s="5" t="str">
        <f t="shared" si="12"/>
        <v/>
      </c>
      <c r="N27" s="5">
        <f t="shared" si="13"/>
        <v>0</v>
      </c>
    </row>
    <row r="28" ht="15.75" customHeight="1">
      <c r="A28" s="6" t="s">
        <v>42</v>
      </c>
      <c r="B28" s="7" t="str">
        <f t="shared" si="1"/>
        <v>S1: 01:02 Seh-ped.</v>
      </c>
      <c r="C28" s="8" t="str">
        <f t="shared" si="2"/>
        <v>01:02</v>
      </c>
      <c r="D28" s="9" t="str">
        <f t="shared" si="3"/>
        <v>01</v>
      </c>
      <c r="E28" s="9" t="str">
        <f t="shared" si="4"/>
        <v>02</v>
      </c>
      <c r="F28" s="9">
        <f t="shared" si="5"/>
        <v>62</v>
      </c>
      <c r="G28" s="9" t="str">
        <f t="shared" si="6"/>
        <v>S1</v>
      </c>
      <c r="H28" s="9" t="str">
        <f t="shared" si="7"/>
        <v>S1</v>
      </c>
      <c r="I28" s="10" t="str">
        <f t="shared" si="8"/>
        <v>Seh-ped.</v>
      </c>
      <c r="J28" s="2" t="b">
        <f t="shared" si="9"/>
        <v>0</v>
      </c>
      <c r="K28" s="5" t="str">
        <f t="shared" si="10"/>
        <v/>
      </c>
      <c r="L28" s="5" t="str">
        <f t="shared" si="11"/>
        <v/>
      </c>
      <c r="M28" s="5" t="str">
        <f t="shared" si="12"/>
        <v/>
      </c>
      <c r="N28" s="5">
        <f t="shared" si="13"/>
        <v>0</v>
      </c>
    </row>
    <row r="29" ht="15.75" customHeight="1">
      <c r="A29" s="6" t="s">
        <v>43</v>
      </c>
      <c r="B29" s="7" t="str">
        <f t="shared" si="1"/>
        <v>S2:: 01:02 Dos.</v>
      </c>
      <c r="C29" s="8" t="str">
        <f t="shared" si="2"/>
        <v> 01:0</v>
      </c>
      <c r="D29" s="9" t="str">
        <f t="shared" si="3"/>
        <v> 0</v>
      </c>
      <c r="E29" s="9" t="str">
        <f t="shared" si="4"/>
        <v>:0</v>
      </c>
      <c r="F29" s="9" t="str">
        <f t="shared" si="5"/>
        <v>#VALUE!</v>
      </c>
      <c r="G29" s="9" t="str">
        <f t="shared" si="6"/>
        <v>S2:</v>
      </c>
      <c r="H29" s="9" t="str">
        <f t="shared" si="7"/>
        <v>Other</v>
      </c>
      <c r="I29" s="10" t="str">
        <f t="shared" si="8"/>
        <v>Dos.</v>
      </c>
      <c r="J29" s="2" t="b">
        <f t="shared" si="9"/>
        <v>0</v>
      </c>
      <c r="K29" s="5" t="str">
        <f t="shared" si="10"/>
        <v/>
      </c>
      <c r="L29" s="5" t="str">
        <f t="shared" si="11"/>
        <v/>
      </c>
      <c r="M29" s="5" t="str">
        <f t="shared" si="12"/>
        <v/>
      </c>
      <c r="N29" s="5">
        <f t="shared" si="13"/>
        <v>0</v>
      </c>
    </row>
    <row r="30" ht="15.75" customHeight="1">
      <c r="A30" s="6" t="s">
        <v>44</v>
      </c>
      <c r="B30" s="7" t="str">
        <f t="shared" si="1"/>
        <v>S1: 01:06 Okay. For all sprites.</v>
      </c>
      <c r="C30" s="8" t="str">
        <f t="shared" si="2"/>
        <v>01:06</v>
      </c>
      <c r="D30" s="9" t="str">
        <f t="shared" si="3"/>
        <v>01</v>
      </c>
      <c r="E30" s="9" t="str">
        <f t="shared" si="4"/>
        <v>06</v>
      </c>
      <c r="F30" s="9">
        <f t="shared" si="5"/>
        <v>66</v>
      </c>
      <c r="G30" s="9" t="str">
        <f t="shared" si="6"/>
        <v>S1</v>
      </c>
      <c r="H30" s="9" t="str">
        <f t="shared" si="7"/>
        <v>S1</v>
      </c>
      <c r="I30" s="10" t="str">
        <f t="shared" si="8"/>
        <v>Okay. For all sprites.</v>
      </c>
      <c r="J30" s="2" t="b">
        <f t="shared" si="9"/>
        <v>0</v>
      </c>
      <c r="K30" s="5" t="str">
        <f t="shared" si="10"/>
        <v/>
      </c>
      <c r="L30" s="5" t="str">
        <f t="shared" si="11"/>
        <v/>
      </c>
      <c r="M30" s="5" t="str">
        <f t="shared" si="12"/>
        <v/>
      </c>
      <c r="N30" s="5">
        <f t="shared" si="13"/>
        <v>0</v>
      </c>
    </row>
    <row r="31" ht="15.75" customHeight="1">
      <c r="A31" s="6" t="s">
        <v>45</v>
      </c>
      <c r="B31" s="7" t="str">
        <f t="shared" si="1"/>
        <v>S2:: 01:09 Oh. (laughing)</v>
      </c>
      <c r="C31" s="8" t="str">
        <f t="shared" si="2"/>
        <v> 01:0</v>
      </c>
      <c r="D31" s="9" t="str">
        <f t="shared" si="3"/>
        <v> 0</v>
      </c>
      <c r="E31" s="9" t="str">
        <f t="shared" si="4"/>
        <v>:0</v>
      </c>
      <c r="F31" s="9" t="str">
        <f t="shared" si="5"/>
        <v>#VALUE!</v>
      </c>
      <c r="G31" s="9" t="str">
        <f t="shared" si="6"/>
        <v>S2:</v>
      </c>
      <c r="H31" s="9" t="str">
        <f t="shared" si="7"/>
        <v>Other</v>
      </c>
      <c r="I31" s="10" t="str">
        <f t="shared" si="8"/>
        <v>Oh. (laughing)</v>
      </c>
      <c r="J31" s="2" t="b">
        <f t="shared" si="9"/>
        <v>0</v>
      </c>
      <c r="K31" s="5" t="str">
        <f t="shared" si="10"/>
        <v/>
      </c>
      <c r="L31" s="5" t="str">
        <f t="shared" si="11"/>
        <v/>
      </c>
      <c r="M31" s="5" t="str">
        <f t="shared" si="12"/>
        <v/>
      </c>
      <c r="N31" s="5">
        <f t="shared" si="13"/>
        <v>0</v>
      </c>
    </row>
    <row r="32" ht="15.75" customHeight="1">
      <c r="A32" s="6" t="s">
        <v>46</v>
      </c>
      <c r="B32" s="7" t="str">
        <f t="shared" si="1"/>
        <v>S1: 01:09 Okay.</v>
      </c>
      <c r="C32" s="8" t="str">
        <f t="shared" si="2"/>
        <v>01:09</v>
      </c>
      <c r="D32" s="9" t="str">
        <f t="shared" si="3"/>
        <v>01</v>
      </c>
      <c r="E32" s="9" t="str">
        <f t="shared" si="4"/>
        <v>09</v>
      </c>
      <c r="F32" s="9">
        <f t="shared" si="5"/>
        <v>69</v>
      </c>
      <c r="G32" s="9" t="str">
        <f t="shared" si="6"/>
        <v>S1</v>
      </c>
      <c r="H32" s="9" t="str">
        <f t="shared" si="7"/>
        <v>S1</v>
      </c>
      <c r="I32" s="10" t="str">
        <f t="shared" si="8"/>
        <v>Okay.</v>
      </c>
      <c r="J32" s="2" t="b">
        <f t="shared" si="9"/>
        <v>0</v>
      </c>
      <c r="K32" s="5" t="str">
        <f t="shared" si="10"/>
        <v/>
      </c>
      <c r="L32" s="5" t="str">
        <f t="shared" si="11"/>
        <v/>
      </c>
      <c r="M32" s="5" t="str">
        <f t="shared" si="12"/>
        <v/>
      </c>
      <c r="N32" s="5">
        <f t="shared" si="13"/>
        <v>0</v>
      </c>
    </row>
    <row r="33" ht="15.75" customHeight="1">
      <c r="A33" s="6" t="s">
        <v>47</v>
      </c>
      <c r="B33" s="7" t="str">
        <f t="shared" si="1"/>
        <v>S2:: 01:17 Okay. That's a really snarky flashlight. Oh, you need one of frequency too.</v>
      </c>
      <c r="C33" s="8" t="str">
        <f t="shared" si="2"/>
        <v> 01:1</v>
      </c>
      <c r="D33" s="9" t="str">
        <f t="shared" si="3"/>
        <v> 0</v>
      </c>
      <c r="E33" s="9" t="str">
        <f t="shared" si="4"/>
        <v>:1</v>
      </c>
      <c r="F33" s="9" t="str">
        <f t="shared" si="5"/>
        <v>#VALUE!</v>
      </c>
      <c r="G33" s="9" t="str">
        <f t="shared" si="6"/>
        <v>S2:</v>
      </c>
      <c r="H33" s="9" t="str">
        <f t="shared" si="7"/>
        <v>Other</v>
      </c>
      <c r="I33" s="10" t="str">
        <f t="shared" si="8"/>
        <v>Okay. That's a really snarky flashlight. Oh, you need one of frequency too.</v>
      </c>
      <c r="J33" s="2" t="b">
        <f t="shared" si="9"/>
        <v>0</v>
      </c>
      <c r="K33" s="5" t="str">
        <f t="shared" si="10"/>
        <v/>
      </c>
      <c r="L33" s="5" t="str">
        <f t="shared" si="11"/>
        <v/>
      </c>
      <c r="M33" s="5" t="str">
        <f t="shared" si="12"/>
        <v/>
      </c>
      <c r="N33" s="5">
        <f t="shared" si="13"/>
        <v>0</v>
      </c>
    </row>
    <row r="34" ht="15.75" customHeight="1">
      <c r="A34" s="6" t="s">
        <v>48</v>
      </c>
      <c r="B34" s="7" t="str">
        <f t="shared" si="1"/>
        <v>S1: 01:25 Okay. It has to have a capital f.</v>
      </c>
      <c r="C34" s="8" t="str">
        <f t="shared" si="2"/>
        <v>01:25</v>
      </c>
      <c r="D34" s="9" t="str">
        <f t="shared" si="3"/>
        <v>01</v>
      </c>
      <c r="E34" s="9" t="str">
        <f t="shared" si="4"/>
        <v>25</v>
      </c>
      <c r="F34" s="9">
        <f t="shared" si="5"/>
        <v>85</v>
      </c>
      <c r="G34" s="9" t="str">
        <f t="shared" si="6"/>
        <v>S1</v>
      </c>
      <c r="H34" s="9" t="str">
        <f t="shared" si="7"/>
        <v>S1</v>
      </c>
      <c r="I34" s="10" t="str">
        <f t="shared" si="8"/>
        <v>Okay. It has to have a capital f.</v>
      </c>
      <c r="J34" s="2" t="b">
        <f t="shared" si="9"/>
        <v>0</v>
      </c>
      <c r="K34" s="5" t="str">
        <f t="shared" si="10"/>
        <v/>
      </c>
      <c r="L34" s="5" t="str">
        <f t="shared" si="11"/>
        <v/>
      </c>
      <c r="M34" s="5" t="str">
        <f t="shared" si="12"/>
        <v/>
      </c>
      <c r="N34" s="5">
        <f t="shared" si="13"/>
        <v>0</v>
      </c>
    </row>
    <row r="35" ht="15.75" customHeight="1">
      <c r="A35" s="6" t="s">
        <v>49</v>
      </c>
      <c r="B35" s="7" t="str">
        <f t="shared" si="1"/>
        <v>S2:: 01:26 Let's see. I don't know how to spell frequency.</v>
      </c>
      <c r="C35" s="8" t="str">
        <f t="shared" si="2"/>
        <v> 01:2</v>
      </c>
      <c r="D35" s="9" t="str">
        <f t="shared" si="3"/>
        <v> 0</v>
      </c>
      <c r="E35" s="9" t="str">
        <f t="shared" si="4"/>
        <v>:2</v>
      </c>
      <c r="F35" s="9" t="str">
        <f t="shared" si="5"/>
        <v>#VALUE!</v>
      </c>
      <c r="G35" s="9" t="str">
        <f t="shared" si="6"/>
        <v>S2:</v>
      </c>
      <c r="H35" s="9" t="str">
        <f t="shared" si="7"/>
        <v>Other</v>
      </c>
      <c r="I35" s="10" t="str">
        <f t="shared" si="8"/>
        <v>Let's see. I don't know how to spell frequency.</v>
      </c>
      <c r="J35" s="2" t="b">
        <f t="shared" si="9"/>
        <v>0</v>
      </c>
      <c r="K35" s="5" t="str">
        <f t="shared" si="10"/>
        <v/>
      </c>
      <c r="L35" s="5" t="str">
        <f t="shared" si="11"/>
        <v/>
      </c>
      <c r="M35" s="5" t="str">
        <f t="shared" si="12"/>
        <v/>
      </c>
      <c r="N35" s="5">
        <f t="shared" si="13"/>
        <v>0</v>
      </c>
    </row>
    <row r="36" ht="15.75" customHeight="1">
      <c r="A36" s="6" t="s">
        <v>50</v>
      </c>
      <c r="B36" s="7" t="str">
        <f t="shared" si="1"/>
        <v>S1: 01:26 Just spell it the same as that thing.</v>
      </c>
      <c r="C36" s="8" t="str">
        <f t="shared" si="2"/>
        <v>01:26</v>
      </c>
      <c r="D36" s="9" t="str">
        <f t="shared" si="3"/>
        <v>01</v>
      </c>
      <c r="E36" s="9" t="str">
        <f t="shared" si="4"/>
        <v>26</v>
      </c>
      <c r="F36" s="9">
        <f t="shared" si="5"/>
        <v>86</v>
      </c>
      <c r="G36" s="9" t="str">
        <f t="shared" si="6"/>
        <v>S1</v>
      </c>
      <c r="H36" s="9" t="str">
        <f t="shared" si="7"/>
        <v>S1</v>
      </c>
      <c r="I36" s="10" t="str">
        <f t="shared" si="8"/>
        <v>Just spell it the same as that thing.</v>
      </c>
      <c r="J36" s="2" t="b">
        <f t="shared" si="9"/>
        <v>0</v>
      </c>
      <c r="K36" s="5" t="str">
        <f t="shared" si="10"/>
        <v/>
      </c>
      <c r="L36" s="5" t="str">
        <f t="shared" si="11"/>
        <v/>
      </c>
      <c r="M36" s="5" t="str">
        <f t="shared" si="12"/>
        <v/>
      </c>
      <c r="N36" s="5">
        <f t="shared" si="13"/>
        <v>0</v>
      </c>
    </row>
    <row r="37" ht="15.75" customHeight="1">
      <c r="A37" s="6" t="s">
        <v>51</v>
      </c>
      <c r="B37" s="7" t="str">
        <f t="shared" si="1"/>
        <v>S2:: 01:26 Okay, wait.</v>
      </c>
      <c r="C37" s="8" t="str">
        <f t="shared" si="2"/>
        <v> 01:2</v>
      </c>
      <c r="D37" s="9" t="str">
        <f t="shared" si="3"/>
        <v> 0</v>
      </c>
      <c r="E37" s="9" t="str">
        <f t="shared" si="4"/>
        <v>:2</v>
      </c>
      <c r="F37" s="9" t="str">
        <f t="shared" si="5"/>
        <v>#VALUE!</v>
      </c>
      <c r="G37" s="9" t="str">
        <f t="shared" si="6"/>
        <v>S2:</v>
      </c>
      <c r="H37" s="9" t="str">
        <f t="shared" si="7"/>
        <v>Other</v>
      </c>
      <c r="I37" s="10" t="str">
        <f t="shared" si="8"/>
        <v>Okay, wait.</v>
      </c>
      <c r="J37" s="2" t="b">
        <f t="shared" si="9"/>
        <v>0</v>
      </c>
      <c r="K37" s="5" t="str">
        <f t="shared" si="10"/>
        <v/>
      </c>
      <c r="L37" s="5" t="str">
        <f t="shared" si="11"/>
        <v/>
      </c>
      <c r="M37" s="5" t="str">
        <f t="shared" si="12"/>
        <v/>
      </c>
      <c r="N37" s="5">
        <f t="shared" si="13"/>
        <v>0</v>
      </c>
    </row>
    <row r="38" ht="15.75" customHeight="1">
      <c r="A38" s="6" t="s">
        <v>52</v>
      </c>
      <c r="B38" s="7" t="str">
        <f t="shared" si="1"/>
        <v>S1: 01:26 With a capital f.</v>
      </c>
      <c r="C38" s="8" t="str">
        <f t="shared" si="2"/>
        <v>01:26</v>
      </c>
      <c r="D38" s="9" t="str">
        <f t="shared" si="3"/>
        <v>01</v>
      </c>
      <c r="E38" s="9" t="str">
        <f t="shared" si="4"/>
        <v>26</v>
      </c>
      <c r="F38" s="9">
        <f t="shared" si="5"/>
        <v>86</v>
      </c>
      <c r="G38" s="9" t="str">
        <f t="shared" si="6"/>
        <v>S1</v>
      </c>
      <c r="H38" s="9" t="str">
        <f t="shared" si="7"/>
        <v>S1</v>
      </c>
      <c r="I38" s="10" t="str">
        <f t="shared" si="8"/>
        <v>With a capital f.</v>
      </c>
      <c r="J38" s="2" t="b">
        <f t="shared" si="9"/>
        <v>0</v>
      </c>
      <c r="K38" s="5" t="str">
        <f t="shared" si="10"/>
        <v/>
      </c>
      <c r="L38" s="5" t="str">
        <f t="shared" si="11"/>
        <v/>
      </c>
      <c r="M38" s="5" t="str">
        <f t="shared" si="12"/>
        <v/>
      </c>
      <c r="N38" s="5">
        <f t="shared" si="13"/>
        <v>0</v>
      </c>
    </row>
    <row r="39" ht="15.75" customHeight="1">
      <c r="A39" s="6" t="s">
        <v>53</v>
      </c>
      <c r="B39" s="7" t="str">
        <f t="shared" si="1"/>
        <v>S2:: 01:28 Fre... wait. Fre-que. Frequency. There you go.</v>
      </c>
      <c r="C39" s="8" t="str">
        <f t="shared" si="2"/>
        <v> 01:2</v>
      </c>
      <c r="D39" s="9" t="str">
        <f t="shared" si="3"/>
        <v> 0</v>
      </c>
      <c r="E39" s="9" t="str">
        <f t="shared" si="4"/>
        <v>:2</v>
      </c>
      <c r="F39" s="9" t="str">
        <f t="shared" si="5"/>
        <v>#VALUE!</v>
      </c>
      <c r="G39" s="9" t="str">
        <f t="shared" si="6"/>
        <v>S2:</v>
      </c>
      <c r="H39" s="9" t="str">
        <f t="shared" si="7"/>
        <v>Other</v>
      </c>
      <c r="I39" s="10" t="str">
        <f t="shared" si="8"/>
        <v>Fre... wait. Fre-que. Frequency. There you go.</v>
      </c>
      <c r="J39" s="2" t="b">
        <f t="shared" si="9"/>
        <v>0</v>
      </c>
      <c r="K39" s="5" t="str">
        <f t="shared" si="10"/>
        <v/>
      </c>
      <c r="L39" s="5" t="str">
        <f t="shared" si="11"/>
        <v/>
      </c>
      <c r="M39" s="5" t="str">
        <f t="shared" si="12"/>
        <v/>
      </c>
      <c r="N39" s="5">
        <f t="shared" si="13"/>
        <v>0</v>
      </c>
    </row>
    <row r="40" ht="15.75" customHeight="1">
      <c r="A40" s="6" t="s">
        <v>54</v>
      </c>
      <c r="B40" s="7" t="str">
        <f t="shared" si="1"/>
        <v>S1: 01:43 Okay.</v>
      </c>
      <c r="C40" s="8" t="str">
        <f t="shared" si="2"/>
        <v>01:43</v>
      </c>
      <c r="D40" s="9" t="str">
        <f t="shared" si="3"/>
        <v>01</v>
      </c>
      <c r="E40" s="9" t="str">
        <f t="shared" si="4"/>
        <v>43</v>
      </c>
      <c r="F40" s="9">
        <f t="shared" si="5"/>
        <v>103</v>
      </c>
      <c r="G40" s="9" t="str">
        <f t="shared" si="6"/>
        <v>S1</v>
      </c>
      <c r="H40" s="9" t="str">
        <f t="shared" si="7"/>
        <v>S1</v>
      </c>
      <c r="I40" s="10" t="str">
        <f t="shared" si="8"/>
        <v>Okay.</v>
      </c>
      <c r="J40" s="2" t="b">
        <f t="shared" si="9"/>
        <v>0</v>
      </c>
      <c r="K40" s="5" t="str">
        <f t="shared" si="10"/>
        <v/>
      </c>
      <c r="L40" s="5" t="str">
        <f t="shared" si="11"/>
        <v/>
      </c>
      <c r="M40" s="5" t="str">
        <f t="shared" si="12"/>
        <v/>
      </c>
      <c r="N40" s="5">
        <f t="shared" si="13"/>
        <v>0</v>
      </c>
    </row>
    <row r="41" ht="15.75" customHeight="1">
      <c r="A41" s="6" t="s">
        <v>55</v>
      </c>
      <c r="B41" s="7" t="str">
        <f t="shared" si="1"/>
        <v>S2:: 01:44 Okay. Now... oh.</v>
      </c>
      <c r="C41" s="8" t="str">
        <f t="shared" si="2"/>
        <v> 01:4</v>
      </c>
      <c r="D41" s="9" t="str">
        <f t="shared" si="3"/>
        <v> 0</v>
      </c>
      <c r="E41" s="9" t="str">
        <f t="shared" si="4"/>
        <v>:4</v>
      </c>
      <c r="F41" s="9" t="str">
        <f t="shared" si="5"/>
        <v>#VALUE!</v>
      </c>
      <c r="G41" s="9" t="str">
        <f t="shared" si="6"/>
        <v>S2:</v>
      </c>
      <c r="H41" s="9" t="str">
        <f t="shared" si="7"/>
        <v>Other</v>
      </c>
      <c r="I41" s="10" t="str">
        <f t="shared" si="8"/>
        <v>Okay. Now... oh.</v>
      </c>
      <c r="J41" s="2" t="b">
        <f t="shared" si="9"/>
        <v>0</v>
      </c>
      <c r="K41" s="5" t="str">
        <f t="shared" si="10"/>
        <v/>
      </c>
      <c r="L41" s="5" t="str">
        <f t="shared" si="11"/>
        <v/>
      </c>
      <c r="M41" s="5" t="str">
        <f t="shared" si="12"/>
        <v/>
      </c>
      <c r="N41" s="5">
        <f t="shared" si="13"/>
        <v>0</v>
      </c>
    </row>
    <row r="42" ht="15.75" customHeight="1">
      <c r="A42" s="6" t="s">
        <v>56</v>
      </c>
      <c r="B42" s="7" t="str">
        <f t="shared" si="1"/>
        <v>S1: 01:50 Wave the... oh, my god. Okay, variable. Is there already a variable called location? [crosstalk 00:01:59]</v>
      </c>
      <c r="C42" s="8" t="str">
        <f t="shared" si="2"/>
        <v>01:50</v>
      </c>
      <c r="D42" s="9" t="str">
        <f t="shared" si="3"/>
        <v>01</v>
      </c>
      <c r="E42" s="9" t="str">
        <f t="shared" si="4"/>
        <v>50</v>
      </c>
      <c r="F42" s="9">
        <f t="shared" si="5"/>
        <v>110</v>
      </c>
      <c r="G42" s="9" t="str">
        <f t="shared" si="6"/>
        <v>S1</v>
      </c>
      <c r="H42" s="9" t="str">
        <f t="shared" si="7"/>
        <v>S1</v>
      </c>
      <c r="I42" s="10" t="str">
        <f t="shared" si="8"/>
        <v>Wave the... oh, my god. Okay, variable. Is there already a variable called location? [crosstalk 00:01:59]</v>
      </c>
      <c r="J42" s="2" t="b">
        <f t="shared" si="9"/>
        <v>1</v>
      </c>
      <c r="K42" s="5" t="str">
        <f t="shared" si="10"/>
        <v>S1Q</v>
      </c>
      <c r="L42" s="5">
        <f t="shared" si="11"/>
        <v>1</v>
      </c>
      <c r="M42" s="5" t="str">
        <f t="shared" si="12"/>
        <v/>
      </c>
      <c r="N42" s="5">
        <f t="shared" si="13"/>
        <v>1</v>
      </c>
      <c r="O42" s="6" t="s">
        <v>26</v>
      </c>
    </row>
    <row r="43" ht="15.75" customHeight="1">
      <c r="A43" s="6" t="s">
        <v>57</v>
      </c>
      <c r="B43" s="7" t="str">
        <f t="shared" si="1"/>
        <v>S1: 01:59 Uh...</v>
      </c>
      <c r="C43" s="8" t="str">
        <f t="shared" si="2"/>
        <v>01:59</v>
      </c>
      <c r="D43" s="9" t="str">
        <f t="shared" si="3"/>
        <v>01</v>
      </c>
      <c r="E43" s="9" t="str">
        <f t="shared" si="4"/>
        <v>59</v>
      </c>
      <c r="F43" s="9">
        <f t="shared" si="5"/>
        <v>119</v>
      </c>
      <c r="G43" s="9" t="str">
        <f t="shared" si="6"/>
        <v>S1</v>
      </c>
      <c r="H43" s="9" t="str">
        <f t="shared" si="7"/>
        <v>S1</v>
      </c>
      <c r="I43" s="10" t="str">
        <f t="shared" si="8"/>
        <v>Uh...</v>
      </c>
      <c r="J43" s="2" t="b">
        <f t="shared" si="9"/>
        <v>0</v>
      </c>
      <c r="K43" s="5" t="str">
        <f t="shared" si="10"/>
        <v/>
      </c>
      <c r="L43" s="5" t="str">
        <f t="shared" si="11"/>
        <v/>
      </c>
      <c r="M43" s="5" t="str">
        <f t="shared" si="12"/>
        <v/>
      </c>
      <c r="N43" s="5">
        <f t="shared" si="13"/>
        <v>0</v>
      </c>
    </row>
    <row r="44" ht="15.75" customHeight="1">
      <c r="A44" s="6" t="s">
        <v>58</v>
      </c>
      <c r="B44" s="7" t="str">
        <f t="shared" si="1"/>
        <v>S2:: 01:59 There we go. Nothing happened.</v>
      </c>
      <c r="C44" s="8" t="str">
        <f t="shared" si="2"/>
        <v> 01:5</v>
      </c>
      <c r="D44" s="9" t="str">
        <f t="shared" si="3"/>
        <v> 0</v>
      </c>
      <c r="E44" s="9" t="str">
        <f t="shared" si="4"/>
        <v>:5</v>
      </c>
      <c r="F44" s="9" t="str">
        <f t="shared" si="5"/>
        <v>#VALUE!</v>
      </c>
      <c r="G44" s="9" t="str">
        <f t="shared" si="6"/>
        <v>S2:</v>
      </c>
      <c r="H44" s="9" t="str">
        <f t="shared" si="7"/>
        <v>Other</v>
      </c>
      <c r="I44" s="10" t="str">
        <f t="shared" si="8"/>
        <v>There we go. Nothing happened.</v>
      </c>
      <c r="J44" s="2" t="b">
        <f t="shared" si="9"/>
        <v>0</v>
      </c>
      <c r="K44" s="5" t="str">
        <f t="shared" si="10"/>
        <v/>
      </c>
      <c r="L44" s="5" t="str">
        <f t="shared" si="11"/>
        <v/>
      </c>
      <c r="M44" s="5" t="str">
        <f t="shared" si="12"/>
        <v/>
      </c>
      <c r="N44" s="5">
        <f t="shared" si="13"/>
        <v>0</v>
      </c>
    </row>
    <row r="45" ht="15.75" customHeight="1">
      <c r="A45" s="6" t="s">
        <v>59</v>
      </c>
      <c r="B45" s="7" t="str">
        <f t="shared" si="1"/>
        <v>S1: 01:59 Okay. Now then...</v>
      </c>
      <c r="C45" s="8" t="str">
        <f t="shared" si="2"/>
        <v>01:59</v>
      </c>
      <c r="D45" s="9" t="str">
        <f t="shared" si="3"/>
        <v>01</v>
      </c>
      <c r="E45" s="9" t="str">
        <f t="shared" si="4"/>
        <v>59</v>
      </c>
      <c r="F45" s="9">
        <f t="shared" si="5"/>
        <v>119</v>
      </c>
      <c r="G45" s="9" t="str">
        <f t="shared" si="6"/>
        <v>S1</v>
      </c>
      <c r="H45" s="9" t="str">
        <f t="shared" si="7"/>
        <v>S1</v>
      </c>
      <c r="I45" s="10" t="str">
        <f t="shared" si="8"/>
        <v>Okay. Now then...</v>
      </c>
      <c r="J45" s="2" t="b">
        <f t="shared" si="9"/>
        <v>0</v>
      </c>
      <c r="K45" s="5" t="str">
        <f t="shared" si="10"/>
        <v/>
      </c>
      <c r="L45" s="5" t="str">
        <f t="shared" si="11"/>
        <v/>
      </c>
      <c r="M45" s="5" t="str">
        <f t="shared" si="12"/>
        <v/>
      </c>
      <c r="N45" s="5">
        <f t="shared" si="13"/>
        <v>0</v>
      </c>
    </row>
    <row r="46" ht="15.75" customHeight="1">
      <c r="A46" s="6" t="s">
        <v>60</v>
      </c>
      <c r="B46" s="7" t="str">
        <f t="shared" si="1"/>
        <v>S2:: 02:12 Okay, there we go.</v>
      </c>
      <c r="C46" s="8" t="str">
        <f t="shared" si="2"/>
        <v> 02:1</v>
      </c>
      <c r="D46" s="9" t="str">
        <f t="shared" si="3"/>
        <v> 0</v>
      </c>
      <c r="E46" s="9" t="str">
        <f t="shared" si="4"/>
        <v>:1</v>
      </c>
      <c r="F46" s="9" t="str">
        <f t="shared" si="5"/>
        <v>#VALUE!</v>
      </c>
      <c r="G46" s="9" t="str">
        <f t="shared" si="6"/>
        <v>S2:</v>
      </c>
      <c r="H46" s="9" t="str">
        <f t="shared" si="7"/>
        <v>Other</v>
      </c>
      <c r="I46" s="10" t="str">
        <f t="shared" si="8"/>
        <v>Okay, there we go.</v>
      </c>
      <c r="J46" s="2" t="b">
        <f t="shared" si="9"/>
        <v>0</v>
      </c>
      <c r="K46" s="5" t="str">
        <f t="shared" si="10"/>
        <v/>
      </c>
      <c r="L46" s="5" t="str">
        <f t="shared" si="11"/>
        <v/>
      </c>
      <c r="M46" s="5" t="str">
        <f t="shared" si="12"/>
        <v/>
      </c>
      <c r="N46" s="5">
        <f t="shared" si="13"/>
        <v>0</v>
      </c>
    </row>
    <row r="47" ht="15.75" customHeight="1">
      <c r="A47" s="6" t="s">
        <v>61</v>
      </c>
      <c r="B47" s="7" t="str">
        <f t="shared" si="1"/>
        <v>S1: 02:12 Oh, my god.</v>
      </c>
      <c r="C47" s="8" t="str">
        <f t="shared" si="2"/>
        <v>02:12</v>
      </c>
      <c r="D47" s="9" t="str">
        <f t="shared" si="3"/>
        <v>02</v>
      </c>
      <c r="E47" s="9" t="str">
        <f t="shared" si="4"/>
        <v>12</v>
      </c>
      <c r="F47" s="9">
        <f t="shared" si="5"/>
        <v>132</v>
      </c>
      <c r="G47" s="9" t="str">
        <f t="shared" si="6"/>
        <v>S1</v>
      </c>
      <c r="H47" s="9" t="str">
        <f t="shared" si="7"/>
        <v>S1</v>
      </c>
      <c r="I47" s="10" t="str">
        <f t="shared" si="8"/>
        <v>Oh, my god.</v>
      </c>
      <c r="J47" s="2" t="b">
        <f t="shared" si="9"/>
        <v>0</v>
      </c>
      <c r="K47" s="5" t="str">
        <f t="shared" si="10"/>
        <v/>
      </c>
      <c r="L47" s="5" t="str">
        <f t="shared" si="11"/>
        <v/>
      </c>
      <c r="M47" s="5" t="str">
        <f t="shared" si="12"/>
        <v/>
      </c>
      <c r="N47" s="5">
        <f t="shared" si="13"/>
        <v>0</v>
      </c>
    </row>
    <row r="48" ht="15.75" customHeight="1">
      <c r="A48" s="6" t="s">
        <v>62</v>
      </c>
      <c r="B48" s="7" t="str">
        <f t="shared" si="1"/>
        <v>S2:: 02:15 We need another one.</v>
      </c>
      <c r="C48" s="8" t="str">
        <f t="shared" si="2"/>
        <v> 02:1</v>
      </c>
      <c r="D48" s="9" t="str">
        <f t="shared" si="3"/>
        <v> 0</v>
      </c>
      <c r="E48" s="9" t="str">
        <f t="shared" si="4"/>
        <v>:1</v>
      </c>
      <c r="F48" s="9" t="str">
        <f t="shared" si="5"/>
        <v>#VALUE!</v>
      </c>
      <c r="G48" s="9" t="str">
        <f t="shared" si="6"/>
        <v>S2:</v>
      </c>
      <c r="H48" s="9" t="str">
        <f t="shared" si="7"/>
        <v>Other</v>
      </c>
      <c r="I48" s="10" t="str">
        <f t="shared" si="8"/>
        <v>We need another one.</v>
      </c>
      <c r="J48" s="2" t="b">
        <f t="shared" si="9"/>
        <v>0</v>
      </c>
      <c r="K48" s="5" t="str">
        <f t="shared" si="10"/>
        <v/>
      </c>
      <c r="L48" s="5" t="str">
        <f t="shared" si="11"/>
        <v/>
      </c>
      <c r="M48" s="5" t="str">
        <f t="shared" si="12"/>
        <v/>
      </c>
      <c r="N48" s="5">
        <f t="shared" si="13"/>
        <v>0</v>
      </c>
    </row>
    <row r="49" ht="15.75" customHeight="1">
      <c r="A49" s="6" t="s">
        <v>63</v>
      </c>
      <c r="B49" s="7" t="str">
        <f t="shared" si="1"/>
        <v>S1: 02:18 Wait, why would you need amplitude though, if there's no amplitude in this part?</v>
      </c>
      <c r="C49" s="8" t="str">
        <f t="shared" si="2"/>
        <v>02:18</v>
      </c>
      <c r="D49" s="9" t="str">
        <f t="shared" si="3"/>
        <v>02</v>
      </c>
      <c r="E49" s="9" t="str">
        <f t="shared" si="4"/>
        <v>18</v>
      </c>
      <c r="F49" s="9">
        <f t="shared" si="5"/>
        <v>138</v>
      </c>
      <c r="G49" s="9" t="str">
        <f t="shared" si="6"/>
        <v>S1</v>
      </c>
      <c r="H49" s="9" t="str">
        <f t="shared" si="7"/>
        <v>S1</v>
      </c>
      <c r="I49" s="10" t="str">
        <f t="shared" si="8"/>
        <v>Wait, why would you need amplitude though, if there's no amplitude in this part?</v>
      </c>
      <c r="J49" s="2" t="b">
        <f t="shared" si="9"/>
        <v>1</v>
      </c>
      <c r="K49" s="5" t="str">
        <f t="shared" si="10"/>
        <v>S1Q</v>
      </c>
      <c r="L49" s="5">
        <f t="shared" si="11"/>
        <v>1</v>
      </c>
      <c r="M49" s="5" t="str">
        <f t="shared" si="12"/>
        <v/>
      </c>
      <c r="N49" s="5">
        <f t="shared" si="13"/>
        <v>1</v>
      </c>
      <c r="O49" s="6" t="s">
        <v>64</v>
      </c>
    </row>
    <row r="50" ht="15.75" customHeight="1">
      <c r="A50" s="6" t="s">
        <v>65</v>
      </c>
      <c r="B50" s="7" t="str">
        <f t="shared" si="1"/>
        <v>S2:: 02:22 I don't know. Let's just make one.</v>
      </c>
      <c r="C50" s="8" t="str">
        <f t="shared" si="2"/>
        <v> 02:2</v>
      </c>
      <c r="D50" s="9" t="str">
        <f t="shared" si="3"/>
        <v> 0</v>
      </c>
      <c r="E50" s="9" t="str">
        <f t="shared" si="4"/>
        <v>:2</v>
      </c>
      <c r="F50" s="9" t="str">
        <f t="shared" si="5"/>
        <v>#VALUE!</v>
      </c>
      <c r="G50" s="9" t="str">
        <f t="shared" si="6"/>
        <v>S2:</v>
      </c>
      <c r="H50" s="9" t="str">
        <f t="shared" si="7"/>
        <v>Other</v>
      </c>
      <c r="I50" s="10" t="str">
        <f t="shared" si="8"/>
        <v>I don't know. Let's just make one.</v>
      </c>
      <c r="J50" s="2" t="b">
        <f t="shared" si="9"/>
        <v>0</v>
      </c>
      <c r="K50" s="5" t="str">
        <f t="shared" si="10"/>
        <v/>
      </c>
      <c r="L50" s="5" t="str">
        <f t="shared" si="11"/>
        <v/>
      </c>
      <c r="M50" s="5" t="str">
        <f t="shared" si="12"/>
        <v/>
      </c>
      <c r="N50" s="5">
        <f t="shared" si="13"/>
        <v>0</v>
      </c>
    </row>
    <row r="51" ht="15.75" customHeight="1">
      <c r="A51" s="6" t="s">
        <v>66</v>
      </c>
      <c r="B51" s="7" t="str">
        <f t="shared" si="1"/>
        <v>S1: 02:23 Dude...</v>
      </c>
      <c r="C51" s="8" t="str">
        <f t="shared" si="2"/>
        <v>02:23</v>
      </c>
      <c r="D51" s="9" t="str">
        <f t="shared" si="3"/>
        <v>02</v>
      </c>
      <c r="E51" s="9" t="str">
        <f t="shared" si="4"/>
        <v>23</v>
      </c>
      <c r="F51" s="9">
        <f t="shared" si="5"/>
        <v>143</v>
      </c>
      <c r="G51" s="9" t="str">
        <f t="shared" si="6"/>
        <v>S1</v>
      </c>
      <c r="H51" s="9" t="str">
        <f t="shared" si="7"/>
        <v>S1</v>
      </c>
      <c r="I51" s="10" t="str">
        <f t="shared" si="8"/>
        <v>Dude...</v>
      </c>
      <c r="J51" s="2" t="b">
        <f t="shared" si="9"/>
        <v>0</v>
      </c>
      <c r="K51" s="5" t="str">
        <f t="shared" si="10"/>
        <v/>
      </c>
      <c r="L51" s="5" t="str">
        <f t="shared" si="11"/>
        <v/>
      </c>
      <c r="M51" s="5" t="str">
        <f t="shared" si="12"/>
        <v/>
      </c>
      <c r="N51" s="5">
        <f t="shared" si="13"/>
        <v>0</v>
      </c>
    </row>
    <row r="52" ht="15.75" customHeight="1">
      <c r="A52" s="6" t="s">
        <v>67</v>
      </c>
      <c r="B52" s="7" t="str">
        <f t="shared" si="1"/>
        <v>S2:: 02:24 Amplitude.</v>
      </c>
      <c r="C52" s="8" t="str">
        <f t="shared" si="2"/>
        <v> 02:2</v>
      </c>
      <c r="D52" s="9" t="str">
        <f t="shared" si="3"/>
        <v> 0</v>
      </c>
      <c r="E52" s="9" t="str">
        <f t="shared" si="4"/>
        <v>:2</v>
      </c>
      <c r="F52" s="9" t="str">
        <f t="shared" si="5"/>
        <v>#VALUE!</v>
      </c>
      <c r="G52" s="9" t="str">
        <f t="shared" si="6"/>
        <v>S2:</v>
      </c>
      <c r="H52" s="9" t="str">
        <f t="shared" si="7"/>
        <v>Other</v>
      </c>
      <c r="I52" s="10" t="str">
        <f t="shared" si="8"/>
        <v>Amplitude.</v>
      </c>
      <c r="J52" s="2" t="b">
        <f t="shared" si="9"/>
        <v>0</v>
      </c>
      <c r="K52" s="5" t="str">
        <f t="shared" si="10"/>
        <v/>
      </c>
      <c r="L52" s="5" t="str">
        <f t="shared" si="11"/>
        <v/>
      </c>
      <c r="M52" s="5" t="str">
        <f t="shared" si="12"/>
        <v/>
      </c>
      <c r="N52" s="5">
        <f t="shared" si="13"/>
        <v>0</v>
      </c>
    </row>
    <row r="53" ht="15.75" customHeight="1">
      <c r="A53" s="6" t="s">
        <v>68</v>
      </c>
      <c r="B53" s="7" t="str">
        <f t="shared" si="1"/>
        <v>S2: 02:36 Oh, there we go! Okay, okay, okay, and then do amplitude. Click amplitude.</v>
      </c>
      <c r="C53" s="8" t="str">
        <f t="shared" si="2"/>
        <v>02:36</v>
      </c>
      <c r="D53" s="9" t="str">
        <f t="shared" si="3"/>
        <v>02</v>
      </c>
      <c r="E53" s="9" t="str">
        <f t="shared" si="4"/>
        <v>36</v>
      </c>
      <c r="F53" s="9">
        <f t="shared" si="5"/>
        <v>156</v>
      </c>
      <c r="G53" s="9" t="str">
        <f t="shared" si="6"/>
        <v>S2</v>
      </c>
      <c r="H53" s="9" t="str">
        <f t="shared" si="7"/>
        <v>S2</v>
      </c>
      <c r="I53" s="10" t="str">
        <f t="shared" si="8"/>
        <v>Oh, there we go! Okay, okay, okay, and then do amplitude. Click amplitude.</v>
      </c>
      <c r="J53" s="2" t="b">
        <f t="shared" si="9"/>
        <v>0</v>
      </c>
      <c r="K53" s="5" t="str">
        <f t="shared" si="10"/>
        <v/>
      </c>
      <c r="L53" s="5" t="str">
        <f t="shared" si="11"/>
        <v/>
      </c>
      <c r="M53" s="5" t="str">
        <f t="shared" si="12"/>
        <v/>
      </c>
      <c r="N53" s="5">
        <f t="shared" si="13"/>
        <v>0</v>
      </c>
    </row>
    <row r="54" ht="15.75" customHeight="1">
      <c r="A54" s="6" t="s">
        <v>69</v>
      </c>
      <c r="B54" s="7" t="str">
        <f t="shared" si="1"/>
        <v>S1: 02:41 Click... click amplitude?</v>
      </c>
      <c r="C54" s="8" t="str">
        <f t="shared" si="2"/>
        <v>02:41</v>
      </c>
      <c r="D54" s="9" t="str">
        <f t="shared" si="3"/>
        <v>02</v>
      </c>
      <c r="E54" s="9" t="str">
        <f t="shared" si="4"/>
        <v>41</v>
      </c>
      <c r="F54" s="9">
        <f t="shared" si="5"/>
        <v>161</v>
      </c>
      <c r="G54" s="9" t="str">
        <f t="shared" si="6"/>
        <v>S1</v>
      </c>
      <c r="H54" s="9" t="str">
        <f t="shared" si="7"/>
        <v>S1</v>
      </c>
      <c r="I54" s="10" t="str">
        <f t="shared" si="8"/>
        <v>Click... click amplitude?</v>
      </c>
      <c r="J54" s="2" t="b">
        <f t="shared" si="9"/>
        <v>1</v>
      </c>
      <c r="K54" s="5" t="str">
        <f t="shared" si="10"/>
        <v>S1Q</v>
      </c>
      <c r="L54" s="5">
        <f t="shared" si="11"/>
        <v>1</v>
      </c>
      <c r="M54" s="5" t="str">
        <f t="shared" si="12"/>
        <v/>
      </c>
      <c r="N54" s="5">
        <f t="shared" si="13"/>
        <v>1</v>
      </c>
      <c r="O54" s="6" t="s">
        <v>26</v>
      </c>
    </row>
    <row r="55" ht="15.75" customHeight="1">
      <c r="A55" s="6" t="s">
        <v>70</v>
      </c>
      <c r="B55" s="7" t="str">
        <f t="shared" si="1"/>
        <v>S2: 02:46 Click it. Uh oh.</v>
      </c>
      <c r="C55" s="8" t="str">
        <f t="shared" si="2"/>
        <v>02:46</v>
      </c>
      <c r="D55" s="9" t="str">
        <f t="shared" si="3"/>
        <v>02</v>
      </c>
      <c r="E55" s="9" t="str">
        <f t="shared" si="4"/>
        <v>46</v>
      </c>
      <c r="F55" s="9">
        <f t="shared" si="5"/>
        <v>166</v>
      </c>
      <c r="G55" s="9" t="str">
        <f t="shared" si="6"/>
        <v>S2</v>
      </c>
      <c r="H55" s="9" t="str">
        <f t="shared" si="7"/>
        <v>S2</v>
      </c>
      <c r="I55" s="10" t="str">
        <f t="shared" si="8"/>
        <v>Click it. Uh oh.</v>
      </c>
      <c r="J55" s="2" t="b">
        <f t="shared" si="9"/>
        <v>0</v>
      </c>
      <c r="K55" s="5" t="str">
        <f t="shared" si="10"/>
        <v/>
      </c>
      <c r="L55" s="5" t="str">
        <f t="shared" si="11"/>
        <v/>
      </c>
      <c r="M55" s="5" t="str">
        <f t="shared" si="12"/>
        <v/>
      </c>
      <c r="N55" s="5">
        <f t="shared" si="13"/>
        <v>0</v>
      </c>
    </row>
    <row r="56" ht="15.75" customHeight="1">
      <c r="A56" s="6" t="s">
        <v>71</v>
      </c>
      <c r="B56" s="7" t="str">
        <f t="shared" si="1"/>
        <v>S1: 02:47 But, that's not how it... wait, main. Does main have anything on it?</v>
      </c>
      <c r="C56" s="8" t="str">
        <f t="shared" si="2"/>
        <v>02:47</v>
      </c>
      <c r="D56" s="9" t="str">
        <f t="shared" si="3"/>
        <v>02</v>
      </c>
      <c r="E56" s="9" t="str">
        <f t="shared" si="4"/>
        <v>47</v>
      </c>
      <c r="F56" s="9">
        <f t="shared" si="5"/>
        <v>167</v>
      </c>
      <c r="G56" s="9" t="str">
        <f t="shared" si="6"/>
        <v>S1</v>
      </c>
      <c r="H56" s="9" t="str">
        <f t="shared" si="7"/>
        <v>S1</v>
      </c>
      <c r="I56" s="10" t="str">
        <f t="shared" si="8"/>
        <v>But, that's not how it... wait, main. Does main have anything on it?</v>
      </c>
      <c r="J56" s="2" t="b">
        <f t="shared" si="9"/>
        <v>1</v>
      </c>
      <c r="K56" s="5" t="str">
        <f t="shared" si="10"/>
        <v>S1Q</v>
      </c>
      <c r="L56" s="5">
        <f t="shared" si="11"/>
        <v>1</v>
      </c>
      <c r="M56" s="5" t="str">
        <f t="shared" si="12"/>
        <v/>
      </c>
      <c r="N56" s="5">
        <f t="shared" si="13"/>
        <v>1</v>
      </c>
      <c r="O56" s="6" t="s">
        <v>26</v>
      </c>
    </row>
    <row r="57" ht="15.75" customHeight="1">
      <c r="A57" s="6" t="s">
        <v>72</v>
      </c>
      <c r="B57" s="7" t="str">
        <f t="shared" si="1"/>
        <v>S2: 02:50 Yeah, it does. But I don't know what.</v>
      </c>
      <c r="C57" s="8" t="str">
        <f t="shared" si="2"/>
        <v>02:50</v>
      </c>
      <c r="D57" s="9" t="str">
        <f t="shared" si="3"/>
        <v>02</v>
      </c>
      <c r="E57" s="9" t="str">
        <f t="shared" si="4"/>
        <v>50</v>
      </c>
      <c r="F57" s="9">
        <f t="shared" si="5"/>
        <v>170</v>
      </c>
      <c r="G57" s="9" t="str">
        <f t="shared" si="6"/>
        <v>S2</v>
      </c>
      <c r="H57" s="9" t="str">
        <f t="shared" si="7"/>
        <v>S2</v>
      </c>
      <c r="I57" s="10" t="str">
        <f t="shared" si="8"/>
        <v>Yeah, it does. But I don't know what.</v>
      </c>
      <c r="J57" s="2" t="b">
        <f t="shared" si="9"/>
        <v>0</v>
      </c>
      <c r="K57" s="5" t="str">
        <f t="shared" si="10"/>
        <v/>
      </c>
      <c r="L57" s="5" t="str">
        <f t="shared" si="11"/>
        <v/>
      </c>
      <c r="M57" s="5" t="str">
        <f t="shared" si="12"/>
        <v/>
      </c>
      <c r="N57" s="5">
        <f t="shared" si="13"/>
        <v>0</v>
      </c>
    </row>
    <row r="58" ht="15.75" customHeight="1">
      <c r="A58" s="6" t="s">
        <v>73</v>
      </c>
      <c r="B58" s="7" t="str">
        <f t="shared" si="1"/>
        <v>S1: 02:55 What the heck? Okay. Forever. If this thing is straighter than this thing, say too bright. Okay.</v>
      </c>
      <c r="C58" s="8" t="str">
        <f t="shared" si="2"/>
        <v>02:55</v>
      </c>
      <c r="D58" s="9" t="str">
        <f t="shared" si="3"/>
        <v>02</v>
      </c>
      <c r="E58" s="9" t="str">
        <f t="shared" si="4"/>
        <v>55</v>
      </c>
      <c r="F58" s="9">
        <f t="shared" si="5"/>
        <v>175</v>
      </c>
      <c r="G58" s="9" t="str">
        <f t="shared" si="6"/>
        <v>S1</v>
      </c>
      <c r="H58" s="9" t="str">
        <f t="shared" si="7"/>
        <v>S1</v>
      </c>
      <c r="I58" s="10" t="str">
        <f t="shared" si="8"/>
        <v>What the heck? Okay. Forever. If this thing is straighter than this thing, say too bright. Okay.</v>
      </c>
      <c r="J58" s="2" t="b">
        <f t="shared" si="9"/>
        <v>1</v>
      </c>
      <c r="K58" s="5" t="str">
        <f t="shared" si="10"/>
        <v>S1Q</v>
      </c>
      <c r="L58" s="5">
        <f t="shared" si="11"/>
        <v>1</v>
      </c>
      <c r="M58" s="5" t="str">
        <f t="shared" si="12"/>
        <v/>
      </c>
      <c r="N58" s="5">
        <f t="shared" si="13"/>
        <v>1</v>
      </c>
      <c r="O58" s="6" t="s">
        <v>26</v>
      </c>
    </row>
    <row r="59" ht="15.75" customHeight="1">
      <c r="A59" s="6" t="s">
        <v>74</v>
      </c>
      <c r="B59" s="7" t="str">
        <f t="shared" si="1"/>
        <v>S2: 03:07 Okay, now check it.</v>
      </c>
      <c r="C59" s="8" t="str">
        <f t="shared" si="2"/>
        <v>03:07</v>
      </c>
      <c r="D59" s="9" t="str">
        <f t="shared" si="3"/>
        <v>03</v>
      </c>
      <c r="E59" s="9" t="str">
        <f t="shared" si="4"/>
        <v>07</v>
      </c>
      <c r="F59" s="9">
        <f t="shared" si="5"/>
        <v>187</v>
      </c>
      <c r="G59" s="9" t="str">
        <f t="shared" si="6"/>
        <v>S2</v>
      </c>
      <c r="H59" s="9" t="str">
        <f t="shared" si="7"/>
        <v>S2</v>
      </c>
      <c r="I59" s="10" t="str">
        <f t="shared" si="8"/>
        <v>Okay, now check it.</v>
      </c>
      <c r="J59" s="2" t="b">
        <f t="shared" si="9"/>
        <v>0</v>
      </c>
      <c r="K59" s="5" t="str">
        <f t="shared" si="10"/>
        <v/>
      </c>
      <c r="L59" s="5" t="str">
        <f t="shared" si="11"/>
        <v/>
      </c>
      <c r="M59" s="5" t="str">
        <f t="shared" si="12"/>
        <v/>
      </c>
      <c r="N59" s="5">
        <f t="shared" si="13"/>
        <v>0</v>
      </c>
    </row>
    <row r="60" ht="15.75" customHeight="1">
      <c r="A60" s="6" t="s">
        <v>75</v>
      </c>
      <c r="B60" s="7" t="str">
        <f t="shared" si="1"/>
        <v>S1: 03:08 Whoa, whoa, wait, wait, wait. Um... divided by an equal to. Oh. Oh, oh. What is N-A-N?</v>
      </c>
      <c r="C60" s="8" t="str">
        <f t="shared" si="2"/>
        <v>03:08</v>
      </c>
      <c r="D60" s="9" t="str">
        <f t="shared" si="3"/>
        <v>03</v>
      </c>
      <c r="E60" s="9" t="str">
        <f t="shared" si="4"/>
        <v>08</v>
      </c>
      <c r="F60" s="9">
        <f t="shared" si="5"/>
        <v>188</v>
      </c>
      <c r="G60" s="9" t="str">
        <f t="shared" si="6"/>
        <v>S1</v>
      </c>
      <c r="H60" s="9" t="str">
        <f t="shared" si="7"/>
        <v>S1</v>
      </c>
      <c r="I60" s="10" t="str">
        <f t="shared" si="8"/>
        <v>Whoa, whoa, wait, wait, wait. Um... divided by an equal to. Oh. Oh, oh. What is N-A-N?</v>
      </c>
      <c r="J60" s="2" t="b">
        <f t="shared" si="9"/>
        <v>1</v>
      </c>
      <c r="K60" s="5" t="str">
        <f t="shared" si="10"/>
        <v>S1Q</v>
      </c>
      <c r="L60" s="5">
        <f t="shared" si="11"/>
        <v>1</v>
      </c>
      <c r="M60" s="5" t="str">
        <f t="shared" si="12"/>
        <v/>
      </c>
      <c r="N60" s="5">
        <f t="shared" si="13"/>
        <v>1</v>
      </c>
      <c r="O60" s="6" t="s">
        <v>26</v>
      </c>
    </row>
    <row r="61" ht="15.75" customHeight="1">
      <c r="A61" s="6" t="s">
        <v>76</v>
      </c>
      <c r="B61" s="7" t="str">
        <f t="shared" si="1"/>
        <v>S2: 03:22 N-A-N?</v>
      </c>
      <c r="C61" s="8" t="str">
        <f t="shared" si="2"/>
        <v>03:22</v>
      </c>
      <c r="D61" s="9" t="str">
        <f t="shared" si="3"/>
        <v>03</v>
      </c>
      <c r="E61" s="9" t="str">
        <f t="shared" si="4"/>
        <v>22</v>
      </c>
      <c r="F61" s="9">
        <f t="shared" si="5"/>
        <v>202</v>
      </c>
      <c r="G61" s="9" t="str">
        <f t="shared" si="6"/>
        <v>S2</v>
      </c>
      <c r="H61" s="9" t="str">
        <f t="shared" si="7"/>
        <v>S2</v>
      </c>
      <c r="I61" s="10" t="str">
        <f t="shared" si="8"/>
        <v>N-A-N?</v>
      </c>
      <c r="J61" s="2" t="b">
        <f t="shared" si="9"/>
        <v>1</v>
      </c>
      <c r="K61" s="5" t="str">
        <f t="shared" si="10"/>
        <v>S2Q</v>
      </c>
      <c r="L61" s="5" t="str">
        <f t="shared" si="11"/>
        <v/>
      </c>
      <c r="M61" s="5">
        <f t="shared" si="12"/>
        <v>1</v>
      </c>
      <c r="N61" s="5">
        <f t="shared" si="13"/>
        <v>1</v>
      </c>
      <c r="O61" s="6" t="s">
        <v>26</v>
      </c>
    </row>
    <row r="62" ht="15.75" customHeight="1">
      <c r="A62" s="6" t="s">
        <v>77</v>
      </c>
      <c r="B62" s="7" t="str">
        <f t="shared" si="1"/>
        <v>S1: 03:27 Oh wait, it's not set to anything.</v>
      </c>
      <c r="C62" s="8" t="str">
        <f t="shared" si="2"/>
        <v>03:27</v>
      </c>
      <c r="D62" s="9" t="str">
        <f t="shared" si="3"/>
        <v>03</v>
      </c>
      <c r="E62" s="9" t="str">
        <f t="shared" si="4"/>
        <v>27</v>
      </c>
      <c r="F62" s="9">
        <f t="shared" si="5"/>
        <v>207</v>
      </c>
      <c r="G62" s="9" t="str">
        <f t="shared" si="6"/>
        <v>S1</v>
      </c>
      <c r="H62" s="9" t="str">
        <f t="shared" si="7"/>
        <v>S1</v>
      </c>
      <c r="I62" s="10" t="str">
        <f t="shared" si="8"/>
        <v>Oh wait, it's not set to anything.</v>
      </c>
      <c r="J62" s="2" t="b">
        <f t="shared" si="9"/>
        <v>0</v>
      </c>
      <c r="K62" s="5" t="str">
        <f t="shared" si="10"/>
        <v/>
      </c>
      <c r="L62" s="5" t="str">
        <f t="shared" si="11"/>
        <v/>
      </c>
      <c r="M62" s="5" t="str">
        <f t="shared" si="12"/>
        <v/>
      </c>
      <c r="N62" s="5">
        <f t="shared" si="13"/>
        <v>0</v>
      </c>
    </row>
    <row r="63" ht="15.75" customHeight="1">
      <c r="A63" s="6" t="s">
        <v>78</v>
      </c>
      <c r="B63" s="7" t="str">
        <f t="shared" si="1"/>
        <v>S2: 03:29 Oh, we've got to set it.</v>
      </c>
      <c r="C63" s="8" t="str">
        <f t="shared" si="2"/>
        <v>03:29</v>
      </c>
      <c r="D63" s="9" t="str">
        <f t="shared" si="3"/>
        <v>03</v>
      </c>
      <c r="E63" s="9" t="str">
        <f t="shared" si="4"/>
        <v>29</v>
      </c>
      <c r="F63" s="9">
        <f t="shared" si="5"/>
        <v>209</v>
      </c>
      <c r="G63" s="9" t="str">
        <f t="shared" si="6"/>
        <v>S2</v>
      </c>
      <c r="H63" s="9" t="str">
        <f t="shared" si="7"/>
        <v>S2</v>
      </c>
      <c r="I63" s="10" t="str">
        <f t="shared" si="8"/>
        <v>Oh, we've got to set it.</v>
      </c>
      <c r="J63" s="2" t="b">
        <f t="shared" si="9"/>
        <v>0</v>
      </c>
      <c r="K63" s="5" t="str">
        <f t="shared" si="10"/>
        <v/>
      </c>
      <c r="L63" s="5" t="str">
        <f t="shared" si="11"/>
        <v/>
      </c>
      <c r="M63" s="5" t="str">
        <f t="shared" si="12"/>
        <v/>
      </c>
      <c r="N63" s="5">
        <f t="shared" si="13"/>
        <v>0</v>
      </c>
    </row>
    <row r="64" ht="15.75" customHeight="1">
      <c r="A64" s="6" t="s">
        <v>79</v>
      </c>
      <c r="B64" s="7" t="str">
        <f t="shared" si="1"/>
        <v>S1: 03:31 Wait, wavelength speed divided by frequency, so... wavelength, speed, frequency. Okay.</v>
      </c>
      <c r="C64" s="8" t="str">
        <f t="shared" si="2"/>
        <v>03:31</v>
      </c>
      <c r="D64" s="9" t="str">
        <f t="shared" si="3"/>
        <v>03</v>
      </c>
      <c r="E64" s="9" t="str">
        <f t="shared" si="4"/>
        <v>31</v>
      </c>
      <c r="F64" s="9">
        <f t="shared" si="5"/>
        <v>211</v>
      </c>
      <c r="G64" s="9" t="str">
        <f t="shared" si="6"/>
        <v>S1</v>
      </c>
      <c r="H64" s="9" t="str">
        <f t="shared" si="7"/>
        <v>S1</v>
      </c>
      <c r="I64" s="10" t="str">
        <f t="shared" si="8"/>
        <v>Wait, wavelength speed divided by frequency, so... wavelength, speed, frequency. Okay.</v>
      </c>
      <c r="J64" s="2" t="b">
        <f t="shared" si="9"/>
        <v>0</v>
      </c>
      <c r="K64" s="5" t="str">
        <f t="shared" si="10"/>
        <v/>
      </c>
      <c r="L64" s="5" t="str">
        <f t="shared" si="11"/>
        <v/>
      </c>
      <c r="M64" s="5" t="str">
        <f t="shared" si="12"/>
        <v/>
      </c>
      <c r="N64" s="5">
        <f t="shared" si="13"/>
        <v>0</v>
      </c>
    </row>
    <row r="65" ht="15.75" customHeight="1">
      <c r="A65" s="6" t="s">
        <v>80</v>
      </c>
      <c r="B65" s="7" t="str">
        <f t="shared" si="1"/>
        <v>S2: 03:40 See if you can move these.</v>
      </c>
      <c r="C65" s="8" t="str">
        <f t="shared" si="2"/>
        <v>03:40</v>
      </c>
      <c r="D65" s="9" t="str">
        <f t="shared" si="3"/>
        <v>03</v>
      </c>
      <c r="E65" s="9" t="str">
        <f t="shared" si="4"/>
        <v>40</v>
      </c>
      <c r="F65" s="9">
        <f t="shared" si="5"/>
        <v>220</v>
      </c>
      <c r="G65" s="9" t="str">
        <f t="shared" si="6"/>
        <v>S2</v>
      </c>
      <c r="H65" s="9" t="str">
        <f t="shared" si="7"/>
        <v>S2</v>
      </c>
      <c r="I65" s="10" t="str">
        <f t="shared" si="8"/>
        <v>See if you can move these.</v>
      </c>
      <c r="J65" s="2" t="b">
        <f t="shared" si="9"/>
        <v>0</v>
      </c>
      <c r="K65" s="5" t="str">
        <f t="shared" si="10"/>
        <v/>
      </c>
      <c r="L65" s="5" t="str">
        <f t="shared" si="11"/>
        <v/>
      </c>
      <c r="M65" s="5" t="str">
        <f t="shared" si="12"/>
        <v/>
      </c>
      <c r="N65" s="5">
        <f t="shared" si="13"/>
        <v>0</v>
      </c>
    </row>
    <row r="66" ht="15.75" customHeight="1">
      <c r="A66" s="6" t="s">
        <v>81</v>
      </c>
      <c r="B66" s="7" t="str">
        <f t="shared" si="1"/>
        <v>S2: 03:43 What?</v>
      </c>
      <c r="C66" s="8" t="str">
        <f t="shared" si="2"/>
        <v>03:43</v>
      </c>
      <c r="D66" s="9" t="str">
        <f t="shared" si="3"/>
        <v>03</v>
      </c>
      <c r="E66" s="9" t="str">
        <f t="shared" si="4"/>
        <v>43</v>
      </c>
      <c r="F66" s="9">
        <f t="shared" si="5"/>
        <v>223</v>
      </c>
      <c r="G66" s="9" t="str">
        <f t="shared" si="6"/>
        <v>S2</v>
      </c>
      <c r="H66" s="9" t="str">
        <f t="shared" si="7"/>
        <v>S2</v>
      </c>
      <c r="I66" s="10" t="str">
        <f t="shared" si="8"/>
        <v>What?</v>
      </c>
      <c r="J66" s="2" t="b">
        <f t="shared" si="9"/>
        <v>1</v>
      </c>
      <c r="K66" s="5" t="str">
        <f t="shared" si="10"/>
        <v>S2Q</v>
      </c>
      <c r="L66" s="5" t="str">
        <f t="shared" si="11"/>
        <v/>
      </c>
      <c r="M66" s="5">
        <f t="shared" si="12"/>
        <v>1</v>
      </c>
      <c r="N66" s="5">
        <f t="shared" si="13"/>
        <v>1</v>
      </c>
      <c r="O66" s="6" t="s">
        <v>26</v>
      </c>
    </row>
    <row r="67" ht="15.75" customHeight="1">
      <c r="A67" s="6" t="s">
        <v>82</v>
      </c>
      <c r="B67" s="7" t="str">
        <f t="shared" si="1"/>
        <v>S1: 03:47 Don't ask.</v>
      </c>
      <c r="C67" s="8" t="str">
        <f t="shared" si="2"/>
        <v>03:47</v>
      </c>
      <c r="D67" s="9" t="str">
        <f t="shared" si="3"/>
        <v>03</v>
      </c>
      <c r="E67" s="9" t="str">
        <f t="shared" si="4"/>
        <v>47</v>
      </c>
      <c r="F67" s="9">
        <f t="shared" si="5"/>
        <v>227</v>
      </c>
      <c r="G67" s="9" t="str">
        <f t="shared" si="6"/>
        <v>S1</v>
      </c>
      <c r="H67" s="9" t="str">
        <f t="shared" si="7"/>
        <v>S1</v>
      </c>
      <c r="I67" s="10" t="str">
        <f t="shared" si="8"/>
        <v>Don't ask.</v>
      </c>
      <c r="J67" s="2" t="b">
        <f t="shared" si="9"/>
        <v>0</v>
      </c>
      <c r="K67" s="5" t="str">
        <f t="shared" si="10"/>
        <v/>
      </c>
      <c r="L67" s="5" t="str">
        <f t="shared" si="11"/>
        <v/>
      </c>
      <c r="M67" s="5" t="str">
        <f t="shared" si="12"/>
        <v/>
      </c>
      <c r="N67" s="5">
        <f t="shared" si="13"/>
        <v>0</v>
      </c>
    </row>
    <row r="68" ht="15.75" customHeight="1">
      <c r="A68" s="6" t="s">
        <v>83</v>
      </c>
      <c r="B68" s="7" t="str">
        <f t="shared" si="1"/>
        <v>S2: 03:48 Okay.</v>
      </c>
      <c r="C68" s="8" t="str">
        <f t="shared" si="2"/>
        <v>03:48</v>
      </c>
      <c r="D68" s="9" t="str">
        <f t="shared" si="3"/>
        <v>03</v>
      </c>
      <c r="E68" s="9" t="str">
        <f t="shared" si="4"/>
        <v>48</v>
      </c>
      <c r="F68" s="9">
        <f t="shared" si="5"/>
        <v>228</v>
      </c>
      <c r="G68" s="9" t="str">
        <f t="shared" si="6"/>
        <v>S2</v>
      </c>
      <c r="H68" s="9" t="str">
        <f t="shared" si="7"/>
        <v>S2</v>
      </c>
      <c r="I68" s="10" t="str">
        <f t="shared" si="8"/>
        <v>Okay.</v>
      </c>
      <c r="J68" s="2" t="b">
        <f t="shared" si="9"/>
        <v>0</v>
      </c>
      <c r="K68" s="5" t="str">
        <f t="shared" si="10"/>
        <v/>
      </c>
      <c r="L68" s="5" t="str">
        <f t="shared" si="11"/>
        <v/>
      </c>
      <c r="M68" s="5" t="str">
        <f t="shared" si="12"/>
        <v/>
      </c>
      <c r="N68" s="5">
        <f t="shared" si="13"/>
        <v>0</v>
      </c>
    </row>
    <row r="69" ht="15.75" customHeight="1">
      <c r="A69" s="6" t="s">
        <v>84</v>
      </c>
      <c r="B69" s="7" t="str">
        <f t="shared" si="1"/>
        <v>S1: 03:49 Where do I put amplitude? I'm just going to, like... slider.</v>
      </c>
      <c r="C69" s="8" t="str">
        <f t="shared" si="2"/>
        <v>03:49</v>
      </c>
      <c r="D69" s="9" t="str">
        <f t="shared" si="3"/>
        <v>03</v>
      </c>
      <c r="E69" s="9" t="str">
        <f t="shared" si="4"/>
        <v>49</v>
      </c>
      <c r="F69" s="9">
        <f t="shared" si="5"/>
        <v>229</v>
      </c>
      <c r="G69" s="9" t="str">
        <f t="shared" si="6"/>
        <v>S1</v>
      </c>
      <c r="H69" s="9" t="str">
        <f t="shared" si="7"/>
        <v>S1</v>
      </c>
      <c r="I69" s="10" t="str">
        <f t="shared" si="8"/>
        <v>Where do I put amplitude? I'm just going to, like... slider.</v>
      </c>
      <c r="J69" s="2" t="b">
        <f t="shared" si="9"/>
        <v>1</v>
      </c>
      <c r="K69" s="5" t="str">
        <f t="shared" si="10"/>
        <v>S1Q</v>
      </c>
      <c r="L69" s="5">
        <f t="shared" si="11"/>
        <v>1</v>
      </c>
      <c r="M69" s="5" t="str">
        <f t="shared" si="12"/>
        <v/>
      </c>
      <c r="N69" s="5">
        <f t="shared" si="13"/>
        <v>1</v>
      </c>
      <c r="O69" s="6" t="s">
        <v>26</v>
      </c>
    </row>
    <row r="70" ht="15.75" customHeight="1">
      <c r="A70" s="6" t="s">
        <v>85</v>
      </c>
      <c r="B70" s="7" t="str">
        <f t="shared" si="1"/>
        <v>S2: 03:56 Slider, oh. That makes sense now.</v>
      </c>
      <c r="C70" s="8" t="str">
        <f t="shared" si="2"/>
        <v>03:56</v>
      </c>
      <c r="D70" s="9" t="str">
        <f t="shared" si="3"/>
        <v>03</v>
      </c>
      <c r="E70" s="9" t="str">
        <f t="shared" si="4"/>
        <v>56</v>
      </c>
      <c r="F70" s="9">
        <f t="shared" si="5"/>
        <v>236</v>
      </c>
      <c r="G70" s="9" t="str">
        <f t="shared" si="6"/>
        <v>S2</v>
      </c>
      <c r="H70" s="9" t="str">
        <f t="shared" si="7"/>
        <v>S2</v>
      </c>
      <c r="I70" s="10" t="str">
        <f t="shared" si="8"/>
        <v>Slider, oh. That makes sense now.</v>
      </c>
      <c r="J70" s="2" t="b">
        <f t="shared" si="9"/>
        <v>0</v>
      </c>
      <c r="K70" s="5" t="str">
        <f t="shared" si="10"/>
        <v/>
      </c>
      <c r="L70" s="5" t="str">
        <f t="shared" si="11"/>
        <v/>
      </c>
      <c r="M70" s="5" t="str">
        <f t="shared" si="12"/>
        <v/>
      </c>
      <c r="N70" s="5">
        <f t="shared" si="13"/>
        <v>0</v>
      </c>
    </row>
    <row r="71" ht="15.75" customHeight="1">
      <c r="A71" s="6" t="s">
        <v>86</v>
      </c>
      <c r="B71" s="7" t="str">
        <f t="shared" si="1"/>
        <v>S1: 03:59 It controls its value.</v>
      </c>
      <c r="C71" s="8" t="str">
        <f t="shared" si="2"/>
        <v>03:59</v>
      </c>
      <c r="D71" s="9" t="str">
        <f t="shared" si="3"/>
        <v>03</v>
      </c>
      <c r="E71" s="9" t="str">
        <f t="shared" si="4"/>
        <v>59</v>
      </c>
      <c r="F71" s="9">
        <f t="shared" si="5"/>
        <v>239</v>
      </c>
      <c r="G71" s="9" t="str">
        <f t="shared" si="6"/>
        <v>S1</v>
      </c>
      <c r="H71" s="9" t="str">
        <f t="shared" si="7"/>
        <v>S1</v>
      </c>
      <c r="I71" s="10" t="str">
        <f t="shared" si="8"/>
        <v>It controls its value.</v>
      </c>
      <c r="J71" s="2" t="b">
        <f t="shared" si="9"/>
        <v>0</v>
      </c>
      <c r="K71" s="5" t="str">
        <f t="shared" si="10"/>
        <v/>
      </c>
      <c r="L71" s="5" t="str">
        <f t="shared" si="11"/>
        <v/>
      </c>
      <c r="M71" s="5" t="str">
        <f t="shared" si="12"/>
        <v/>
      </c>
      <c r="N71" s="5">
        <f t="shared" si="13"/>
        <v>0</v>
      </c>
    </row>
    <row r="72" ht="15.75" customHeight="1">
      <c r="A72" s="6" t="s">
        <v>87</v>
      </c>
      <c r="B72" s="7" t="str">
        <f t="shared" si="1"/>
        <v>S2: 04:00 Wait, wait, wait. Put it there. It's supposed to go up, but it's not.</v>
      </c>
      <c r="C72" s="8" t="str">
        <f t="shared" si="2"/>
        <v>04:00</v>
      </c>
      <c r="D72" s="9" t="str">
        <f t="shared" si="3"/>
        <v>04</v>
      </c>
      <c r="E72" s="9" t="str">
        <f t="shared" si="4"/>
        <v>00</v>
      </c>
      <c r="F72" s="9">
        <f t="shared" si="5"/>
        <v>240</v>
      </c>
      <c r="G72" s="9" t="str">
        <f t="shared" si="6"/>
        <v>S2</v>
      </c>
      <c r="H72" s="9" t="str">
        <f t="shared" si="7"/>
        <v>S2</v>
      </c>
      <c r="I72" s="10" t="str">
        <f t="shared" si="8"/>
        <v>Wait, wait, wait. Put it there. It's supposed to go up, but it's not.</v>
      </c>
      <c r="J72" s="2" t="b">
        <f t="shared" si="9"/>
        <v>0</v>
      </c>
      <c r="K72" s="5" t="str">
        <f t="shared" si="10"/>
        <v/>
      </c>
      <c r="L72" s="5" t="str">
        <f t="shared" si="11"/>
        <v/>
      </c>
      <c r="M72" s="5" t="str">
        <f t="shared" si="12"/>
        <v/>
      </c>
      <c r="N72" s="5">
        <f t="shared" si="13"/>
        <v>0</v>
      </c>
    </row>
    <row r="73" ht="15.75" customHeight="1">
      <c r="A73" s="6" t="s">
        <v>88</v>
      </c>
      <c r="B73" s="7" t="str">
        <f t="shared" si="1"/>
        <v>S1: 04:17 (singing)</v>
      </c>
      <c r="C73" s="8" t="str">
        <f t="shared" si="2"/>
        <v>04:17</v>
      </c>
      <c r="D73" s="9" t="str">
        <f t="shared" si="3"/>
        <v>04</v>
      </c>
      <c r="E73" s="9" t="str">
        <f t="shared" si="4"/>
        <v>17</v>
      </c>
      <c r="F73" s="9">
        <f t="shared" si="5"/>
        <v>257</v>
      </c>
      <c r="G73" s="9" t="str">
        <f t="shared" si="6"/>
        <v>S1</v>
      </c>
      <c r="H73" s="9" t="str">
        <f t="shared" si="7"/>
        <v>S1</v>
      </c>
      <c r="I73" s="10" t="str">
        <f t="shared" si="8"/>
        <v>(singing)</v>
      </c>
      <c r="J73" s="2" t="b">
        <f t="shared" si="9"/>
        <v>0</v>
      </c>
      <c r="K73" s="5" t="str">
        <f t="shared" si="10"/>
        <v/>
      </c>
      <c r="L73" s="5" t="str">
        <f t="shared" si="11"/>
        <v/>
      </c>
      <c r="M73" s="5" t="str">
        <f t="shared" si="12"/>
        <v/>
      </c>
      <c r="N73" s="5">
        <f t="shared" si="13"/>
        <v>0</v>
      </c>
    </row>
    <row r="74" ht="15.75" customHeight="1">
      <c r="A74" s="6" t="s">
        <v>89</v>
      </c>
      <c r="B74" s="7" t="str">
        <f t="shared" si="1"/>
        <v>Speaker 3: 04:17 Please have notice, pardon the interruption. Any teachers or staff members who haven't taken their pictures, please make your way to the auditorium during your lunchtime or your play period; any staff use your availability [crosstalk 00:04:22]</v>
      </c>
      <c r="C74" s="8" t="str">
        <f t="shared" si="2"/>
        <v>04:17</v>
      </c>
      <c r="D74" s="9" t="str">
        <f t="shared" si="3"/>
        <v>04</v>
      </c>
      <c r="E74" s="9" t="str">
        <f t="shared" si="4"/>
        <v>17</v>
      </c>
      <c r="F74" s="9">
        <f t="shared" si="5"/>
        <v>257</v>
      </c>
      <c r="G74" s="9" t="str">
        <f t="shared" si="6"/>
        <v>Speaker 3</v>
      </c>
      <c r="H74" s="9" t="str">
        <f t="shared" si="7"/>
        <v>Other</v>
      </c>
      <c r="I74" s="10" t="str">
        <f t="shared" si="8"/>
        <v>Please have notice, pardon the interruption. Any teachers or staff members who haven't taken their pictures, please make your way to the auditorium during your lunchtime or your play period; any staff use your availability [crosstalk 00:04:22]</v>
      </c>
      <c r="J74" s="2" t="b">
        <f t="shared" si="9"/>
        <v>0</v>
      </c>
      <c r="K74" s="5" t="str">
        <f t="shared" si="10"/>
        <v/>
      </c>
      <c r="L74" s="5" t="str">
        <f t="shared" si="11"/>
        <v/>
      </c>
      <c r="M74" s="5" t="str">
        <f t="shared" si="12"/>
        <v/>
      </c>
      <c r="N74" s="5">
        <f t="shared" si="13"/>
        <v>0</v>
      </c>
    </row>
    <row r="75" ht="15.75" customHeight="1">
      <c r="A75" s="6" t="s">
        <v>90</v>
      </c>
      <c r="B75" s="7" t="str">
        <f t="shared" si="1"/>
        <v>S1: 04:22 This is, uh, slightly annoying to me.</v>
      </c>
      <c r="C75" s="8" t="str">
        <f t="shared" si="2"/>
        <v>04:22</v>
      </c>
      <c r="D75" s="9" t="str">
        <f t="shared" si="3"/>
        <v>04</v>
      </c>
      <c r="E75" s="9" t="str">
        <f t="shared" si="4"/>
        <v>22</v>
      </c>
      <c r="F75" s="9">
        <f t="shared" si="5"/>
        <v>262</v>
      </c>
      <c r="G75" s="9" t="str">
        <f t="shared" si="6"/>
        <v>S1</v>
      </c>
      <c r="H75" s="9" t="str">
        <f t="shared" si="7"/>
        <v>S1</v>
      </c>
      <c r="I75" s="10" t="str">
        <f t="shared" si="8"/>
        <v>This is, uh, slightly annoying to me.</v>
      </c>
      <c r="J75" s="2" t="b">
        <f t="shared" si="9"/>
        <v>0</v>
      </c>
      <c r="K75" s="5" t="str">
        <f t="shared" si="10"/>
        <v/>
      </c>
      <c r="L75" s="5" t="str">
        <f t="shared" si="11"/>
        <v/>
      </c>
      <c r="M75" s="5" t="str">
        <f t="shared" si="12"/>
        <v/>
      </c>
      <c r="N75" s="5">
        <f t="shared" si="13"/>
        <v>0</v>
      </c>
    </row>
    <row r="76" ht="15.75" customHeight="1">
      <c r="A76" s="6" t="s">
        <v>91</v>
      </c>
      <c r="B76" s="7" t="str">
        <f t="shared" si="1"/>
        <v>S2: 04:26 Yeah. Wait, did you...</v>
      </c>
      <c r="C76" s="8" t="str">
        <f t="shared" si="2"/>
        <v>04:26</v>
      </c>
      <c r="D76" s="9" t="str">
        <f t="shared" si="3"/>
        <v>04</v>
      </c>
      <c r="E76" s="9" t="str">
        <f t="shared" si="4"/>
        <v>26</v>
      </c>
      <c r="F76" s="9">
        <f t="shared" si="5"/>
        <v>266</v>
      </c>
      <c r="G76" s="9" t="str">
        <f t="shared" si="6"/>
        <v>S2</v>
      </c>
      <c r="H76" s="9" t="str">
        <f t="shared" si="7"/>
        <v>S2</v>
      </c>
      <c r="I76" s="10" t="str">
        <f t="shared" si="8"/>
        <v>Yeah. Wait, did you...</v>
      </c>
      <c r="J76" s="2" t="b">
        <f t="shared" si="9"/>
        <v>0</v>
      </c>
      <c r="K76" s="5" t="str">
        <f t="shared" si="10"/>
        <v/>
      </c>
      <c r="L76" s="5" t="str">
        <f t="shared" si="11"/>
        <v/>
      </c>
      <c r="M76" s="5" t="str">
        <f t="shared" si="12"/>
        <v/>
      </c>
      <c r="N76" s="5">
        <f t="shared" si="13"/>
        <v>0</v>
      </c>
    </row>
    <row r="77" ht="15.75" customHeight="1">
      <c r="A77" s="6" t="s">
        <v>92</v>
      </c>
      <c r="B77" s="7" t="str">
        <f t="shared" si="1"/>
        <v>S1: 04:26 I don't like this. Large.</v>
      </c>
      <c r="C77" s="8" t="str">
        <f t="shared" si="2"/>
        <v>04:26</v>
      </c>
      <c r="D77" s="9" t="str">
        <f t="shared" si="3"/>
        <v>04</v>
      </c>
      <c r="E77" s="9" t="str">
        <f t="shared" si="4"/>
        <v>26</v>
      </c>
      <c r="F77" s="9">
        <f t="shared" si="5"/>
        <v>266</v>
      </c>
      <c r="G77" s="9" t="str">
        <f t="shared" si="6"/>
        <v>S1</v>
      </c>
      <c r="H77" s="9" t="str">
        <f t="shared" si="7"/>
        <v>S1</v>
      </c>
      <c r="I77" s="10" t="str">
        <f t="shared" si="8"/>
        <v>I don't like this. Large.</v>
      </c>
      <c r="J77" s="2" t="b">
        <f t="shared" si="9"/>
        <v>0</v>
      </c>
      <c r="K77" s="5" t="str">
        <f t="shared" si="10"/>
        <v/>
      </c>
      <c r="L77" s="5" t="str">
        <f t="shared" si="11"/>
        <v/>
      </c>
      <c r="M77" s="5" t="str">
        <f t="shared" si="12"/>
        <v/>
      </c>
      <c r="N77" s="5">
        <f t="shared" si="13"/>
        <v>0</v>
      </c>
    </row>
    <row r="78" ht="15.75" customHeight="1">
      <c r="A78" s="6" t="s">
        <v>93</v>
      </c>
      <c r="B78" s="7" t="str">
        <f t="shared" si="1"/>
        <v>S2: 04:30 What?</v>
      </c>
      <c r="C78" s="8" t="str">
        <f t="shared" si="2"/>
        <v>04:30</v>
      </c>
      <c r="D78" s="9" t="str">
        <f t="shared" si="3"/>
        <v>04</v>
      </c>
      <c r="E78" s="9" t="str">
        <f t="shared" si="4"/>
        <v>30</v>
      </c>
      <c r="F78" s="9">
        <f t="shared" si="5"/>
        <v>270</v>
      </c>
      <c r="G78" s="9" t="str">
        <f t="shared" si="6"/>
        <v>S2</v>
      </c>
      <c r="H78" s="9" t="str">
        <f t="shared" si="7"/>
        <v>S2</v>
      </c>
      <c r="I78" s="10" t="str">
        <f t="shared" si="8"/>
        <v>What?</v>
      </c>
      <c r="J78" s="2" t="b">
        <f t="shared" si="9"/>
        <v>1</v>
      </c>
      <c r="K78" s="5" t="str">
        <f t="shared" si="10"/>
        <v>S2Q</v>
      </c>
      <c r="L78" s="5" t="str">
        <f t="shared" si="11"/>
        <v/>
      </c>
      <c r="M78" s="5">
        <f t="shared" si="12"/>
        <v>1</v>
      </c>
      <c r="N78" s="5">
        <f t="shared" si="13"/>
        <v>1</v>
      </c>
      <c r="O78" s="6" t="s">
        <v>26</v>
      </c>
    </row>
    <row r="79" ht="15.75" customHeight="1">
      <c r="A79" s="6" t="s">
        <v>94</v>
      </c>
      <c r="B79" s="7" t="str">
        <f t="shared" si="1"/>
        <v>S1: 04:30 Yo, it's supposedly bigger than before.</v>
      </c>
      <c r="C79" s="8" t="str">
        <f t="shared" si="2"/>
        <v>04:30</v>
      </c>
      <c r="D79" s="9" t="str">
        <f t="shared" si="3"/>
        <v>04</v>
      </c>
      <c r="E79" s="9" t="str">
        <f t="shared" si="4"/>
        <v>30</v>
      </c>
      <c r="F79" s="9">
        <f t="shared" si="5"/>
        <v>270</v>
      </c>
      <c r="G79" s="9" t="str">
        <f t="shared" si="6"/>
        <v>S1</v>
      </c>
      <c r="H79" s="9" t="str">
        <f t="shared" si="7"/>
        <v>S1</v>
      </c>
      <c r="I79" s="10" t="str">
        <f t="shared" si="8"/>
        <v>Yo, it's supposedly bigger than before.</v>
      </c>
      <c r="J79" s="2" t="b">
        <f t="shared" si="9"/>
        <v>0</v>
      </c>
      <c r="K79" s="5" t="str">
        <f t="shared" si="10"/>
        <v/>
      </c>
      <c r="L79" s="5" t="str">
        <f t="shared" si="11"/>
        <v/>
      </c>
      <c r="M79" s="5" t="str">
        <f t="shared" si="12"/>
        <v/>
      </c>
      <c r="N79" s="5">
        <f t="shared" si="13"/>
        <v>0</v>
      </c>
    </row>
    <row r="80" ht="15.75" customHeight="1">
      <c r="A80" s="6" t="s">
        <v>95</v>
      </c>
      <c r="B80" s="7" t="str">
        <f t="shared" si="1"/>
        <v>S2: 04:37 You need the slider, we have to use the slider.</v>
      </c>
      <c r="C80" s="8" t="str">
        <f t="shared" si="2"/>
        <v>04:37</v>
      </c>
      <c r="D80" s="9" t="str">
        <f t="shared" si="3"/>
        <v>04</v>
      </c>
      <c r="E80" s="9" t="str">
        <f t="shared" si="4"/>
        <v>37</v>
      </c>
      <c r="F80" s="9">
        <f t="shared" si="5"/>
        <v>277</v>
      </c>
      <c r="G80" s="9" t="str">
        <f t="shared" si="6"/>
        <v>S2</v>
      </c>
      <c r="H80" s="9" t="str">
        <f t="shared" si="7"/>
        <v>S2</v>
      </c>
      <c r="I80" s="10" t="str">
        <f t="shared" si="8"/>
        <v>You need the slider, we have to use the slider.</v>
      </c>
      <c r="J80" s="2" t="b">
        <f t="shared" si="9"/>
        <v>0</v>
      </c>
      <c r="K80" s="5" t="str">
        <f t="shared" si="10"/>
        <v/>
      </c>
      <c r="L80" s="5" t="str">
        <f t="shared" si="11"/>
        <v/>
      </c>
      <c r="M80" s="5" t="str">
        <f t="shared" si="12"/>
        <v/>
      </c>
      <c r="N80" s="5">
        <f t="shared" si="13"/>
        <v>0</v>
      </c>
    </row>
    <row r="81" ht="15.75" customHeight="1">
      <c r="A81" s="6" t="s">
        <v>96</v>
      </c>
      <c r="B81" s="7" t="str">
        <f t="shared" si="1"/>
        <v>S1: 04:39 What? No, no. It says forever draw... Wait, wait, wait. Wait... forever draw. Okay, wait, let me just clear right now, because I need to clear. There we go. Let's clear this. Forever draw, ooo, um... wait, was draw a... draw was a block that they created specifically for this project.</v>
      </c>
      <c r="C81" s="8" t="str">
        <f t="shared" si="2"/>
        <v>04:39</v>
      </c>
      <c r="D81" s="9" t="str">
        <f t="shared" si="3"/>
        <v>04</v>
      </c>
      <c r="E81" s="9" t="str">
        <f t="shared" si="4"/>
        <v>39</v>
      </c>
      <c r="F81" s="9">
        <f t="shared" si="5"/>
        <v>279</v>
      </c>
      <c r="G81" s="9" t="str">
        <f t="shared" si="6"/>
        <v>S1</v>
      </c>
      <c r="H81" s="9" t="str">
        <f t="shared" si="7"/>
        <v>S1</v>
      </c>
      <c r="I81" s="10" t="str">
        <f t="shared" si="8"/>
        <v>What? No, no. It says forever draw... Wait, wait, wait. Wait... forever draw. Okay, wait, let me just clear right now, because I need to clear. There we go. Let's clear this. Forever draw, ooo, um... wait, was draw a... draw was a block that they created specifically for this project.</v>
      </c>
      <c r="J81" s="2" t="b">
        <f t="shared" si="9"/>
        <v>1</v>
      </c>
      <c r="K81" s="5" t="str">
        <f t="shared" si="10"/>
        <v>S1Q</v>
      </c>
      <c r="L81" s="5">
        <f t="shared" si="11"/>
        <v>1</v>
      </c>
      <c r="M81" s="5" t="str">
        <f t="shared" si="12"/>
        <v/>
      </c>
      <c r="N81" s="5">
        <f t="shared" si="13"/>
        <v>1</v>
      </c>
      <c r="O81" s="6" t="s">
        <v>26</v>
      </c>
    </row>
    <row r="82" ht="15.75" customHeight="1">
      <c r="A82" s="6" t="s">
        <v>97</v>
      </c>
      <c r="B82" s="7" t="str">
        <f t="shared" si="1"/>
        <v>S2: 05:23 Really?</v>
      </c>
      <c r="C82" s="8" t="str">
        <f t="shared" si="2"/>
        <v>05:23</v>
      </c>
      <c r="D82" s="9" t="str">
        <f t="shared" si="3"/>
        <v>05</v>
      </c>
      <c r="E82" s="9" t="str">
        <f t="shared" si="4"/>
        <v>23</v>
      </c>
      <c r="F82" s="9">
        <f t="shared" si="5"/>
        <v>323</v>
      </c>
      <c r="G82" s="9" t="str">
        <f t="shared" si="6"/>
        <v>S2</v>
      </c>
      <c r="H82" s="9" t="str">
        <f t="shared" si="7"/>
        <v>S2</v>
      </c>
      <c r="I82" s="10" t="str">
        <f t="shared" si="8"/>
        <v>Really?</v>
      </c>
      <c r="J82" s="2" t="b">
        <f t="shared" si="9"/>
        <v>1</v>
      </c>
      <c r="K82" s="5" t="str">
        <f t="shared" si="10"/>
        <v>S2Q</v>
      </c>
      <c r="L82" s="5" t="str">
        <f t="shared" si="11"/>
        <v/>
      </c>
      <c r="M82" s="5">
        <f t="shared" si="12"/>
        <v>1</v>
      </c>
      <c r="N82" s="5">
        <f t="shared" si="13"/>
        <v>1</v>
      </c>
      <c r="O82" s="6" t="s">
        <v>26</v>
      </c>
    </row>
    <row r="83" ht="15.75" customHeight="1">
      <c r="A83" s="6" t="s">
        <v>98</v>
      </c>
      <c r="B83" s="7" t="str">
        <f t="shared" si="1"/>
        <v>S1: 05:24 Yeah.</v>
      </c>
      <c r="C83" s="8" t="str">
        <f t="shared" si="2"/>
        <v>05:24</v>
      </c>
      <c r="D83" s="9" t="str">
        <f t="shared" si="3"/>
        <v>05</v>
      </c>
      <c r="E83" s="9" t="str">
        <f t="shared" si="4"/>
        <v>24</v>
      </c>
      <c r="F83" s="9">
        <f t="shared" si="5"/>
        <v>324</v>
      </c>
      <c r="G83" s="9" t="str">
        <f t="shared" si="6"/>
        <v>S1</v>
      </c>
      <c r="H83" s="9" t="str">
        <f t="shared" si="7"/>
        <v>S1</v>
      </c>
      <c r="I83" s="10" t="str">
        <f t="shared" si="8"/>
        <v>Yeah.</v>
      </c>
      <c r="J83" s="2" t="b">
        <f t="shared" si="9"/>
        <v>0</v>
      </c>
      <c r="K83" s="5" t="str">
        <f t="shared" si="10"/>
        <v/>
      </c>
      <c r="L83" s="5" t="str">
        <f t="shared" si="11"/>
        <v/>
      </c>
      <c r="M83" s="5" t="str">
        <f t="shared" si="12"/>
        <v/>
      </c>
      <c r="N83" s="5">
        <f t="shared" si="13"/>
        <v>0</v>
      </c>
    </row>
    <row r="84" ht="15.75" customHeight="1">
      <c r="A84" s="6" t="s">
        <v>99</v>
      </c>
      <c r="B84" s="7" t="str">
        <f t="shared" si="1"/>
        <v>S2: 05:28 Is that why it's gray?</v>
      </c>
      <c r="C84" s="8" t="str">
        <f t="shared" si="2"/>
        <v>05:28</v>
      </c>
      <c r="D84" s="9" t="str">
        <f t="shared" si="3"/>
        <v>05</v>
      </c>
      <c r="E84" s="9" t="str">
        <f t="shared" si="4"/>
        <v>28</v>
      </c>
      <c r="F84" s="9">
        <f t="shared" si="5"/>
        <v>328</v>
      </c>
      <c r="G84" s="9" t="str">
        <f t="shared" si="6"/>
        <v>S2</v>
      </c>
      <c r="H84" s="9" t="str">
        <f t="shared" si="7"/>
        <v>S2</v>
      </c>
      <c r="I84" s="10" t="str">
        <f t="shared" si="8"/>
        <v>Is that why it's gray?</v>
      </c>
      <c r="J84" s="2" t="b">
        <f t="shared" si="9"/>
        <v>1</v>
      </c>
      <c r="K84" s="5" t="str">
        <f t="shared" si="10"/>
        <v>S2Q</v>
      </c>
      <c r="L84" s="5" t="str">
        <f t="shared" si="11"/>
        <v/>
      </c>
      <c r="M84" s="5">
        <f t="shared" si="12"/>
        <v>1</v>
      </c>
      <c r="N84" s="5">
        <f t="shared" si="13"/>
        <v>1</v>
      </c>
      <c r="O84" s="6" t="s">
        <v>26</v>
      </c>
    </row>
    <row r="85" ht="15.75" customHeight="1">
      <c r="A85" s="6" t="s">
        <v>100</v>
      </c>
      <c r="B85" s="7" t="str">
        <f t="shared" si="1"/>
        <v>S1: 05:30 Yep. That means it's make a block.</v>
      </c>
      <c r="C85" s="8" t="str">
        <f t="shared" si="2"/>
        <v>05:30</v>
      </c>
      <c r="D85" s="9" t="str">
        <f t="shared" si="3"/>
        <v>05</v>
      </c>
      <c r="E85" s="9" t="str">
        <f t="shared" si="4"/>
        <v>30</v>
      </c>
      <c r="F85" s="9">
        <f t="shared" si="5"/>
        <v>330</v>
      </c>
      <c r="G85" s="9" t="str">
        <f t="shared" si="6"/>
        <v>S1</v>
      </c>
      <c r="H85" s="9" t="str">
        <f t="shared" si="7"/>
        <v>S1</v>
      </c>
      <c r="I85" s="10" t="str">
        <f t="shared" si="8"/>
        <v>Yep. That means it's make a block.</v>
      </c>
      <c r="J85" s="2" t="b">
        <f t="shared" si="9"/>
        <v>0</v>
      </c>
      <c r="K85" s="5" t="str">
        <f t="shared" si="10"/>
        <v/>
      </c>
      <c r="L85" s="5" t="str">
        <f t="shared" si="11"/>
        <v/>
      </c>
      <c r="M85" s="5" t="str">
        <f t="shared" si="12"/>
        <v/>
      </c>
      <c r="N85" s="5">
        <f t="shared" si="13"/>
        <v>0</v>
      </c>
    </row>
    <row r="86" ht="15.75" customHeight="1">
      <c r="A86" s="6" t="s">
        <v>101</v>
      </c>
      <c r="B86" s="7" t="str">
        <f t="shared" si="1"/>
        <v>S2: 05:31 They should have made it purple.</v>
      </c>
      <c r="C86" s="8" t="str">
        <f t="shared" si="2"/>
        <v>05:31</v>
      </c>
      <c r="D86" s="9" t="str">
        <f t="shared" si="3"/>
        <v>05</v>
      </c>
      <c r="E86" s="9" t="str">
        <f t="shared" si="4"/>
        <v>31</v>
      </c>
      <c r="F86" s="9">
        <f t="shared" si="5"/>
        <v>331</v>
      </c>
      <c r="G86" s="9" t="str">
        <f t="shared" si="6"/>
        <v>S2</v>
      </c>
      <c r="H86" s="9" t="str">
        <f t="shared" si="7"/>
        <v>S2</v>
      </c>
      <c r="I86" s="10" t="str">
        <f t="shared" si="8"/>
        <v>They should have made it purple.</v>
      </c>
      <c r="J86" s="2" t="b">
        <f t="shared" si="9"/>
        <v>0</v>
      </c>
      <c r="K86" s="5" t="str">
        <f t="shared" si="10"/>
        <v/>
      </c>
      <c r="L86" s="5" t="str">
        <f t="shared" si="11"/>
        <v/>
      </c>
      <c r="M86" s="5" t="str">
        <f t="shared" si="12"/>
        <v/>
      </c>
      <c r="N86" s="5">
        <f t="shared" si="13"/>
        <v>0</v>
      </c>
    </row>
    <row r="87" ht="15.75" customHeight="1">
      <c r="A87" s="6" t="s">
        <v>102</v>
      </c>
      <c r="B87" s="7" t="str">
        <f t="shared" si="1"/>
        <v>S1: 05:33 Yeah, but like, there's already a purple block.</v>
      </c>
      <c r="C87" s="8" t="str">
        <f t="shared" si="2"/>
        <v>05:33</v>
      </c>
      <c r="D87" s="9" t="str">
        <f t="shared" si="3"/>
        <v>05</v>
      </c>
      <c r="E87" s="9" t="str">
        <f t="shared" si="4"/>
        <v>33</v>
      </c>
      <c r="F87" s="9">
        <f t="shared" si="5"/>
        <v>333</v>
      </c>
      <c r="G87" s="9" t="str">
        <f t="shared" si="6"/>
        <v>S1</v>
      </c>
      <c r="H87" s="9" t="str">
        <f t="shared" si="7"/>
        <v>S1</v>
      </c>
      <c r="I87" s="10" t="str">
        <f t="shared" si="8"/>
        <v>Yeah, but like, there's already a purple block.</v>
      </c>
      <c r="J87" s="2" t="b">
        <f t="shared" si="9"/>
        <v>0</v>
      </c>
      <c r="K87" s="5" t="str">
        <f t="shared" si="10"/>
        <v/>
      </c>
      <c r="L87" s="5" t="str">
        <f t="shared" si="11"/>
        <v/>
      </c>
      <c r="M87" s="5" t="str">
        <f t="shared" si="12"/>
        <v/>
      </c>
      <c r="N87" s="5">
        <f t="shared" si="13"/>
        <v>0</v>
      </c>
    </row>
    <row r="88" ht="15.75" customHeight="1">
      <c r="A88" s="6" t="s">
        <v>103</v>
      </c>
      <c r="B88" s="7" t="str">
        <f t="shared" si="1"/>
        <v>S2: 05:35 Then they should have made it white.</v>
      </c>
      <c r="C88" s="8" t="str">
        <f t="shared" si="2"/>
        <v>05:35</v>
      </c>
      <c r="D88" s="9" t="str">
        <f t="shared" si="3"/>
        <v>05</v>
      </c>
      <c r="E88" s="9" t="str">
        <f t="shared" si="4"/>
        <v>35</v>
      </c>
      <c r="F88" s="9">
        <f t="shared" si="5"/>
        <v>335</v>
      </c>
      <c r="G88" s="9" t="str">
        <f t="shared" si="6"/>
        <v>S2</v>
      </c>
      <c r="H88" s="9" t="str">
        <f t="shared" si="7"/>
        <v>S2</v>
      </c>
      <c r="I88" s="10" t="str">
        <f t="shared" si="8"/>
        <v>Then they should have made it white.</v>
      </c>
      <c r="J88" s="2" t="b">
        <f t="shared" si="9"/>
        <v>0</v>
      </c>
      <c r="K88" s="5" t="str">
        <f t="shared" si="10"/>
        <v/>
      </c>
      <c r="L88" s="5" t="str">
        <f t="shared" si="11"/>
        <v/>
      </c>
      <c r="M88" s="5" t="str">
        <f t="shared" si="12"/>
        <v/>
      </c>
      <c r="N88" s="5">
        <f t="shared" si="13"/>
        <v>0</v>
      </c>
    </row>
    <row r="89" ht="15.75" customHeight="1">
      <c r="A89" s="6" t="s">
        <v>104</v>
      </c>
      <c r="B89" s="7" t="str">
        <f t="shared" si="1"/>
        <v>S1: 06:03 Okay. (singing) If frequency... speed... no, no, no. Uh. If frequency is greater than speed. What the heck?</v>
      </c>
      <c r="C89" s="8" t="str">
        <f t="shared" si="2"/>
        <v>06:03</v>
      </c>
      <c r="D89" s="9" t="str">
        <f t="shared" si="3"/>
        <v>06</v>
      </c>
      <c r="E89" s="9" t="str">
        <f t="shared" si="4"/>
        <v>03</v>
      </c>
      <c r="F89" s="9">
        <f t="shared" si="5"/>
        <v>363</v>
      </c>
      <c r="G89" s="9" t="str">
        <f t="shared" si="6"/>
        <v>S1</v>
      </c>
      <c r="H89" s="9" t="str">
        <f t="shared" si="7"/>
        <v>S1</v>
      </c>
      <c r="I89" s="10" t="str">
        <f t="shared" si="8"/>
        <v>Okay. (singing) If frequency... speed... no, no, no. Uh. If frequency is greater than speed. What the heck?</v>
      </c>
      <c r="J89" s="2" t="b">
        <f t="shared" si="9"/>
        <v>1</v>
      </c>
      <c r="K89" s="5" t="str">
        <f t="shared" si="10"/>
        <v>S1Q</v>
      </c>
      <c r="L89" s="5">
        <f t="shared" si="11"/>
        <v>1</v>
      </c>
      <c r="M89" s="5" t="str">
        <f t="shared" si="12"/>
        <v/>
      </c>
      <c r="N89" s="5">
        <f t="shared" si="13"/>
        <v>1</v>
      </c>
      <c r="O89" s="6" t="s">
        <v>26</v>
      </c>
    </row>
    <row r="90" ht="15.75" customHeight="1">
      <c r="A90" s="6" t="s">
        <v>105</v>
      </c>
      <c r="B90" s="7" t="str">
        <f t="shared" si="1"/>
        <v>S2: 06:09 Because, wait, can I see the mouse?</v>
      </c>
      <c r="C90" s="8" t="str">
        <f t="shared" si="2"/>
        <v>06:09</v>
      </c>
      <c r="D90" s="9" t="str">
        <f t="shared" si="3"/>
        <v>06</v>
      </c>
      <c r="E90" s="9" t="str">
        <f t="shared" si="4"/>
        <v>09</v>
      </c>
      <c r="F90" s="9">
        <f t="shared" si="5"/>
        <v>369</v>
      </c>
      <c r="G90" s="9" t="str">
        <f t="shared" si="6"/>
        <v>S2</v>
      </c>
      <c r="H90" s="9" t="str">
        <f t="shared" si="7"/>
        <v>S2</v>
      </c>
      <c r="I90" s="10" t="str">
        <f t="shared" si="8"/>
        <v>Because, wait, can I see the mouse?</v>
      </c>
      <c r="J90" s="2" t="b">
        <f t="shared" si="9"/>
        <v>1</v>
      </c>
      <c r="K90" s="5" t="str">
        <f t="shared" si="10"/>
        <v>S2Q</v>
      </c>
      <c r="L90" s="5" t="str">
        <f t="shared" si="11"/>
        <v/>
      </c>
      <c r="M90" s="5">
        <f t="shared" si="12"/>
        <v>1</v>
      </c>
      <c r="N90" s="5">
        <f t="shared" si="13"/>
        <v>1</v>
      </c>
      <c r="O90" s="6" t="s">
        <v>26</v>
      </c>
    </row>
    <row r="91" ht="15.75" customHeight="1">
      <c r="A91" s="6" t="s">
        <v>106</v>
      </c>
      <c r="B91" s="7" t="str">
        <f t="shared" si="1"/>
        <v>S1: 06:14 Here's the mouse.</v>
      </c>
      <c r="C91" s="8" t="str">
        <f t="shared" si="2"/>
        <v>06:14</v>
      </c>
      <c r="D91" s="9" t="str">
        <f t="shared" si="3"/>
        <v>06</v>
      </c>
      <c r="E91" s="9" t="str">
        <f t="shared" si="4"/>
        <v>14</v>
      </c>
      <c r="F91" s="9">
        <f t="shared" si="5"/>
        <v>374</v>
      </c>
      <c r="G91" s="9" t="str">
        <f t="shared" si="6"/>
        <v>S1</v>
      </c>
      <c r="H91" s="9" t="str">
        <f t="shared" si="7"/>
        <v>S1</v>
      </c>
      <c r="I91" s="10" t="str">
        <f t="shared" si="8"/>
        <v>Here's the mouse.</v>
      </c>
      <c r="J91" s="2" t="b">
        <f t="shared" si="9"/>
        <v>0</v>
      </c>
      <c r="K91" s="5" t="str">
        <f t="shared" si="10"/>
        <v/>
      </c>
      <c r="L91" s="5" t="str">
        <f t="shared" si="11"/>
        <v/>
      </c>
      <c r="M91" s="5" t="str">
        <f t="shared" si="12"/>
        <v/>
      </c>
      <c r="N91" s="5">
        <f t="shared" si="13"/>
        <v>0</v>
      </c>
    </row>
    <row r="92" ht="15.75" customHeight="1">
      <c r="A92" s="6" t="s">
        <v>107</v>
      </c>
      <c r="B92" s="7" t="str">
        <f t="shared" si="1"/>
        <v>S2: 06:14 Wait.</v>
      </c>
      <c r="C92" s="8" t="str">
        <f t="shared" si="2"/>
        <v>06:14</v>
      </c>
      <c r="D92" s="9" t="str">
        <f t="shared" si="3"/>
        <v>06</v>
      </c>
      <c r="E92" s="9" t="str">
        <f t="shared" si="4"/>
        <v>14</v>
      </c>
      <c r="F92" s="9">
        <f t="shared" si="5"/>
        <v>374</v>
      </c>
      <c r="G92" s="9" t="str">
        <f t="shared" si="6"/>
        <v>S2</v>
      </c>
      <c r="H92" s="9" t="str">
        <f t="shared" si="7"/>
        <v>S2</v>
      </c>
      <c r="I92" s="10" t="str">
        <f t="shared" si="8"/>
        <v>Wait.</v>
      </c>
      <c r="J92" s="2" t="b">
        <f t="shared" si="9"/>
        <v>0</v>
      </c>
      <c r="K92" s="5" t="str">
        <f t="shared" si="10"/>
        <v/>
      </c>
      <c r="L92" s="5" t="str">
        <f t="shared" si="11"/>
        <v/>
      </c>
      <c r="M92" s="5" t="str">
        <f t="shared" si="12"/>
        <v/>
      </c>
      <c r="N92" s="5">
        <f t="shared" si="13"/>
        <v>0</v>
      </c>
    </row>
    <row r="93" ht="15.75" customHeight="1">
      <c r="A93" s="6" t="s">
        <v>108</v>
      </c>
      <c r="B93" s="7" t="str">
        <f t="shared" si="1"/>
        <v>S1: 06:15 Here's the mouse. Wait, you're supposed to be driver. You do this. You do this.</v>
      </c>
      <c r="C93" s="8" t="str">
        <f t="shared" si="2"/>
        <v>06:15</v>
      </c>
      <c r="D93" s="9" t="str">
        <f t="shared" si="3"/>
        <v>06</v>
      </c>
      <c r="E93" s="9" t="str">
        <f t="shared" si="4"/>
        <v>15</v>
      </c>
      <c r="F93" s="9">
        <f t="shared" si="5"/>
        <v>375</v>
      </c>
      <c r="G93" s="9" t="str">
        <f t="shared" si="6"/>
        <v>S1</v>
      </c>
      <c r="H93" s="9" t="str">
        <f t="shared" si="7"/>
        <v>S1</v>
      </c>
      <c r="I93" s="10" t="str">
        <f t="shared" si="8"/>
        <v>Here's the mouse. Wait, you're supposed to be driver. You do this. You do this.</v>
      </c>
      <c r="J93" s="2" t="b">
        <f t="shared" si="9"/>
        <v>0</v>
      </c>
      <c r="K93" s="5" t="str">
        <f t="shared" si="10"/>
        <v/>
      </c>
      <c r="L93" s="5" t="str">
        <f t="shared" si="11"/>
        <v/>
      </c>
      <c r="M93" s="5" t="str">
        <f t="shared" si="12"/>
        <v/>
      </c>
      <c r="N93" s="5">
        <f t="shared" si="13"/>
        <v>0</v>
      </c>
    </row>
    <row r="94" ht="15.75" customHeight="1">
      <c r="A94" s="6" t="s">
        <v>109</v>
      </c>
      <c r="B94" s="7" t="str">
        <f t="shared" si="1"/>
        <v>S2: 06:21 Wait, do this is supposed to go up and down.</v>
      </c>
      <c r="C94" s="8" t="str">
        <f t="shared" si="2"/>
        <v>06:21</v>
      </c>
      <c r="D94" s="9" t="str">
        <f t="shared" si="3"/>
        <v>06</v>
      </c>
      <c r="E94" s="9" t="str">
        <f t="shared" si="4"/>
        <v>21</v>
      </c>
      <c r="F94" s="9">
        <f t="shared" si="5"/>
        <v>381</v>
      </c>
      <c r="G94" s="9" t="str">
        <f t="shared" si="6"/>
        <v>S2</v>
      </c>
      <c r="H94" s="9" t="str">
        <f t="shared" si="7"/>
        <v>S2</v>
      </c>
      <c r="I94" s="10" t="str">
        <f t="shared" si="8"/>
        <v>Wait, do this is supposed to go up and down.</v>
      </c>
      <c r="J94" s="2" t="b">
        <f t="shared" si="9"/>
        <v>0</v>
      </c>
      <c r="K94" s="5" t="str">
        <f t="shared" si="10"/>
        <v/>
      </c>
      <c r="L94" s="5" t="str">
        <f t="shared" si="11"/>
        <v/>
      </c>
      <c r="M94" s="5" t="str">
        <f t="shared" si="12"/>
        <v/>
      </c>
      <c r="N94" s="5">
        <f t="shared" si="13"/>
        <v>0</v>
      </c>
    </row>
    <row r="95" ht="15.75" customHeight="1">
      <c r="A95" s="6" t="s">
        <v>110</v>
      </c>
      <c r="B95" s="7" t="str">
        <f t="shared" si="1"/>
        <v>S1: 06:23 Well, yeah, that's because the code for that hasn't been implemented yet.</v>
      </c>
      <c r="C95" s="8" t="str">
        <f t="shared" si="2"/>
        <v>06:23</v>
      </c>
      <c r="D95" s="9" t="str">
        <f t="shared" si="3"/>
        <v>06</v>
      </c>
      <c r="E95" s="9" t="str">
        <f t="shared" si="4"/>
        <v>23</v>
      </c>
      <c r="F95" s="9">
        <f t="shared" si="5"/>
        <v>383</v>
      </c>
      <c r="G95" s="9" t="str">
        <f t="shared" si="6"/>
        <v>S1</v>
      </c>
      <c r="H95" s="9" t="str">
        <f t="shared" si="7"/>
        <v>S1</v>
      </c>
      <c r="I95" s="10" t="str">
        <f t="shared" si="8"/>
        <v>Well, yeah, that's because the code for that hasn't been implemented yet.</v>
      </c>
      <c r="J95" s="2" t="b">
        <f t="shared" si="9"/>
        <v>0</v>
      </c>
      <c r="K95" s="5" t="str">
        <f t="shared" si="10"/>
        <v/>
      </c>
      <c r="L95" s="5" t="str">
        <f t="shared" si="11"/>
        <v/>
      </c>
      <c r="M95" s="5" t="str">
        <f t="shared" si="12"/>
        <v/>
      </c>
      <c r="N95" s="5">
        <f t="shared" si="13"/>
        <v>0</v>
      </c>
    </row>
    <row r="96" ht="15.75" customHeight="1">
      <c r="A96" s="6" t="s">
        <v>111</v>
      </c>
      <c r="B96" s="7" t="str">
        <f t="shared" si="1"/>
        <v>S2: 06:31 It works!</v>
      </c>
      <c r="C96" s="8" t="str">
        <f t="shared" si="2"/>
        <v>06:31</v>
      </c>
      <c r="D96" s="9" t="str">
        <f t="shared" si="3"/>
        <v>06</v>
      </c>
      <c r="E96" s="9" t="str">
        <f t="shared" si="4"/>
        <v>31</v>
      </c>
      <c r="F96" s="9">
        <f t="shared" si="5"/>
        <v>391</v>
      </c>
      <c r="G96" s="9" t="str">
        <f t="shared" si="6"/>
        <v>S2</v>
      </c>
      <c r="H96" s="9" t="str">
        <f t="shared" si="7"/>
        <v>S2</v>
      </c>
      <c r="I96" s="10" t="str">
        <f t="shared" si="8"/>
        <v>It works!</v>
      </c>
      <c r="J96" s="2" t="b">
        <f t="shared" si="9"/>
        <v>0</v>
      </c>
      <c r="K96" s="5" t="str">
        <f t="shared" si="10"/>
        <v/>
      </c>
      <c r="L96" s="5" t="str">
        <f t="shared" si="11"/>
        <v/>
      </c>
      <c r="M96" s="5" t="str">
        <f t="shared" si="12"/>
        <v/>
      </c>
      <c r="N96" s="5">
        <f t="shared" si="13"/>
        <v>0</v>
      </c>
    </row>
    <row r="97" ht="15.75" customHeight="1">
      <c r="A97" s="6" t="s">
        <v>112</v>
      </c>
      <c r="B97" s="7" t="str">
        <f t="shared" si="1"/>
        <v>S1: 06:32 Whoa.</v>
      </c>
      <c r="C97" s="8" t="str">
        <f t="shared" si="2"/>
        <v>06:32</v>
      </c>
      <c r="D97" s="9" t="str">
        <f t="shared" si="3"/>
        <v>06</v>
      </c>
      <c r="E97" s="9" t="str">
        <f t="shared" si="4"/>
        <v>32</v>
      </c>
      <c r="F97" s="9">
        <f t="shared" si="5"/>
        <v>392</v>
      </c>
      <c r="G97" s="9" t="str">
        <f t="shared" si="6"/>
        <v>S1</v>
      </c>
      <c r="H97" s="9" t="str">
        <f t="shared" si="7"/>
        <v>S1</v>
      </c>
      <c r="I97" s="10" t="str">
        <f t="shared" si="8"/>
        <v>Whoa.</v>
      </c>
      <c r="J97" s="2" t="b">
        <f t="shared" si="9"/>
        <v>0</v>
      </c>
      <c r="K97" s="5" t="str">
        <f t="shared" si="10"/>
        <v/>
      </c>
      <c r="L97" s="5" t="str">
        <f t="shared" si="11"/>
        <v/>
      </c>
      <c r="M97" s="5" t="str">
        <f t="shared" si="12"/>
        <v/>
      </c>
      <c r="N97" s="5">
        <f t="shared" si="13"/>
        <v>0</v>
      </c>
    </row>
    <row r="98" ht="15.75" customHeight="1">
      <c r="A98" s="6" t="s">
        <v>113</v>
      </c>
      <c r="B98" s="7" t="str">
        <f t="shared" si="1"/>
        <v>S2: 06:32 Look, it's beautiful.</v>
      </c>
      <c r="C98" s="8" t="str">
        <f t="shared" si="2"/>
        <v>06:32</v>
      </c>
      <c r="D98" s="9" t="str">
        <f t="shared" si="3"/>
        <v>06</v>
      </c>
      <c r="E98" s="9" t="str">
        <f t="shared" si="4"/>
        <v>32</v>
      </c>
      <c r="F98" s="9">
        <f t="shared" si="5"/>
        <v>392</v>
      </c>
      <c r="G98" s="9" t="str">
        <f t="shared" si="6"/>
        <v>S2</v>
      </c>
      <c r="H98" s="9" t="str">
        <f t="shared" si="7"/>
        <v>S2</v>
      </c>
      <c r="I98" s="10" t="str">
        <f t="shared" si="8"/>
        <v>Look, it's beautiful.</v>
      </c>
      <c r="J98" s="2" t="b">
        <f t="shared" si="9"/>
        <v>0</v>
      </c>
      <c r="K98" s="5" t="str">
        <f t="shared" si="10"/>
        <v/>
      </c>
      <c r="L98" s="5" t="str">
        <f t="shared" si="11"/>
        <v/>
      </c>
      <c r="M98" s="5" t="str">
        <f t="shared" si="12"/>
        <v/>
      </c>
      <c r="N98" s="5">
        <f t="shared" si="13"/>
        <v>0</v>
      </c>
    </row>
    <row r="99" ht="15.75" customHeight="1">
      <c r="A99" s="6" t="s">
        <v>114</v>
      </c>
      <c r="B99" s="7" t="str">
        <f t="shared" si="1"/>
        <v>S1: 06:38 Whoa. Whoa, whoa, whoa, whoa, whoa, whoa.</v>
      </c>
      <c r="C99" s="8" t="str">
        <f t="shared" si="2"/>
        <v>06:38</v>
      </c>
      <c r="D99" s="9" t="str">
        <f t="shared" si="3"/>
        <v>06</v>
      </c>
      <c r="E99" s="9" t="str">
        <f t="shared" si="4"/>
        <v>38</v>
      </c>
      <c r="F99" s="9">
        <f t="shared" si="5"/>
        <v>398</v>
      </c>
      <c r="G99" s="9" t="str">
        <f t="shared" si="6"/>
        <v>S1</v>
      </c>
      <c r="H99" s="9" t="str">
        <f t="shared" si="7"/>
        <v>S1</v>
      </c>
      <c r="I99" s="10" t="str">
        <f t="shared" si="8"/>
        <v>Whoa. Whoa, whoa, whoa, whoa, whoa, whoa.</v>
      </c>
      <c r="J99" s="2" t="b">
        <f t="shared" si="9"/>
        <v>0</v>
      </c>
      <c r="K99" s="5" t="str">
        <f t="shared" si="10"/>
        <v/>
      </c>
      <c r="L99" s="5" t="str">
        <f t="shared" si="11"/>
        <v/>
      </c>
      <c r="M99" s="5" t="str">
        <f t="shared" si="12"/>
        <v/>
      </c>
      <c r="N99" s="5">
        <f t="shared" si="13"/>
        <v>0</v>
      </c>
    </row>
    <row r="100" ht="15.75" customHeight="1">
      <c r="A100" s="6" t="s">
        <v>115</v>
      </c>
      <c r="B100" s="7" t="str">
        <f t="shared" si="1"/>
        <v>S2: 06:41 Look.</v>
      </c>
      <c r="C100" s="8" t="str">
        <f t="shared" si="2"/>
        <v>06:41</v>
      </c>
      <c r="D100" s="9" t="str">
        <f t="shared" si="3"/>
        <v>06</v>
      </c>
      <c r="E100" s="9" t="str">
        <f t="shared" si="4"/>
        <v>41</v>
      </c>
      <c r="F100" s="9">
        <f t="shared" si="5"/>
        <v>401</v>
      </c>
      <c r="G100" s="9" t="str">
        <f t="shared" si="6"/>
        <v>S2</v>
      </c>
      <c r="H100" s="9" t="str">
        <f t="shared" si="7"/>
        <v>S2</v>
      </c>
      <c r="I100" s="10" t="str">
        <f t="shared" si="8"/>
        <v>Look.</v>
      </c>
      <c r="J100" s="2" t="b">
        <f t="shared" si="9"/>
        <v>0</v>
      </c>
      <c r="K100" s="5" t="str">
        <f t="shared" si="10"/>
        <v/>
      </c>
      <c r="L100" s="5" t="str">
        <f t="shared" si="11"/>
        <v/>
      </c>
      <c r="M100" s="5" t="str">
        <f t="shared" si="12"/>
        <v/>
      </c>
      <c r="N100" s="5">
        <f t="shared" si="13"/>
        <v>0</v>
      </c>
    </row>
    <row r="101" ht="15.75" customHeight="1">
      <c r="A101" s="6" t="s">
        <v>116</v>
      </c>
      <c r="B101" s="7" t="str">
        <f t="shared" si="1"/>
        <v>S1: 06:41 Stop. It said too bright. It said too bright.</v>
      </c>
      <c r="C101" s="8" t="str">
        <f t="shared" si="2"/>
        <v>06:41</v>
      </c>
      <c r="D101" s="9" t="str">
        <f t="shared" si="3"/>
        <v>06</v>
      </c>
      <c r="E101" s="9" t="str">
        <f t="shared" si="4"/>
        <v>41</v>
      </c>
      <c r="F101" s="9">
        <f t="shared" si="5"/>
        <v>401</v>
      </c>
      <c r="G101" s="9" t="str">
        <f t="shared" si="6"/>
        <v>S1</v>
      </c>
      <c r="H101" s="9" t="str">
        <f t="shared" si="7"/>
        <v>S1</v>
      </c>
      <c r="I101" s="10" t="str">
        <f t="shared" si="8"/>
        <v>Stop. It said too bright. It said too bright.</v>
      </c>
      <c r="J101" s="2" t="b">
        <f t="shared" si="9"/>
        <v>0</v>
      </c>
      <c r="K101" s="5" t="str">
        <f t="shared" si="10"/>
        <v/>
      </c>
      <c r="L101" s="5" t="str">
        <f t="shared" si="11"/>
        <v/>
      </c>
      <c r="M101" s="5" t="str">
        <f t="shared" si="12"/>
        <v/>
      </c>
      <c r="N101" s="5">
        <f t="shared" si="13"/>
        <v>0</v>
      </c>
    </row>
    <row r="102" ht="15.75" customHeight="1">
      <c r="A102" s="6" t="s">
        <v>117</v>
      </c>
      <c r="B102" s="7" t="str">
        <f t="shared" si="1"/>
        <v>S2: 06:42 Look, it's so pretty.</v>
      </c>
      <c r="C102" s="8" t="str">
        <f t="shared" si="2"/>
        <v>06:42</v>
      </c>
      <c r="D102" s="9" t="str">
        <f t="shared" si="3"/>
        <v>06</v>
      </c>
      <c r="E102" s="9" t="str">
        <f t="shared" si="4"/>
        <v>42</v>
      </c>
      <c r="F102" s="9">
        <f t="shared" si="5"/>
        <v>402</v>
      </c>
      <c r="G102" s="9" t="str">
        <f t="shared" si="6"/>
        <v>S2</v>
      </c>
      <c r="H102" s="9" t="str">
        <f t="shared" si="7"/>
        <v>S2</v>
      </c>
      <c r="I102" s="10" t="str">
        <f t="shared" si="8"/>
        <v>Look, it's so pretty.</v>
      </c>
      <c r="J102" s="2" t="b">
        <f t="shared" si="9"/>
        <v>0</v>
      </c>
      <c r="K102" s="5" t="str">
        <f t="shared" si="10"/>
        <v/>
      </c>
      <c r="L102" s="5" t="str">
        <f t="shared" si="11"/>
        <v/>
      </c>
      <c r="M102" s="5" t="str">
        <f t="shared" si="12"/>
        <v/>
      </c>
      <c r="N102" s="5">
        <f t="shared" si="13"/>
        <v>0</v>
      </c>
    </row>
    <row r="103" ht="15.75" customHeight="1">
      <c r="A103" s="6" t="s">
        <v>118</v>
      </c>
      <c r="B103" s="7" t="str">
        <f t="shared" si="1"/>
        <v>S1: 06:44 Stop, stop it, stop it, stop it. Put it back.</v>
      </c>
      <c r="C103" s="8" t="str">
        <f t="shared" si="2"/>
        <v>06:44</v>
      </c>
      <c r="D103" s="9" t="str">
        <f t="shared" si="3"/>
        <v>06</v>
      </c>
      <c r="E103" s="9" t="str">
        <f t="shared" si="4"/>
        <v>44</v>
      </c>
      <c r="F103" s="9">
        <f t="shared" si="5"/>
        <v>404</v>
      </c>
      <c r="G103" s="9" t="str">
        <f t="shared" si="6"/>
        <v>S1</v>
      </c>
      <c r="H103" s="9" t="str">
        <f t="shared" si="7"/>
        <v>S1</v>
      </c>
      <c r="I103" s="10" t="str">
        <f t="shared" si="8"/>
        <v>Stop, stop it, stop it, stop it. Put it back.</v>
      </c>
      <c r="J103" s="2" t="b">
        <f t="shared" si="9"/>
        <v>0</v>
      </c>
      <c r="K103" s="5" t="str">
        <f t="shared" si="10"/>
        <v/>
      </c>
      <c r="L103" s="5" t="str">
        <f t="shared" si="11"/>
        <v/>
      </c>
      <c r="M103" s="5" t="str">
        <f t="shared" si="12"/>
        <v/>
      </c>
      <c r="N103" s="5">
        <f t="shared" si="13"/>
        <v>0</v>
      </c>
    </row>
    <row r="104" ht="15.75" customHeight="1">
      <c r="A104" s="6" t="s">
        <v>119</v>
      </c>
      <c r="B104" s="7" t="str">
        <f t="shared" si="1"/>
        <v>S2: 06:47 No. Oh my god.</v>
      </c>
      <c r="C104" s="8" t="str">
        <f t="shared" si="2"/>
        <v>06:47</v>
      </c>
      <c r="D104" s="9" t="str">
        <f t="shared" si="3"/>
        <v>06</v>
      </c>
      <c r="E104" s="9" t="str">
        <f t="shared" si="4"/>
        <v>47</v>
      </c>
      <c r="F104" s="9">
        <f t="shared" si="5"/>
        <v>407</v>
      </c>
      <c r="G104" s="9" t="str">
        <f t="shared" si="6"/>
        <v>S2</v>
      </c>
      <c r="H104" s="9" t="str">
        <f t="shared" si="7"/>
        <v>S2</v>
      </c>
      <c r="I104" s="10" t="str">
        <f t="shared" si="8"/>
        <v>No. Oh my god.</v>
      </c>
      <c r="J104" s="2" t="b">
        <f t="shared" si="9"/>
        <v>0</v>
      </c>
      <c r="K104" s="5" t="str">
        <f t="shared" si="10"/>
        <v/>
      </c>
      <c r="L104" s="5" t="str">
        <f t="shared" si="11"/>
        <v/>
      </c>
      <c r="M104" s="5" t="str">
        <f t="shared" si="12"/>
        <v/>
      </c>
      <c r="N104" s="5">
        <f t="shared" si="13"/>
        <v>0</v>
      </c>
    </row>
    <row r="105" ht="15.75" customHeight="1">
      <c r="A105" s="6" t="s">
        <v>120</v>
      </c>
      <c r="B105" s="7" t="str">
        <f t="shared" si="1"/>
        <v>S1: 06:49 Stop. Stop. Stop. Let me do this for a second. Oh, I get it. Frequency one if amplitude is...</v>
      </c>
      <c r="C105" s="8" t="str">
        <f t="shared" si="2"/>
        <v>06:49</v>
      </c>
      <c r="D105" s="9" t="str">
        <f t="shared" si="3"/>
        <v>06</v>
      </c>
      <c r="E105" s="9" t="str">
        <f t="shared" si="4"/>
        <v>49</v>
      </c>
      <c r="F105" s="9">
        <f t="shared" si="5"/>
        <v>409</v>
      </c>
      <c r="G105" s="9" t="str">
        <f t="shared" si="6"/>
        <v>S1</v>
      </c>
      <c r="H105" s="9" t="str">
        <f t="shared" si="7"/>
        <v>S1</v>
      </c>
      <c r="I105" s="10" t="str">
        <f t="shared" si="8"/>
        <v>Stop. Stop. Stop. Let me do this for a second. Oh, I get it. Frequency one if amplitude is...</v>
      </c>
      <c r="J105" s="2" t="b">
        <f t="shared" si="9"/>
        <v>0</v>
      </c>
      <c r="K105" s="5" t="str">
        <f t="shared" si="10"/>
        <v/>
      </c>
      <c r="L105" s="5" t="str">
        <f t="shared" si="11"/>
        <v/>
      </c>
      <c r="M105" s="5" t="str">
        <f t="shared" si="12"/>
        <v/>
      </c>
      <c r="N105" s="5">
        <f t="shared" si="13"/>
        <v>0</v>
      </c>
    </row>
    <row r="106" ht="15.75" customHeight="1">
      <c r="A106" s="6" t="s">
        <v>121</v>
      </c>
      <c r="B106" s="7" t="str">
        <f t="shared" si="1"/>
        <v>S2: 06:57 You need to do speed. Now slider, now slide it up. No, no, no, no, no.</v>
      </c>
      <c r="C106" s="8" t="str">
        <f t="shared" si="2"/>
        <v>06:57</v>
      </c>
      <c r="D106" s="9" t="str">
        <f t="shared" si="3"/>
        <v>06</v>
      </c>
      <c r="E106" s="9" t="str">
        <f t="shared" si="4"/>
        <v>57</v>
      </c>
      <c r="F106" s="9">
        <f t="shared" si="5"/>
        <v>417</v>
      </c>
      <c r="G106" s="9" t="str">
        <f t="shared" si="6"/>
        <v>S2</v>
      </c>
      <c r="H106" s="9" t="str">
        <f t="shared" si="7"/>
        <v>S2</v>
      </c>
      <c r="I106" s="10" t="str">
        <f t="shared" si="8"/>
        <v>You need to do speed. Now slider, now slide it up. No, no, no, no, no.</v>
      </c>
      <c r="J106" s="2" t="b">
        <f t="shared" si="9"/>
        <v>0</v>
      </c>
      <c r="K106" s="5" t="str">
        <f t="shared" si="10"/>
        <v/>
      </c>
      <c r="L106" s="5" t="str">
        <f t="shared" si="11"/>
        <v/>
      </c>
      <c r="M106" s="5" t="str">
        <f t="shared" si="12"/>
        <v/>
      </c>
      <c r="N106" s="5">
        <f t="shared" si="13"/>
        <v>0</v>
      </c>
    </row>
    <row r="107" ht="15.75" customHeight="1">
      <c r="A107" s="6" t="s">
        <v>122</v>
      </c>
      <c r="B107" s="7" t="str">
        <f t="shared" si="1"/>
        <v>Speaker 3: 07:04 Please notice, pardon the interruption. The pictures guy will only be here until the end of second period. If some of you are unable to make it down to the auditorium for retakes, you can see Miss [crosstalk 00:07:16]</v>
      </c>
      <c r="C107" s="8" t="str">
        <f t="shared" si="2"/>
        <v>07:04</v>
      </c>
      <c r="D107" s="9" t="str">
        <f t="shared" si="3"/>
        <v>07</v>
      </c>
      <c r="E107" s="9" t="str">
        <f t="shared" si="4"/>
        <v>04</v>
      </c>
      <c r="F107" s="9">
        <f t="shared" si="5"/>
        <v>424</v>
      </c>
      <c r="G107" s="9" t="str">
        <f t="shared" si="6"/>
        <v>Speaker 3</v>
      </c>
      <c r="H107" s="9" t="str">
        <f t="shared" si="7"/>
        <v>Other</v>
      </c>
      <c r="I107" s="10" t="str">
        <f t="shared" si="8"/>
        <v>Please notice, pardon the interruption. The pictures guy will only be here until the end of second period. If some of you are unable to make it down to the auditorium for retakes, you can see Miss [crosstalk 00:07:16]</v>
      </c>
      <c r="J107" s="2" t="b">
        <f t="shared" si="9"/>
        <v>0</v>
      </c>
      <c r="K107" s="5" t="str">
        <f t="shared" si="10"/>
        <v/>
      </c>
      <c r="L107" s="5" t="str">
        <f t="shared" si="11"/>
        <v/>
      </c>
      <c r="M107" s="5" t="str">
        <f t="shared" si="12"/>
        <v/>
      </c>
      <c r="N107" s="5">
        <f t="shared" si="13"/>
        <v>0</v>
      </c>
    </row>
    <row r="108" ht="15.75" customHeight="1">
      <c r="A108" s="6" t="s">
        <v>123</v>
      </c>
      <c r="B108" s="7" t="str">
        <f t="shared" si="1"/>
        <v>S1: 07:16 Oh, it's moving. When speed it's on, it's moving.</v>
      </c>
      <c r="C108" s="8" t="str">
        <f t="shared" si="2"/>
        <v>07:16</v>
      </c>
      <c r="D108" s="9" t="str">
        <f t="shared" si="3"/>
        <v>07</v>
      </c>
      <c r="E108" s="9" t="str">
        <f t="shared" si="4"/>
        <v>16</v>
      </c>
      <c r="F108" s="9">
        <f t="shared" si="5"/>
        <v>436</v>
      </c>
      <c r="G108" s="9" t="str">
        <f t="shared" si="6"/>
        <v>S1</v>
      </c>
      <c r="H108" s="9" t="str">
        <f t="shared" si="7"/>
        <v>S1</v>
      </c>
      <c r="I108" s="10" t="str">
        <f t="shared" si="8"/>
        <v>Oh, it's moving. When speed it's on, it's moving.</v>
      </c>
      <c r="J108" s="2" t="b">
        <f t="shared" si="9"/>
        <v>0</v>
      </c>
      <c r="K108" s="5" t="str">
        <f t="shared" si="10"/>
        <v/>
      </c>
      <c r="L108" s="5" t="str">
        <f t="shared" si="11"/>
        <v/>
      </c>
      <c r="M108" s="5" t="str">
        <f t="shared" si="12"/>
        <v/>
      </c>
      <c r="N108" s="5">
        <f t="shared" si="13"/>
        <v>0</v>
      </c>
    </row>
    <row r="109" ht="15.75" customHeight="1">
      <c r="A109" s="6" t="s">
        <v>124</v>
      </c>
      <c r="B109" s="7" t="str">
        <f t="shared" si="1"/>
        <v>S2: 07:20 Okay, we do, oh. Frequency a little bit up, up, up to make it like, pretty, I guess? Okay, yeah. And then amplitude just a little bit.</v>
      </c>
      <c r="C109" s="8" t="str">
        <f t="shared" si="2"/>
        <v>07:20</v>
      </c>
      <c r="D109" s="9" t="str">
        <f t="shared" si="3"/>
        <v>07</v>
      </c>
      <c r="E109" s="9" t="str">
        <f t="shared" si="4"/>
        <v>20</v>
      </c>
      <c r="F109" s="9">
        <f t="shared" si="5"/>
        <v>440</v>
      </c>
      <c r="G109" s="9" t="str">
        <f t="shared" si="6"/>
        <v>S2</v>
      </c>
      <c r="H109" s="9" t="str">
        <f t="shared" si="7"/>
        <v>S2</v>
      </c>
      <c r="I109" s="10" t="str">
        <f t="shared" si="8"/>
        <v>Okay, we do, oh. Frequency a little bit up, up, up to make it like, pretty, I guess? Okay, yeah. And then amplitude just a little bit.</v>
      </c>
      <c r="J109" s="2" t="b">
        <f t="shared" si="9"/>
        <v>1</v>
      </c>
      <c r="K109" s="5" t="str">
        <f t="shared" si="10"/>
        <v>S2Q</v>
      </c>
      <c r="L109" s="5" t="str">
        <f t="shared" si="11"/>
        <v/>
      </c>
      <c r="M109" s="5">
        <f t="shared" si="12"/>
        <v>1</v>
      </c>
      <c r="N109" s="5">
        <f t="shared" si="13"/>
        <v>1</v>
      </c>
      <c r="O109" s="6" t="s">
        <v>26</v>
      </c>
    </row>
    <row r="110" ht="15.75" customHeight="1">
      <c r="A110" s="6" t="s">
        <v>125</v>
      </c>
      <c r="B110" s="7" t="str">
        <f t="shared" si="1"/>
        <v>S1: 07:28 Whoa. Whoa. It's going to be really long.</v>
      </c>
      <c r="C110" s="8" t="str">
        <f t="shared" si="2"/>
        <v>07:28</v>
      </c>
      <c r="D110" s="9" t="str">
        <f t="shared" si="3"/>
        <v>07</v>
      </c>
      <c r="E110" s="9" t="str">
        <f t="shared" si="4"/>
        <v>28</v>
      </c>
      <c r="F110" s="9">
        <f t="shared" si="5"/>
        <v>448</v>
      </c>
      <c r="G110" s="9" t="str">
        <f t="shared" si="6"/>
        <v>S1</v>
      </c>
      <c r="H110" s="9" t="str">
        <f t="shared" si="7"/>
        <v>S1</v>
      </c>
      <c r="I110" s="10" t="str">
        <f t="shared" si="8"/>
        <v>Whoa. Whoa. It's going to be really long.</v>
      </c>
      <c r="J110" s="2" t="b">
        <f t="shared" si="9"/>
        <v>0</v>
      </c>
      <c r="K110" s="5" t="str">
        <f t="shared" si="10"/>
        <v/>
      </c>
      <c r="L110" s="5" t="str">
        <f t="shared" si="11"/>
        <v/>
      </c>
      <c r="M110" s="5" t="str">
        <f t="shared" si="12"/>
        <v/>
      </c>
      <c r="N110" s="5">
        <f t="shared" si="13"/>
        <v>0</v>
      </c>
    </row>
    <row r="111" ht="15.75" customHeight="1">
      <c r="A111" s="6" t="s">
        <v>126</v>
      </c>
      <c r="B111" s="7" t="str">
        <f t="shared" si="1"/>
        <v>S2: 07:34 So wait, make the amplitude smaller.</v>
      </c>
      <c r="C111" s="8" t="str">
        <f t="shared" si="2"/>
        <v>07:34</v>
      </c>
      <c r="D111" s="9" t="str">
        <f t="shared" si="3"/>
        <v>07</v>
      </c>
      <c r="E111" s="9" t="str">
        <f t="shared" si="4"/>
        <v>34</v>
      </c>
      <c r="F111" s="9">
        <f t="shared" si="5"/>
        <v>454</v>
      </c>
      <c r="G111" s="9" t="str">
        <f t="shared" si="6"/>
        <v>S2</v>
      </c>
      <c r="H111" s="9" t="str">
        <f t="shared" si="7"/>
        <v>S2</v>
      </c>
      <c r="I111" s="10" t="str">
        <f t="shared" si="8"/>
        <v>So wait, make the amplitude smaller.</v>
      </c>
      <c r="J111" s="2" t="b">
        <f t="shared" si="9"/>
        <v>0</v>
      </c>
      <c r="K111" s="5" t="str">
        <f t="shared" si="10"/>
        <v/>
      </c>
      <c r="L111" s="5" t="str">
        <f t="shared" si="11"/>
        <v/>
      </c>
      <c r="M111" s="5" t="str">
        <f t="shared" si="12"/>
        <v/>
      </c>
      <c r="N111" s="5">
        <f t="shared" si="13"/>
        <v>0</v>
      </c>
    </row>
    <row r="112" ht="15.75" customHeight="1">
      <c r="A112" s="6" t="s">
        <v>127</v>
      </c>
      <c r="B112" s="7" t="str">
        <f t="shared" si="1"/>
        <v>S1: 07:36 Whoa. Whoa. I could probably actually make this react to sound. I could make it draw the waves that are coming out of, like... your sound, just by like... because... oh my god, what I'm sensing, sensing.</v>
      </c>
      <c r="C112" s="8" t="str">
        <f t="shared" si="2"/>
        <v>07:36</v>
      </c>
      <c r="D112" s="9" t="str">
        <f t="shared" si="3"/>
        <v>07</v>
      </c>
      <c r="E112" s="9" t="str">
        <f t="shared" si="4"/>
        <v>36</v>
      </c>
      <c r="F112" s="9">
        <f t="shared" si="5"/>
        <v>456</v>
      </c>
      <c r="G112" s="9" t="str">
        <f t="shared" si="6"/>
        <v>S1</v>
      </c>
      <c r="H112" s="9" t="str">
        <f t="shared" si="7"/>
        <v>S1</v>
      </c>
      <c r="I112" s="10" t="str">
        <f t="shared" si="8"/>
        <v>Whoa. Whoa. I could probably actually make this react to sound. I could make it draw the waves that are coming out of, like... your sound, just by like... because... oh my god, what I'm sensing, sensing.</v>
      </c>
      <c r="J112" s="2" t="b">
        <f t="shared" si="9"/>
        <v>0</v>
      </c>
      <c r="K112" s="5" t="str">
        <f t="shared" si="10"/>
        <v/>
      </c>
      <c r="L112" s="5" t="str">
        <f t="shared" si="11"/>
        <v/>
      </c>
      <c r="M112" s="5" t="str">
        <f t="shared" si="12"/>
        <v/>
      </c>
      <c r="N112" s="5">
        <f t="shared" si="13"/>
        <v>0</v>
      </c>
    </row>
    <row r="113" ht="15.75" customHeight="1">
      <c r="A113" s="6" t="s">
        <v>128</v>
      </c>
      <c r="B113" s="7" t="str">
        <f t="shared" si="1"/>
        <v>Speaker 4: 08:00 Okay, it's time to switch the roles, guys. If you are the driver, now you are the navigator. So let's [inaudible 00:08:07]</v>
      </c>
      <c r="C113" s="8" t="str">
        <f t="shared" si="2"/>
        <v>08:00</v>
      </c>
      <c r="D113" s="9" t="str">
        <f t="shared" si="3"/>
        <v>08</v>
      </c>
      <c r="E113" s="9" t="str">
        <f t="shared" si="4"/>
        <v>00</v>
      </c>
      <c r="F113" s="9">
        <f t="shared" si="5"/>
        <v>480</v>
      </c>
      <c r="G113" s="9" t="str">
        <f t="shared" si="6"/>
        <v>Speaker 4</v>
      </c>
      <c r="H113" s="9" t="str">
        <f t="shared" si="7"/>
        <v>Other</v>
      </c>
      <c r="I113" s="10" t="str">
        <f t="shared" si="8"/>
        <v>Okay, it's time to switch the roles, guys. If you are the driver, now you are the navigator. So let's [inaudible 00:08:07]</v>
      </c>
      <c r="J113" s="2" t="b">
        <f t="shared" si="9"/>
        <v>0</v>
      </c>
      <c r="K113" s="5" t="str">
        <f t="shared" si="10"/>
        <v/>
      </c>
      <c r="L113" s="5" t="str">
        <f t="shared" si="11"/>
        <v/>
      </c>
      <c r="M113" s="5" t="str">
        <f t="shared" si="12"/>
        <v/>
      </c>
      <c r="N113" s="5">
        <f t="shared" si="13"/>
        <v>0</v>
      </c>
    </row>
    <row r="114" ht="15.75" customHeight="1">
      <c r="A114" s="6" t="s">
        <v>129</v>
      </c>
      <c r="B114" s="7" t="str">
        <f t="shared" si="1"/>
        <v>S1: 08:07 We haven't been doing roles.</v>
      </c>
      <c r="C114" s="8" t="str">
        <f t="shared" si="2"/>
        <v>08:07</v>
      </c>
      <c r="D114" s="9" t="str">
        <f t="shared" si="3"/>
        <v>08</v>
      </c>
      <c r="E114" s="9" t="str">
        <f t="shared" si="4"/>
        <v>07</v>
      </c>
      <c r="F114" s="9">
        <f t="shared" si="5"/>
        <v>487</v>
      </c>
      <c r="G114" s="9" t="str">
        <f t="shared" si="6"/>
        <v>S1</v>
      </c>
      <c r="H114" s="9" t="str">
        <f t="shared" si="7"/>
        <v>S1</v>
      </c>
      <c r="I114" s="10" t="str">
        <f t="shared" si="8"/>
        <v>We haven't been doing roles.</v>
      </c>
      <c r="J114" s="2" t="b">
        <f t="shared" si="9"/>
        <v>0</v>
      </c>
      <c r="K114" s="5" t="str">
        <f t="shared" si="10"/>
        <v/>
      </c>
      <c r="L114" s="5" t="str">
        <f t="shared" si="11"/>
        <v/>
      </c>
      <c r="M114" s="5" t="str">
        <f t="shared" si="12"/>
        <v/>
      </c>
      <c r="N114" s="5">
        <f t="shared" si="13"/>
        <v>0</v>
      </c>
    </row>
    <row r="115" ht="15.75" customHeight="1">
      <c r="A115" s="6" t="s">
        <v>130</v>
      </c>
      <c r="B115" s="7" t="str">
        <f t="shared" si="1"/>
        <v>S2: 08:13 No.</v>
      </c>
      <c r="C115" s="8" t="str">
        <f t="shared" si="2"/>
        <v>08:13</v>
      </c>
      <c r="D115" s="9" t="str">
        <f t="shared" si="3"/>
        <v>08</v>
      </c>
      <c r="E115" s="9" t="str">
        <f t="shared" si="4"/>
        <v>13</v>
      </c>
      <c r="F115" s="9">
        <f t="shared" si="5"/>
        <v>493</v>
      </c>
      <c r="G115" s="9" t="str">
        <f t="shared" si="6"/>
        <v>S2</v>
      </c>
      <c r="H115" s="9" t="str">
        <f t="shared" si="7"/>
        <v>S2</v>
      </c>
      <c r="I115" s="10" t="str">
        <f t="shared" si="8"/>
        <v>No.</v>
      </c>
      <c r="J115" s="2" t="b">
        <f t="shared" si="9"/>
        <v>0</v>
      </c>
      <c r="K115" s="5" t="str">
        <f t="shared" si="10"/>
        <v/>
      </c>
      <c r="L115" s="5" t="str">
        <f t="shared" si="11"/>
        <v/>
      </c>
      <c r="M115" s="5" t="str">
        <f t="shared" si="12"/>
        <v/>
      </c>
      <c r="N115" s="5">
        <f t="shared" si="13"/>
        <v>0</v>
      </c>
    </row>
    <row r="116" ht="15.75" customHeight="1">
      <c r="A116" s="6" t="s">
        <v>131</v>
      </c>
      <c r="B116" s="7" t="str">
        <f t="shared" si="1"/>
        <v>S1: 08:13 (singing)</v>
      </c>
      <c r="C116" s="8" t="str">
        <f t="shared" si="2"/>
        <v>08:13</v>
      </c>
      <c r="D116" s="9" t="str">
        <f t="shared" si="3"/>
        <v>08</v>
      </c>
      <c r="E116" s="9" t="str">
        <f t="shared" si="4"/>
        <v>13</v>
      </c>
      <c r="F116" s="9">
        <f t="shared" si="5"/>
        <v>493</v>
      </c>
      <c r="G116" s="9" t="str">
        <f t="shared" si="6"/>
        <v>S1</v>
      </c>
      <c r="H116" s="9" t="str">
        <f t="shared" si="7"/>
        <v>S1</v>
      </c>
      <c r="I116" s="10" t="str">
        <f t="shared" si="8"/>
        <v>(singing)</v>
      </c>
      <c r="J116" s="2" t="b">
        <f t="shared" si="9"/>
        <v>0</v>
      </c>
      <c r="K116" s="5" t="str">
        <f t="shared" si="10"/>
        <v/>
      </c>
      <c r="L116" s="5" t="str">
        <f t="shared" si="11"/>
        <v/>
      </c>
      <c r="M116" s="5" t="str">
        <f t="shared" si="12"/>
        <v/>
      </c>
      <c r="N116" s="5">
        <f t="shared" si="13"/>
        <v>0</v>
      </c>
    </row>
    <row r="117" ht="15.75" customHeight="1">
      <c r="A117" s="6" t="s">
        <v>132</v>
      </c>
      <c r="B117" s="7" t="str">
        <f t="shared" si="1"/>
        <v>S2: 08:13 Okay.</v>
      </c>
      <c r="C117" s="8" t="str">
        <f t="shared" si="2"/>
        <v>08:13</v>
      </c>
      <c r="D117" s="9" t="str">
        <f t="shared" si="3"/>
        <v>08</v>
      </c>
      <c r="E117" s="9" t="str">
        <f t="shared" si="4"/>
        <v>13</v>
      </c>
      <c r="F117" s="9">
        <f t="shared" si="5"/>
        <v>493</v>
      </c>
      <c r="G117" s="9" t="str">
        <f t="shared" si="6"/>
        <v>S2</v>
      </c>
      <c r="H117" s="9" t="str">
        <f t="shared" si="7"/>
        <v>S2</v>
      </c>
      <c r="I117" s="10" t="str">
        <f t="shared" si="8"/>
        <v>Okay.</v>
      </c>
      <c r="J117" s="2" t="b">
        <f t="shared" si="9"/>
        <v>0</v>
      </c>
      <c r="K117" s="5" t="str">
        <f t="shared" si="10"/>
        <v/>
      </c>
      <c r="L117" s="5" t="str">
        <f t="shared" si="11"/>
        <v/>
      </c>
      <c r="M117" s="5" t="str">
        <f t="shared" si="12"/>
        <v/>
      </c>
      <c r="N117" s="5">
        <f t="shared" si="13"/>
        <v>0</v>
      </c>
    </row>
    <row r="118" ht="15.75" customHeight="1">
      <c r="A118" s="6" t="s">
        <v>133</v>
      </c>
      <c r="B118" s="7" t="str">
        <f t="shared" si="1"/>
        <v>S1: 08:22 Oh, the wavelength always stays the same.</v>
      </c>
      <c r="C118" s="8" t="str">
        <f t="shared" si="2"/>
        <v>08:22</v>
      </c>
      <c r="D118" s="9" t="str">
        <f t="shared" si="3"/>
        <v>08</v>
      </c>
      <c r="E118" s="9" t="str">
        <f t="shared" si="4"/>
        <v>22</v>
      </c>
      <c r="F118" s="9">
        <f t="shared" si="5"/>
        <v>502</v>
      </c>
      <c r="G118" s="9" t="str">
        <f t="shared" si="6"/>
        <v>S1</v>
      </c>
      <c r="H118" s="9" t="str">
        <f t="shared" si="7"/>
        <v>S1</v>
      </c>
      <c r="I118" s="10" t="str">
        <f t="shared" si="8"/>
        <v>Oh, the wavelength always stays the same.</v>
      </c>
      <c r="J118" s="2" t="b">
        <f t="shared" si="9"/>
        <v>0</v>
      </c>
      <c r="K118" s="5" t="str">
        <f t="shared" si="10"/>
        <v/>
      </c>
      <c r="L118" s="5" t="str">
        <f t="shared" si="11"/>
        <v/>
      </c>
      <c r="M118" s="5" t="str">
        <f t="shared" si="12"/>
        <v/>
      </c>
      <c r="N118" s="5">
        <f t="shared" si="13"/>
        <v>0</v>
      </c>
    </row>
    <row r="119" ht="15.75" customHeight="1">
      <c r="A119" s="6" t="s">
        <v>134</v>
      </c>
      <c r="B119" s="7" t="str">
        <f t="shared" si="1"/>
        <v>S2: 08:26 See, it's too, it's too bright. You've got to pull it down.</v>
      </c>
      <c r="C119" s="8" t="str">
        <f t="shared" si="2"/>
        <v>08:26</v>
      </c>
      <c r="D119" s="9" t="str">
        <f t="shared" si="3"/>
        <v>08</v>
      </c>
      <c r="E119" s="9" t="str">
        <f t="shared" si="4"/>
        <v>26</v>
      </c>
      <c r="F119" s="9">
        <f t="shared" si="5"/>
        <v>506</v>
      </c>
      <c r="G119" s="9" t="str">
        <f t="shared" si="6"/>
        <v>S2</v>
      </c>
      <c r="H119" s="9" t="str">
        <f t="shared" si="7"/>
        <v>S2</v>
      </c>
      <c r="I119" s="10" t="str">
        <f t="shared" si="8"/>
        <v>See, it's too, it's too bright. You've got to pull it down.</v>
      </c>
      <c r="J119" s="2" t="b">
        <f t="shared" si="9"/>
        <v>0</v>
      </c>
      <c r="K119" s="5" t="str">
        <f t="shared" si="10"/>
        <v/>
      </c>
      <c r="L119" s="5" t="str">
        <f t="shared" si="11"/>
        <v/>
      </c>
      <c r="M119" s="5" t="str">
        <f t="shared" si="12"/>
        <v/>
      </c>
      <c r="N119" s="5">
        <f t="shared" si="13"/>
        <v>0</v>
      </c>
    </row>
    <row r="120" ht="15.75" customHeight="1">
      <c r="A120" s="6" t="s">
        <v>135</v>
      </c>
      <c r="B120" s="7" t="str">
        <f t="shared" si="1"/>
        <v>S1: 08:30 Whoa. The wavelength is...</v>
      </c>
      <c r="C120" s="8" t="str">
        <f t="shared" si="2"/>
        <v>08:30</v>
      </c>
      <c r="D120" s="9" t="str">
        <f t="shared" si="3"/>
        <v>08</v>
      </c>
      <c r="E120" s="9" t="str">
        <f t="shared" si="4"/>
        <v>30</v>
      </c>
      <c r="F120" s="9">
        <f t="shared" si="5"/>
        <v>510</v>
      </c>
      <c r="G120" s="9" t="str">
        <f t="shared" si="6"/>
        <v>S1</v>
      </c>
      <c r="H120" s="9" t="str">
        <f t="shared" si="7"/>
        <v>S1</v>
      </c>
      <c r="I120" s="10" t="str">
        <f t="shared" si="8"/>
        <v>Whoa. The wavelength is...</v>
      </c>
      <c r="J120" s="2" t="b">
        <f t="shared" si="9"/>
        <v>0</v>
      </c>
      <c r="K120" s="5" t="str">
        <f t="shared" si="10"/>
        <v/>
      </c>
      <c r="L120" s="5" t="str">
        <f t="shared" si="11"/>
        <v/>
      </c>
      <c r="M120" s="5" t="str">
        <f t="shared" si="12"/>
        <v/>
      </c>
      <c r="N120" s="5">
        <f t="shared" si="13"/>
        <v>0</v>
      </c>
    </row>
    <row r="121" ht="15.75" customHeight="1">
      <c r="A121" s="6" t="s">
        <v>136</v>
      </c>
      <c r="B121" s="7" t="str">
        <f t="shared" si="1"/>
        <v>S2: 08:31 Whoa, oh my god.</v>
      </c>
      <c r="C121" s="8" t="str">
        <f t="shared" si="2"/>
        <v>08:31</v>
      </c>
      <c r="D121" s="9" t="str">
        <f t="shared" si="3"/>
        <v>08</v>
      </c>
      <c r="E121" s="9" t="str">
        <f t="shared" si="4"/>
        <v>31</v>
      </c>
      <c r="F121" s="9">
        <f t="shared" si="5"/>
        <v>511</v>
      </c>
      <c r="G121" s="9" t="str">
        <f t="shared" si="6"/>
        <v>S2</v>
      </c>
      <c r="H121" s="9" t="str">
        <f t="shared" si="7"/>
        <v>S2</v>
      </c>
      <c r="I121" s="10" t="str">
        <f t="shared" si="8"/>
        <v>Whoa, oh my god.</v>
      </c>
      <c r="J121" s="2" t="b">
        <f t="shared" si="9"/>
        <v>0</v>
      </c>
      <c r="K121" s="5" t="str">
        <f t="shared" si="10"/>
        <v/>
      </c>
      <c r="L121" s="5" t="str">
        <f t="shared" si="11"/>
        <v/>
      </c>
      <c r="M121" s="5" t="str">
        <f t="shared" si="12"/>
        <v/>
      </c>
      <c r="N121" s="5">
        <f t="shared" si="13"/>
        <v>0</v>
      </c>
    </row>
    <row r="122" ht="15.75" customHeight="1">
      <c r="A122" s="6" t="s">
        <v>137</v>
      </c>
      <c r="B122" s="7" t="str">
        <f t="shared" si="1"/>
        <v>S1: 08:32 The wavelength is 100 now because the frequency is so low, because we divided by frequency makes the wavelength...</v>
      </c>
      <c r="C122" s="8" t="str">
        <f t="shared" si="2"/>
        <v>08:32</v>
      </c>
      <c r="D122" s="9" t="str">
        <f t="shared" si="3"/>
        <v>08</v>
      </c>
      <c r="E122" s="9" t="str">
        <f t="shared" si="4"/>
        <v>32</v>
      </c>
      <c r="F122" s="9">
        <f t="shared" si="5"/>
        <v>512</v>
      </c>
      <c r="G122" s="9" t="str">
        <f t="shared" si="6"/>
        <v>S1</v>
      </c>
      <c r="H122" s="9" t="str">
        <f t="shared" si="7"/>
        <v>S1</v>
      </c>
      <c r="I122" s="10" t="str">
        <f t="shared" si="8"/>
        <v>The wavelength is 100 now because the frequency is so low, because we divided by frequency makes the wavelength...</v>
      </c>
      <c r="J122" s="2" t="b">
        <f t="shared" si="9"/>
        <v>0</v>
      </c>
      <c r="K122" s="5" t="str">
        <f t="shared" si="10"/>
        <v/>
      </c>
      <c r="L122" s="5" t="str">
        <f t="shared" si="11"/>
        <v/>
      </c>
      <c r="M122" s="5" t="str">
        <f t="shared" si="12"/>
        <v/>
      </c>
      <c r="N122" s="5">
        <f t="shared" si="13"/>
        <v>0</v>
      </c>
    </row>
    <row r="123" ht="15.75" customHeight="1">
      <c r="A123" s="6" t="s">
        <v>138</v>
      </c>
      <c r="B123" s="7" t="str">
        <f t="shared" si="1"/>
        <v>S2: 08:37 Frequency.</v>
      </c>
      <c r="C123" s="8" t="str">
        <f t="shared" si="2"/>
        <v>08:37</v>
      </c>
      <c r="D123" s="9" t="str">
        <f t="shared" si="3"/>
        <v>08</v>
      </c>
      <c r="E123" s="9" t="str">
        <f t="shared" si="4"/>
        <v>37</v>
      </c>
      <c r="F123" s="9">
        <f t="shared" si="5"/>
        <v>517</v>
      </c>
      <c r="G123" s="9" t="str">
        <f t="shared" si="6"/>
        <v>S2</v>
      </c>
      <c r="H123" s="9" t="str">
        <f t="shared" si="7"/>
        <v>S2</v>
      </c>
      <c r="I123" s="10" t="str">
        <f t="shared" si="8"/>
        <v>Frequency.</v>
      </c>
      <c r="J123" s="2" t="b">
        <f t="shared" si="9"/>
        <v>0</v>
      </c>
      <c r="K123" s="5" t="str">
        <f t="shared" si="10"/>
        <v/>
      </c>
      <c r="L123" s="5" t="str">
        <f t="shared" si="11"/>
        <v/>
      </c>
      <c r="M123" s="5" t="str">
        <f t="shared" si="12"/>
        <v/>
      </c>
      <c r="N123" s="5">
        <f t="shared" si="13"/>
        <v>0</v>
      </c>
    </row>
    <row r="124" ht="15.75" customHeight="1">
      <c r="A124" s="6" t="s">
        <v>139</v>
      </c>
      <c r="B124" s="7" t="str">
        <f t="shared" si="1"/>
        <v>S1: 08:37 Wait, wait, wait, wait, wait, wait, wait. Whoa.</v>
      </c>
      <c r="C124" s="8" t="str">
        <f t="shared" si="2"/>
        <v>08:37</v>
      </c>
      <c r="D124" s="9" t="str">
        <f t="shared" si="3"/>
        <v>08</v>
      </c>
      <c r="E124" s="9" t="str">
        <f t="shared" si="4"/>
        <v>37</v>
      </c>
      <c r="F124" s="9">
        <f t="shared" si="5"/>
        <v>517</v>
      </c>
      <c r="G124" s="9" t="str">
        <f t="shared" si="6"/>
        <v>S1</v>
      </c>
      <c r="H124" s="9" t="str">
        <f t="shared" si="7"/>
        <v>S1</v>
      </c>
      <c r="I124" s="10" t="str">
        <f t="shared" si="8"/>
        <v>Wait, wait, wait, wait, wait, wait, wait. Whoa.</v>
      </c>
      <c r="J124" s="2" t="b">
        <f t="shared" si="9"/>
        <v>0</v>
      </c>
      <c r="K124" s="5" t="str">
        <f t="shared" si="10"/>
        <v/>
      </c>
      <c r="L124" s="5" t="str">
        <f t="shared" si="11"/>
        <v/>
      </c>
      <c r="M124" s="5" t="str">
        <f t="shared" si="12"/>
        <v/>
      </c>
      <c r="N124" s="5">
        <f t="shared" si="13"/>
        <v>0</v>
      </c>
    </row>
    <row r="125" ht="15.75" customHeight="1">
      <c r="A125" s="6" t="s">
        <v>140</v>
      </c>
      <c r="B125" s="7" t="str">
        <f t="shared" si="1"/>
        <v>S2: 08:43 Whoa, look, it's like...</v>
      </c>
      <c r="C125" s="8" t="str">
        <f t="shared" si="2"/>
        <v>08:43</v>
      </c>
      <c r="D125" s="9" t="str">
        <f t="shared" si="3"/>
        <v>08</v>
      </c>
      <c r="E125" s="9" t="str">
        <f t="shared" si="4"/>
        <v>43</v>
      </c>
      <c r="F125" s="9">
        <f t="shared" si="5"/>
        <v>523</v>
      </c>
      <c r="G125" s="9" t="str">
        <f t="shared" si="6"/>
        <v>S2</v>
      </c>
      <c r="H125" s="9" t="str">
        <f t="shared" si="7"/>
        <v>S2</v>
      </c>
      <c r="I125" s="10" t="str">
        <f t="shared" si="8"/>
        <v>Whoa, look, it's like...</v>
      </c>
      <c r="J125" s="2" t="b">
        <f t="shared" si="9"/>
        <v>0</v>
      </c>
      <c r="K125" s="5" t="str">
        <f t="shared" si="10"/>
        <v/>
      </c>
      <c r="L125" s="5" t="str">
        <f t="shared" si="11"/>
        <v/>
      </c>
      <c r="M125" s="5" t="str">
        <f t="shared" si="12"/>
        <v/>
      </c>
      <c r="N125" s="5">
        <f t="shared" si="13"/>
        <v>0</v>
      </c>
    </row>
    <row r="126" ht="15.75" customHeight="1">
      <c r="A126" s="6" t="s">
        <v>141</v>
      </c>
      <c r="B126" s="7" t="str">
        <f t="shared" si="1"/>
        <v>S1: 08:49 Okay, okay, wait, we need to make, like, buttons on the screen... make these not, wait, these shouldn't be sliders, that's fine.</v>
      </c>
      <c r="C126" s="8" t="str">
        <f t="shared" si="2"/>
        <v>08:49</v>
      </c>
      <c r="D126" s="9" t="str">
        <f t="shared" si="3"/>
        <v>08</v>
      </c>
      <c r="E126" s="9" t="str">
        <f t="shared" si="4"/>
        <v>49</v>
      </c>
      <c r="F126" s="9">
        <f t="shared" si="5"/>
        <v>529</v>
      </c>
      <c r="G126" s="9" t="str">
        <f t="shared" si="6"/>
        <v>S1</v>
      </c>
      <c r="H126" s="9" t="str">
        <f t="shared" si="7"/>
        <v>S1</v>
      </c>
      <c r="I126" s="10" t="str">
        <f t="shared" si="8"/>
        <v>Okay, okay, wait, we need to make, like, buttons on the screen... make these not, wait, these shouldn't be sliders, that's fine.</v>
      </c>
      <c r="J126" s="2" t="b">
        <f t="shared" si="9"/>
        <v>0</v>
      </c>
      <c r="K126" s="5" t="str">
        <f t="shared" si="10"/>
        <v/>
      </c>
      <c r="L126" s="5" t="str">
        <f t="shared" si="11"/>
        <v/>
      </c>
      <c r="M126" s="5" t="str">
        <f t="shared" si="12"/>
        <v/>
      </c>
      <c r="N126" s="5">
        <f t="shared" si="13"/>
        <v>0</v>
      </c>
    </row>
    <row r="127" ht="15.75" customHeight="1">
      <c r="A127" s="6" t="s">
        <v>142</v>
      </c>
      <c r="B127" s="7" t="str">
        <f t="shared" si="1"/>
        <v>S2: 08:56 Can I, can I see the mouse real quick?</v>
      </c>
      <c r="C127" s="8" t="str">
        <f t="shared" si="2"/>
        <v>08:56</v>
      </c>
      <c r="D127" s="9" t="str">
        <f t="shared" si="3"/>
        <v>08</v>
      </c>
      <c r="E127" s="9" t="str">
        <f t="shared" si="4"/>
        <v>56</v>
      </c>
      <c r="F127" s="9">
        <f t="shared" si="5"/>
        <v>536</v>
      </c>
      <c r="G127" s="9" t="str">
        <f t="shared" si="6"/>
        <v>S2</v>
      </c>
      <c r="H127" s="9" t="str">
        <f t="shared" si="7"/>
        <v>S2</v>
      </c>
      <c r="I127" s="10" t="str">
        <f t="shared" si="8"/>
        <v>Can I, can I see the mouse real quick?</v>
      </c>
      <c r="J127" s="2" t="b">
        <f t="shared" si="9"/>
        <v>1</v>
      </c>
      <c r="K127" s="5" t="str">
        <f t="shared" si="10"/>
        <v>S2Q</v>
      </c>
      <c r="L127" s="5" t="str">
        <f t="shared" si="11"/>
        <v/>
      </c>
      <c r="M127" s="5">
        <f t="shared" si="12"/>
        <v>1</v>
      </c>
      <c r="N127" s="5">
        <f t="shared" si="13"/>
        <v>1</v>
      </c>
      <c r="O127" s="6" t="s">
        <v>26</v>
      </c>
    </row>
    <row r="128" ht="15.75" customHeight="1">
      <c r="A128" s="6" t="s">
        <v>143</v>
      </c>
      <c r="B128" s="7" t="str">
        <f t="shared" si="1"/>
        <v>S1: 09:24 Yeah, here. I have an idea, I just thought of something.</v>
      </c>
      <c r="C128" s="8" t="str">
        <f t="shared" si="2"/>
        <v>09:24</v>
      </c>
      <c r="D128" s="9" t="str">
        <f t="shared" si="3"/>
        <v>09</v>
      </c>
      <c r="E128" s="9" t="str">
        <f t="shared" si="4"/>
        <v>24</v>
      </c>
      <c r="F128" s="9">
        <f t="shared" si="5"/>
        <v>564</v>
      </c>
      <c r="G128" s="9" t="str">
        <f t="shared" si="6"/>
        <v>S1</v>
      </c>
      <c r="H128" s="9" t="str">
        <f t="shared" si="7"/>
        <v>S1</v>
      </c>
      <c r="I128" s="10" t="str">
        <f t="shared" si="8"/>
        <v>Yeah, here. I have an idea, I just thought of something.</v>
      </c>
      <c r="J128" s="2" t="b">
        <f t="shared" si="9"/>
        <v>0</v>
      </c>
      <c r="K128" s="5" t="str">
        <f t="shared" si="10"/>
        <v/>
      </c>
      <c r="L128" s="5" t="str">
        <f t="shared" si="11"/>
        <v/>
      </c>
      <c r="M128" s="5" t="str">
        <f t="shared" si="12"/>
        <v/>
      </c>
      <c r="N128" s="5">
        <f t="shared" si="13"/>
        <v>0</v>
      </c>
    </row>
    <row r="129" ht="15.75" customHeight="1">
      <c r="A129" s="6" t="s">
        <v>144</v>
      </c>
      <c r="B129" s="7" t="str">
        <f t="shared" si="1"/>
        <v>S2: 09:26 Wait.</v>
      </c>
      <c r="C129" s="8" t="str">
        <f t="shared" si="2"/>
        <v>09:26</v>
      </c>
      <c r="D129" s="9" t="str">
        <f t="shared" si="3"/>
        <v>09</v>
      </c>
      <c r="E129" s="9" t="str">
        <f t="shared" si="4"/>
        <v>26</v>
      </c>
      <c r="F129" s="9">
        <f t="shared" si="5"/>
        <v>566</v>
      </c>
      <c r="G129" s="9" t="str">
        <f t="shared" si="6"/>
        <v>S2</v>
      </c>
      <c r="H129" s="9" t="str">
        <f t="shared" si="7"/>
        <v>S2</v>
      </c>
      <c r="I129" s="10" t="str">
        <f t="shared" si="8"/>
        <v>Wait.</v>
      </c>
      <c r="J129" s="2" t="b">
        <f t="shared" si="9"/>
        <v>0</v>
      </c>
      <c r="K129" s="5" t="str">
        <f t="shared" si="10"/>
        <v/>
      </c>
      <c r="L129" s="5" t="str">
        <f t="shared" si="11"/>
        <v/>
      </c>
      <c r="M129" s="5" t="str">
        <f t="shared" si="12"/>
        <v/>
      </c>
      <c r="N129" s="5">
        <f t="shared" si="13"/>
        <v>0</v>
      </c>
    </row>
    <row r="130" ht="15.75" customHeight="1">
      <c r="A130" s="6" t="s">
        <v>145</v>
      </c>
      <c r="B130" s="7" t="str">
        <f t="shared" si="1"/>
        <v>S1: 09:26 Different keys raise or lower the amplitude. We have different keys raise or lower the amplitude and the speed.</v>
      </c>
      <c r="C130" s="8" t="str">
        <f t="shared" si="2"/>
        <v>09:26</v>
      </c>
      <c r="D130" s="9" t="str">
        <f t="shared" si="3"/>
        <v>09</v>
      </c>
      <c r="E130" s="9" t="str">
        <f t="shared" si="4"/>
        <v>26</v>
      </c>
      <c r="F130" s="9">
        <f t="shared" si="5"/>
        <v>566</v>
      </c>
      <c r="G130" s="9" t="str">
        <f t="shared" si="6"/>
        <v>S1</v>
      </c>
      <c r="H130" s="9" t="str">
        <f t="shared" si="7"/>
        <v>S1</v>
      </c>
      <c r="I130" s="10" t="str">
        <f t="shared" si="8"/>
        <v>Different keys raise or lower the amplitude. We have different keys raise or lower the amplitude and the speed.</v>
      </c>
      <c r="J130" s="2" t="b">
        <f t="shared" si="9"/>
        <v>0</v>
      </c>
      <c r="K130" s="5" t="str">
        <f t="shared" si="10"/>
        <v/>
      </c>
      <c r="L130" s="5" t="str">
        <f t="shared" si="11"/>
        <v/>
      </c>
      <c r="M130" s="5" t="str">
        <f t="shared" si="12"/>
        <v/>
      </c>
      <c r="N130" s="5">
        <f t="shared" si="13"/>
        <v>0</v>
      </c>
    </row>
    <row r="131" ht="15.75" customHeight="1">
      <c r="A131" s="6" t="s">
        <v>146</v>
      </c>
      <c r="B131" s="7" t="str">
        <f t="shared" si="1"/>
        <v>S2: 09:32 Ooh.</v>
      </c>
      <c r="C131" s="8" t="str">
        <f t="shared" si="2"/>
        <v>09:32</v>
      </c>
      <c r="D131" s="9" t="str">
        <f t="shared" si="3"/>
        <v>09</v>
      </c>
      <c r="E131" s="9" t="str">
        <f t="shared" si="4"/>
        <v>32</v>
      </c>
      <c r="F131" s="9">
        <f t="shared" si="5"/>
        <v>572</v>
      </c>
      <c r="G131" s="9" t="str">
        <f t="shared" si="6"/>
        <v>S2</v>
      </c>
      <c r="H131" s="9" t="str">
        <f t="shared" si="7"/>
        <v>S2</v>
      </c>
      <c r="I131" s="10" t="str">
        <f t="shared" si="8"/>
        <v>Ooh.</v>
      </c>
      <c r="J131" s="2" t="b">
        <f t="shared" si="9"/>
        <v>0</v>
      </c>
      <c r="K131" s="5" t="str">
        <f t="shared" si="10"/>
        <v/>
      </c>
      <c r="L131" s="5" t="str">
        <f t="shared" si="11"/>
        <v/>
      </c>
      <c r="M131" s="5" t="str">
        <f t="shared" si="12"/>
        <v/>
      </c>
      <c r="N131" s="5">
        <f t="shared" si="13"/>
        <v>0</v>
      </c>
    </row>
    <row r="132" ht="15.75" customHeight="1">
      <c r="A132" s="6" t="s">
        <v>147</v>
      </c>
      <c r="B132" s="7" t="str">
        <f t="shared" si="1"/>
        <v>S1: 09:32 Like, the arrow keys would be the speed. Forward would be increase, backwards would slow it down. Up and down would control the amplitude because you... no, no, no.</v>
      </c>
      <c r="C132" s="8" t="str">
        <f t="shared" si="2"/>
        <v>09:32</v>
      </c>
      <c r="D132" s="9" t="str">
        <f t="shared" si="3"/>
        <v>09</v>
      </c>
      <c r="E132" s="9" t="str">
        <f t="shared" si="4"/>
        <v>32</v>
      </c>
      <c r="F132" s="9">
        <f t="shared" si="5"/>
        <v>572</v>
      </c>
      <c r="G132" s="9" t="str">
        <f t="shared" si="6"/>
        <v>S1</v>
      </c>
      <c r="H132" s="9" t="str">
        <f t="shared" si="7"/>
        <v>S1</v>
      </c>
      <c r="I132" s="10" t="str">
        <f t="shared" si="8"/>
        <v>Like, the arrow keys would be the speed. Forward would be increase, backwards would slow it down. Up and down would control the amplitude because you... no, no, no.</v>
      </c>
      <c r="J132" s="2" t="b">
        <f t="shared" si="9"/>
        <v>0</v>
      </c>
      <c r="K132" s="5" t="str">
        <f t="shared" si="10"/>
        <v/>
      </c>
      <c r="L132" s="5" t="str">
        <f t="shared" si="11"/>
        <v/>
      </c>
      <c r="M132" s="5" t="str">
        <f t="shared" si="12"/>
        <v/>
      </c>
      <c r="N132" s="5">
        <f t="shared" si="13"/>
        <v>0</v>
      </c>
    </row>
    <row r="133" ht="15.75" customHeight="1">
      <c r="A133" s="6" t="s">
        <v>148</v>
      </c>
      <c r="B133" s="7" t="str">
        <f t="shared" si="1"/>
        <v>S2: 09:42 That's cool.</v>
      </c>
      <c r="C133" s="8" t="str">
        <f t="shared" si="2"/>
        <v>09:42</v>
      </c>
      <c r="D133" s="9" t="str">
        <f t="shared" si="3"/>
        <v>09</v>
      </c>
      <c r="E133" s="9" t="str">
        <f t="shared" si="4"/>
        <v>42</v>
      </c>
      <c r="F133" s="9">
        <f t="shared" si="5"/>
        <v>582</v>
      </c>
      <c r="G133" s="9" t="str">
        <f t="shared" si="6"/>
        <v>S2</v>
      </c>
      <c r="H133" s="9" t="str">
        <f t="shared" si="7"/>
        <v>S2</v>
      </c>
      <c r="I133" s="10" t="str">
        <f t="shared" si="8"/>
        <v>That's cool.</v>
      </c>
      <c r="J133" s="2" t="b">
        <f t="shared" si="9"/>
        <v>0</v>
      </c>
      <c r="K133" s="5" t="str">
        <f t="shared" si="10"/>
        <v/>
      </c>
      <c r="L133" s="5" t="str">
        <f t="shared" si="11"/>
        <v/>
      </c>
      <c r="M133" s="5" t="str">
        <f t="shared" si="12"/>
        <v/>
      </c>
      <c r="N133" s="5">
        <f t="shared" si="13"/>
        <v>0</v>
      </c>
    </row>
    <row r="134" ht="15.75" customHeight="1">
      <c r="A134" s="6" t="s">
        <v>149</v>
      </c>
      <c r="B134" s="7" t="str">
        <f t="shared" si="1"/>
        <v>S1: 09:44 No, up and down would make... frequency... no, up and down would be amplitude, to control how far up and down it goes. Frequency would be, um... W, S, and wavelength would be A and D.</v>
      </c>
      <c r="C134" s="8" t="str">
        <f t="shared" si="2"/>
        <v>09:44</v>
      </c>
      <c r="D134" s="9" t="str">
        <f t="shared" si="3"/>
        <v>09</v>
      </c>
      <c r="E134" s="9" t="str">
        <f t="shared" si="4"/>
        <v>44</v>
      </c>
      <c r="F134" s="9">
        <f t="shared" si="5"/>
        <v>584</v>
      </c>
      <c r="G134" s="9" t="str">
        <f t="shared" si="6"/>
        <v>S1</v>
      </c>
      <c r="H134" s="9" t="str">
        <f t="shared" si="7"/>
        <v>S1</v>
      </c>
      <c r="I134" s="10" t="str">
        <f t="shared" si="8"/>
        <v>No, up and down would make... frequency... no, up and down would be amplitude, to control how far up and down it goes. Frequency would be, um... W, S, and wavelength would be A and D.</v>
      </c>
      <c r="J134" s="2" t="b">
        <f t="shared" si="9"/>
        <v>0</v>
      </c>
      <c r="K134" s="5" t="str">
        <f t="shared" si="10"/>
        <v/>
      </c>
      <c r="L134" s="5" t="str">
        <f t="shared" si="11"/>
        <v/>
      </c>
      <c r="M134" s="5" t="str">
        <f t="shared" si="12"/>
        <v/>
      </c>
      <c r="N134" s="5">
        <f t="shared" si="13"/>
        <v>0</v>
      </c>
    </row>
    <row r="135" ht="15.75" customHeight="1">
      <c r="A135" s="6" t="s">
        <v>150</v>
      </c>
      <c r="B135" s="7" t="str">
        <f t="shared" si="1"/>
        <v>S2: 10:00 Huh.</v>
      </c>
      <c r="C135" s="8" t="str">
        <f t="shared" si="2"/>
        <v>10:00</v>
      </c>
      <c r="D135" s="9" t="str">
        <f t="shared" si="3"/>
        <v>10</v>
      </c>
      <c r="E135" s="9" t="str">
        <f t="shared" si="4"/>
        <v>00</v>
      </c>
      <c r="F135" s="9">
        <f t="shared" si="5"/>
        <v>600</v>
      </c>
      <c r="G135" s="9" t="str">
        <f t="shared" si="6"/>
        <v>S2</v>
      </c>
      <c r="H135" s="9" t="str">
        <f t="shared" si="7"/>
        <v>S2</v>
      </c>
      <c r="I135" s="10" t="str">
        <f t="shared" si="8"/>
        <v>Huh.</v>
      </c>
      <c r="J135" s="2" t="b">
        <f t="shared" si="9"/>
        <v>0</v>
      </c>
      <c r="K135" s="5" t="str">
        <f t="shared" si="10"/>
        <v/>
      </c>
      <c r="L135" s="5" t="str">
        <f t="shared" si="11"/>
        <v/>
      </c>
      <c r="M135" s="5" t="str">
        <f t="shared" si="12"/>
        <v/>
      </c>
      <c r="N135" s="5">
        <f t="shared" si="13"/>
        <v>0</v>
      </c>
    </row>
    <row r="136" ht="15.75" customHeight="1">
      <c r="A136" s="6" t="s">
        <v>151</v>
      </c>
      <c r="B136" s="7" t="str">
        <f t="shared" si="1"/>
        <v>S1: 10:07 Use WASD and arrow keys, but it would...</v>
      </c>
      <c r="C136" s="8" t="str">
        <f t="shared" si="2"/>
        <v>10:07</v>
      </c>
      <c r="D136" s="9" t="str">
        <f t="shared" si="3"/>
        <v>10</v>
      </c>
      <c r="E136" s="9" t="str">
        <f t="shared" si="4"/>
        <v>07</v>
      </c>
      <c r="F136" s="9">
        <f t="shared" si="5"/>
        <v>607</v>
      </c>
      <c r="G136" s="9" t="str">
        <f t="shared" si="6"/>
        <v>S1</v>
      </c>
      <c r="H136" s="9" t="str">
        <f t="shared" si="7"/>
        <v>S1</v>
      </c>
      <c r="I136" s="10" t="str">
        <f t="shared" si="8"/>
        <v>Use WASD and arrow keys, but it would...</v>
      </c>
      <c r="J136" s="2" t="b">
        <f t="shared" si="9"/>
        <v>0</v>
      </c>
      <c r="K136" s="5" t="str">
        <f t="shared" si="10"/>
        <v/>
      </c>
      <c r="L136" s="5" t="str">
        <f t="shared" si="11"/>
        <v/>
      </c>
      <c r="M136" s="5" t="str">
        <f t="shared" si="12"/>
        <v/>
      </c>
      <c r="N136" s="5">
        <f t="shared" si="13"/>
        <v>0</v>
      </c>
    </row>
    <row r="137" ht="15.75" customHeight="1">
      <c r="A137" s="6" t="s">
        <v>152</v>
      </c>
      <c r="B137" s="7" t="str">
        <f t="shared" si="1"/>
        <v>S2: 10:07 That's cool.</v>
      </c>
      <c r="C137" s="8" t="str">
        <f t="shared" si="2"/>
        <v>10:07</v>
      </c>
      <c r="D137" s="9" t="str">
        <f t="shared" si="3"/>
        <v>10</v>
      </c>
      <c r="E137" s="9" t="str">
        <f t="shared" si="4"/>
        <v>07</v>
      </c>
      <c r="F137" s="9">
        <f t="shared" si="5"/>
        <v>607</v>
      </c>
      <c r="G137" s="9" t="str">
        <f t="shared" si="6"/>
        <v>S2</v>
      </c>
      <c r="H137" s="9" t="str">
        <f t="shared" si="7"/>
        <v>S2</v>
      </c>
      <c r="I137" s="10" t="str">
        <f t="shared" si="8"/>
        <v>That's cool.</v>
      </c>
      <c r="J137" s="2" t="b">
        <f t="shared" si="9"/>
        <v>0</v>
      </c>
      <c r="K137" s="5" t="str">
        <f t="shared" si="10"/>
        <v/>
      </c>
      <c r="L137" s="5" t="str">
        <f t="shared" si="11"/>
        <v/>
      </c>
      <c r="M137" s="5" t="str">
        <f t="shared" si="12"/>
        <v/>
      </c>
      <c r="N137" s="5">
        <f t="shared" si="13"/>
        <v>0</v>
      </c>
    </row>
    <row r="138" ht="15.75" customHeight="1">
      <c r="A138" s="6" t="s">
        <v>153</v>
      </c>
      <c r="B138" s="7" t="str">
        <f t="shared" si="1"/>
        <v>S1: 10:07 (singing) I'm so glad it's moving.</v>
      </c>
      <c r="C138" s="8" t="str">
        <f t="shared" si="2"/>
        <v>10:07</v>
      </c>
      <c r="D138" s="9" t="str">
        <f t="shared" si="3"/>
        <v>10</v>
      </c>
      <c r="E138" s="9" t="str">
        <f t="shared" si="4"/>
        <v>07</v>
      </c>
      <c r="F138" s="9">
        <f t="shared" si="5"/>
        <v>607</v>
      </c>
      <c r="G138" s="9" t="str">
        <f t="shared" si="6"/>
        <v>S1</v>
      </c>
      <c r="H138" s="9" t="str">
        <f t="shared" si="7"/>
        <v>S1</v>
      </c>
      <c r="I138" s="10" t="str">
        <f t="shared" si="8"/>
        <v>(singing) I'm so glad it's moving.</v>
      </c>
      <c r="J138" s="2" t="b">
        <f t="shared" si="9"/>
        <v>0</v>
      </c>
      <c r="K138" s="5" t="str">
        <f t="shared" si="10"/>
        <v/>
      </c>
      <c r="L138" s="5" t="str">
        <f t="shared" si="11"/>
        <v/>
      </c>
      <c r="M138" s="5" t="str">
        <f t="shared" si="12"/>
        <v/>
      </c>
      <c r="N138" s="5">
        <f t="shared" si="13"/>
        <v>0</v>
      </c>
    </row>
    <row r="139" ht="15.75" customHeight="1">
      <c r="A139" s="6" t="s">
        <v>154</v>
      </c>
      <c r="B139" s="7" t="str">
        <f t="shared" si="1"/>
        <v>S2: 10:07 Oh my gosh.</v>
      </c>
      <c r="C139" s="8" t="str">
        <f t="shared" si="2"/>
        <v>10:07</v>
      </c>
      <c r="D139" s="9" t="str">
        <f t="shared" si="3"/>
        <v>10</v>
      </c>
      <c r="E139" s="9" t="str">
        <f t="shared" si="4"/>
        <v>07</v>
      </c>
      <c r="F139" s="9">
        <f t="shared" si="5"/>
        <v>607</v>
      </c>
      <c r="G139" s="9" t="str">
        <f t="shared" si="6"/>
        <v>S2</v>
      </c>
      <c r="H139" s="9" t="str">
        <f t="shared" si="7"/>
        <v>S2</v>
      </c>
      <c r="I139" s="10" t="str">
        <f t="shared" si="8"/>
        <v>Oh my gosh.</v>
      </c>
      <c r="J139" s="2" t="b">
        <f t="shared" si="9"/>
        <v>0</v>
      </c>
      <c r="K139" s="5" t="str">
        <f t="shared" si="10"/>
        <v/>
      </c>
      <c r="L139" s="5" t="str">
        <f t="shared" si="11"/>
        <v/>
      </c>
      <c r="M139" s="5" t="str">
        <f t="shared" si="12"/>
        <v/>
      </c>
      <c r="N139" s="5">
        <f t="shared" si="13"/>
        <v>0</v>
      </c>
    </row>
    <row r="140" ht="15.75" customHeight="1">
      <c r="A140" s="6" t="s">
        <v>155</v>
      </c>
      <c r="B140" s="7" t="str">
        <f t="shared" si="1"/>
        <v>S1: 10:33 It's a wiggly line. Okay, okay, oh.</v>
      </c>
      <c r="C140" s="8" t="str">
        <f t="shared" si="2"/>
        <v>10:33</v>
      </c>
      <c r="D140" s="9" t="str">
        <f t="shared" si="3"/>
        <v>10</v>
      </c>
      <c r="E140" s="9" t="str">
        <f t="shared" si="4"/>
        <v>33</v>
      </c>
      <c r="F140" s="9">
        <f t="shared" si="5"/>
        <v>633</v>
      </c>
      <c r="G140" s="9" t="str">
        <f t="shared" si="6"/>
        <v>S1</v>
      </c>
      <c r="H140" s="9" t="str">
        <f t="shared" si="7"/>
        <v>S1</v>
      </c>
      <c r="I140" s="10" t="str">
        <f t="shared" si="8"/>
        <v>It's a wiggly line. Okay, okay, oh.</v>
      </c>
      <c r="J140" s="2" t="b">
        <f t="shared" si="9"/>
        <v>0</v>
      </c>
      <c r="K140" s="5" t="str">
        <f t="shared" si="10"/>
        <v/>
      </c>
      <c r="L140" s="5" t="str">
        <f t="shared" si="11"/>
        <v/>
      </c>
      <c r="M140" s="5" t="str">
        <f t="shared" si="12"/>
        <v/>
      </c>
      <c r="N140" s="5">
        <f t="shared" si="13"/>
        <v>0</v>
      </c>
    </row>
    <row r="141" ht="15.75" customHeight="1">
      <c r="A141" s="6" t="s">
        <v>156</v>
      </c>
      <c r="B141" s="7" t="str">
        <f t="shared" si="1"/>
        <v>S2: 10:34 Is anything moving? Yeah, it is.</v>
      </c>
      <c r="C141" s="8" t="str">
        <f t="shared" si="2"/>
        <v>10:34</v>
      </c>
      <c r="D141" s="9" t="str">
        <f t="shared" si="3"/>
        <v>10</v>
      </c>
      <c r="E141" s="9" t="str">
        <f t="shared" si="4"/>
        <v>34</v>
      </c>
      <c r="F141" s="9">
        <f t="shared" si="5"/>
        <v>634</v>
      </c>
      <c r="G141" s="9" t="str">
        <f t="shared" si="6"/>
        <v>S2</v>
      </c>
      <c r="H141" s="9" t="str">
        <f t="shared" si="7"/>
        <v>S2</v>
      </c>
      <c r="I141" s="10" t="str">
        <f t="shared" si="8"/>
        <v>Is anything moving? Yeah, it is.</v>
      </c>
      <c r="J141" s="2" t="b">
        <f t="shared" si="9"/>
        <v>1</v>
      </c>
      <c r="K141" s="5" t="str">
        <f t="shared" si="10"/>
        <v>S2Q</v>
      </c>
      <c r="L141" s="5" t="str">
        <f t="shared" si="11"/>
        <v/>
      </c>
      <c r="M141" s="5">
        <f t="shared" si="12"/>
        <v>1</v>
      </c>
      <c r="N141" s="5">
        <f t="shared" si="13"/>
        <v>1</v>
      </c>
      <c r="O141" s="6" t="s">
        <v>26</v>
      </c>
    </row>
    <row r="142" ht="15.75" customHeight="1">
      <c r="A142" s="6" t="s">
        <v>157</v>
      </c>
      <c r="B142" s="7" t="str">
        <f t="shared" si="1"/>
        <v>S1: 10:34 Wait, wait, wait, wait.</v>
      </c>
      <c r="C142" s="8" t="str">
        <f t="shared" si="2"/>
        <v>10:34</v>
      </c>
      <c r="D142" s="9" t="str">
        <f t="shared" si="3"/>
        <v>10</v>
      </c>
      <c r="E142" s="9" t="str">
        <f t="shared" si="4"/>
        <v>34</v>
      </c>
      <c r="F142" s="9">
        <f t="shared" si="5"/>
        <v>634</v>
      </c>
      <c r="G142" s="9" t="str">
        <f t="shared" si="6"/>
        <v>S1</v>
      </c>
      <c r="H142" s="9" t="str">
        <f t="shared" si="7"/>
        <v>S1</v>
      </c>
      <c r="I142" s="10" t="str">
        <f t="shared" si="8"/>
        <v>Wait, wait, wait, wait.</v>
      </c>
      <c r="J142" s="2" t="b">
        <f t="shared" si="9"/>
        <v>0</v>
      </c>
      <c r="K142" s="5" t="str">
        <f t="shared" si="10"/>
        <v/>
      </c>
      <c r="L142" s="5" t="str">
        <f t="shared" si="11"/>
        <v/>
      </c>
      <c r="M142" s="5" t="str">
        <f t="shared" si="12"/>
        <v/>
      </c>
      <c r="N142" s="5">
        <f t="shared" si="13"/>
        <v>0</v>
      </c>
    </row>
    <row r="143" ht="15.75" customHeight="1">
      <c r="A143" s="6" t="s">
        <v>158</v>
      </c>
      <c r="B143" s="7" t="str">
        <f t="shared" si="1"/>
        <v>S2: 10:34 Oh, sorry.</v>
      </c>
      <c r="C143" s="8" t="str">
        <f t="shared" si="2"/>
        <v>10:34</v>
      </c>
      <c r="D143" s="9" t="str">
        <f t="shared" si="3"/>
        <v>10</v>
      </c>
      <c r="E143" s="9" t="str">
        <f t="shared" si="4"/>
        <v>34</v>
      </c>
      <c r="F143" s="9">
        <f t="shared" si="5"/>
        <v>634</v>
      </c>
      <c r="G143" s="9" t="str">
        <f t="shared" si="6"/>
        <v>S2</v>
      </c>
      <c r="H143" s="9" t="str">
        <f t="shared" si="7"/>
        <v>S2</v>
      </c>
      <c r="I143" s="10" t="str">
        <f t="shared" si="8"/>
        <v>Oh, sorry.</v>
      </c>
      <c r="J143" s="2" t="b">
        <f t="shared" si="9"/>
        <v>0</v>
      </c>
      <c r="K143" s="5" t="str">
        <f t="shared" si="10"/>
        <v/>
      </c>
      <c r="L143" s="5" t="str">
        <f t="shared" si="11"/>
        <v/>
      </c>
      <c r="M143" s="5" t="str">
        <f t="shared" si="12"/>
        <v/>
      </c>
      <c r="N143" s="5">
        <f t="shared" si="13"/>
        <v>0</v>
      </c>
    </row>
    <row r="144" ht="15.75" customHeight="1">
      <c r="A144" s="6" t="s">
        <v>159</v>
      </c>
      <c r="B144" s="7" t="str">
        <f t="shared" si="1"/>
        <v>S1: 10:37 Okay, um... does it need to do.... to do this, it needs arrows that control them while waiting super slight amounts. Um... We are being recorded. Yeah. Okay, um... six, seven, eight. And now...</v>
      </c>
      <c r="C144" s="8" t="str">
        <f t="shared" si="2"/>
        <v>10:37</v>
      </c>
      <c r="D144" s="9" t="str">
        <f t="shared" si="3"/>
        <v>10</v>
      </c>
      <c r="E144" s="9" t="str">
        <f t="shared" si="4"/>
        <v>37</v>
      </c>
      <c r="F144" s="9">
        <f t="shared" si="5"/>
        <v>637</v>
      </c>
      <c r="G144" s="9" t="str">
        <f t="shared" si="6"/>
        <v>S1</v>
      </c>
      <c r="H144" s="9" t="str">
        <f t="shared" si="7"/>
        <v>S1</v>
      </c>
      <c r="I144" s="10" t="str">
        <f t="shared" si="8"/>
        <v>Okay, um... does it need to do.... to do this, it needs arrows that control them while waiting super slight amounts. Um... We are being recorded. Yeah. Okay, um... six, seven, eight. And now...</v>
      </c>
      <c r="J144" s="2" t="b">
        <f t="shared" si="9"/>
        <v>0</v>
      </c>
      <c r="K144" s="5" t="str">
        <f t="shared" si="10"/>
        <v/>
      </c>
      <c r="L144" s="5" t="str">
        <f t="shared" si="11"/>
        <v/>
      </c>
      <c r="M144" s="5" t="str">
        <f t="shared" si="12"/>
        <v/>
      </c>
      <c r="N144" s="5">
        <f t="shared" si="13"/>
        <v>0</v>
      </c>
    </row>
    <row r="145" ht="15.75" customHeight="1">
      <c r="A145" s="6" t="s">
        <v>160</v>
      </c>
      <c r="B145" s="7" t="str">
        <f t="shared" si="1"/>
        <v>S2: 11:04 Eight?</v>
      </c>
      <c r="C145" s="8" t="str">
        <f t="shared" si="2"/>
        <v>11:04</v>
      </c>
      <c r="D145" s="9" t="str">
        <f t="shared" si="3"/>
        <v>11</v>
      </c>
      <c r="E145" s="9" t="str">
        <f t="shared" si="4"/>
        <v>04</v>
      </c>
      <c r="F145" s="9">
        <f t="shared" si="5"/>
        <v>664</v>
      </c>
      <c r="G145" s="9" t="str">
        <f t="shared" si="6"/>
        <v>S2</v>
      </c>
      <c r="H145" s="9" t="str">
        <f t="shared" si="7"/>
        <v>S2</v>
      </c>
      <c r="I145" s="10" t="str">
        <f t="shared" si="8"/>
        <v>Eight?</v>
      </c>
      <c r="J145" s="2" t="b">
        <f t="shared" si="9"/>
        <v>1</v>
      </c>
      <c r="K145" s="5" t="str">
        <f t="shared" si="10"/>
        <v>S2Q</v>
      </c>
      <c r="L145" s="5" t="str">
        <f t="shared" si="11"/>
        <v/>
      </c>
      <c r="M145" s="5">
        <f t="shared" si="12"/>
        <v>1</v>
      </c>
      <c r="N145" s="5">
        <f t="shared" si="13"/>
        <v>1</v>
      </c>
      <c r="O145" s="6" t="s">
        <v>26</v>
      </c>
    </row>
    <row r="146" ht="15.75" customHeight="1">
      <c r="A146" s="6" t="s">
        <v>161</v>
      </c>
      <c r="B146" s="7" t="str">
        <f t="shared" si="1"/>
        <v>S1: 11:24 Yeah, because four for left, down, up, right, and um, WASD. That's four. All right. Okay. S... D... oh wait, we should probably turn off the program before we do this.</v>
      </c>
      <c r="C146" s="8" t="str">
        <f t="shared" si="2"/>
        <v>11:24</v>
      </c>
      <c r="D146" s="9" t="str">
        <f t="shared" si="3"/>
        <v>11</v>
      </c>
      <c r="E146" s="9" t="str">
        <f t="shared" si="4"/>
        <v>24</v>
      </c>
      <c r="F146" s="9">
        <f t="shared" si="5"/>
        <v>684</v>
      </c>
      <c r="G146" s="9" t="str">
        <f t="shared" si="6"/>
        <v>S1</v>
      </c>
      <c r="H146" s="9" t="str">
        <f t="shared" si="7"/>
        <v>S1</v>
      </c>
      <c r="I146" s="10" t="str">
        <f t="shared" si="8"/>
        <v>Yeah, because four for left, down, up, right, and um, WASD. That's four. All right. Okay. S... D... oh wait, we should probably turn off the program before we do this.</v>
      </c>
      <c r="J146" s="2" t="b">
        <f t="shared" si="9"/>
        <v>0</v>
      </c>
      <c r="K146" s="5" t="str">
        <f t="shared" si="10"/>
        <v/>
      </c>
      <c r="L146" s="5" t="str">
        <f t="shared" si="11"/>
        <v/>
      </c>
      <c r="M146" s="5" t="str">
        <f t="shared" si="12"/>
        <v/>
      </c>
      <c r="N146" s="5">
        <f t="shared" si="13"/>
        <v>0</v>
      </c>
    </row>
    <row r="147" ht="15.75" customHeight="1">
      <c r="A147" s="6" t="s">
        <v>162</v>
      </c>
      <c r="B147" s="7" t="str">
        <f t="shared" si="1"/>
        <v>S2: 11:59 The program?</v>
      </c>
      <c r="C147" s="8" t="str">
        <f t="shared" si="2"/>
        <v>11:59</v>
      </c>
      <c r="D147" s="9" t="str">
        <f t="shared" si="3"/>
        <v>11</v>
      </c>
      <c r="E147" s="9" t="str">
        <f t="shared" si="4"/>
        <v>59</v>
      </c>
      <c r="F147" s="9">
        <f t="shared" si="5"/>
        <v>719</v>
      </c>
      <c r="G147" s="9" t="str">
        <f t="shared" si="6"/>
        <v>S2</v>
      </c>
      <c r="H147" s="9" t="str">
        <f t="shared" si="7"/>
        <v>S2</v>
      </c>
      <c r="I147" s="10" t="str">
        <f t="shared" si="8"/>
        <v>The program?</v>
      </c>
      <c r="J147" s="2" t="b">
        <f t="shared" si="9"/>
        <v>1</v>
      </c>
      <c r="K147" s="5" t="str">
        <f t="shared" si="10"/>
        <v>S2Q</v>
      </c>
      <c r="L147" s="5" t="str">
        <f t="shared" si="11"/>
        <v/>
      </c>
      <c r="M147" s="5">
        <f t="shared" si="12"/>
        <v>1</v>
      </c>
      <c r="N147" s="5">
        <f t="shared" si="13"/>
        <v>1</v>
      </c>
      <c r="O147" s="6" t="s">
        <v>26</v>
      </c>
    </row>
    <row r="148" ht="15.75" customHeight="1">
      <c r="A148" s="6" t="s">
        <v>163</v>
      </c>
      <c r="B148" s="7" t="str">
        <f t="shared" si="1"/>
        <v>S1: 12:00 Yeah, the program was still running. Like, you could still control the sliders. Okay, when [inaudible 00:12:10] not space, these need to be...</v>
      </c>
      <c r="C148" s="8" t="str">
        <f t="shared" si="2"/>
        <v>12:00</v>
      </c>
      <c r="D148" s="9" t="str">
        <f t="shared" si="3"/>
        <v>12</v>
      </c>
      <c r="E148" s="9" t="str">
        <f t="shared" si="4"/>
        <v>00</v>
      </c>
      <c r="F148" s="9">
        <f t="shared" si="5"/>
        <v>720</v>
      </c>
      <c r="G148" s="9" t="str">
        <f t="shared" si="6"/>
        <v>S1</v>
      </c>
      <c r="H148" s="9" t="str">
        <f t="shared" si="7"/>
        <v>S1</v>
      </c>
      <c r="I148" s="10" t="str">
        <f t="shared" si="8"/>
        <v>Yeah, the program was still running. Like, you could still control the sliders. Okay, when [inaudible 00:12:10] not space, these need to be...</v>
      </c>
      <c r="J148" s="2" t="b">
        <f t="shared" si="9"/>
        <v>0</v>
      </c>
      <c r="K148" s="5" t="str">
        <f t="shared" si="10"/>
        <v/>
      </c>
      <c r="L148" s="5" t="str">
        <f t="shared" si="11"/>
        <v/>
      </c>
      <c r="M148" s="5" t="str">
        <f t="shared" si="12"/>
        <v/>
      </c>
      <c r="N148" s="5">
        <f t="shared" si="13"/>
        <v>0</v>
      </c>
    </row>
    <row r="149" ht="15.75" customHeight="1">
      <c r="A149" s="6" t="s">
        <v>164</v>
      </c>
      <c r="B149" s="7" t="str">
        <f t="shared" si="1"/>
        <v>S2: 12:15 W key. And S.</v>
      </c>
      <c r="C149" s="8" t="str">
        <f t="shared" si="2"/>
        <v>12:15</v>
      </c>
      <c r="D149" s="9" t="str">
        <f t="shared" si="3"/>
        <v>12</v>
      </c>
      <c r="E149" s="9" t="str">
        <f t="shared" si="4"/>
        <v>15</v>
      </c>
      <c r="F149" s="9">
        <f t="shared" si="5"/>
        <v>735</v>
      </c>
      <c r="G149" s="9" t="str">
        <f t="shared" si="6"/>
        <v>S2</v>
      </c>
      <c r="H149" s="9" t="str">
        <f t="shared" si="7"/>
        <v>S2</v>
      </c>
      <c r="I149" s="10" t="str">
        <f t="shared" si="8"/>
        <v>W key. And S.</v>
      </c>
      <c r="J149" s="2" t="b">
        <f t="shared" si="9"/>
        <v>0</v>
      </c>
      <c r="K149" s="5" t="str">
        <f t="shared" si="10"/>
        <v/>
      </c>
      <c r="L149" s="5" t="str">
        <f t="shared" si="11"/>
        <v/>
      </c>
      <c r="M149" s="5" t="str">
        <f t="shared" si="12"/>
        <v/>
      </c>
      <c r="N149" s="5">
        <f t="shared" si="13"/>
        <v>0</v>
      </c>
    </row>
    <row r="150" ht="15.75" customHeight="1">
      <c r="A150" s="6" t="s">
        <v>165</v>
      </c>
      <c r="B150" s="7" t="str">
        <f t="shared" si="1"/>
        <v>S1: 12:18 Wait, click A. It might make you do A. Okay, never mind. Stop, stop, stop, stop.</v>
      </c>
      <c r="C150" s="8" t="str">
        <f t="shared" si="2"/>
        <v>12:18</v>
      </c>
      <c r="D150" s="9" t="str">
        <f t="shared" si="3"/>
        <v>12</v>
      </c>
      <c r="E150" s="9" t="str">
        <f t="shared" si="4"/>
        <v>18</v>
      </c>
      <c r="F150" s="9">
        <f t="shared" si="5"/>
        <v>738</v>
      </c>
      <c r="G150" s="9" t="str">
        <f t="shared" si="6"/>
        <v>S1</v>
      </c>
      <c r="H150" s="9" t="str">
        <f t="shared" si="7"/>
        <v>S1</v>
      </c>
      <c r="I150" s="10" t="str">
        <f t="shared" si="8"/>
        <v>Wait, click A. It might make you do A. Okay, never mind. Stop, stop, stop, stop.</v>
      </c>
      <c r="J150" s="2" t="b">
        <f t="shared" si="9"/>
        <v>0</v>
      </c>
      <c r="K150" s="5" t="str">
        <f t="shared" si="10"/>
        <v/>
      </c>
      <c r="L150" s="5" t="str">
        <f t="shared" si="11"/>
        <v/>
      </c>
      <c r="M150" s="5" t="str">
        <f t="shared" si="12"/>
        <v/>
      </c>
      <c r="N150" s="5">
        <f t="shared" si="13"/>
        <v>0</v>
      </c>
    </row>
    <row r="151" ht="15.75" customHeight="1">
      <c r="A151" s="6" t="s">
        <v>166</v>
      </c>
      <c r="B151" s="7" t="str">
        <f t="shared" si="1"/>
        <v>S2: 12:26 (laughing) And then do D.</v>
      </c>
      <c r="C151" s="8" t="str">
        <f t="shared" si="2"/>
        <v>12:26</v>
      </c>
      <c r="D151" s="9" t="str">
        <f t="shared" si="3"/>
        <v>12</v>
      </c>
      <c r="E151" s="9" t="str">
        <f t="shared" si="4"/>
        <v>26</v>
      </c>
      <c r="F151" s="9">
        <f t="shared" si="5"/>
        <v>746</v>
      </c>
      <c r="G151" s="9" t="str">
        <f t="shared" si="6"/>
        <v>S2</v>
      </c>
      <c r="H151" s="9" t="str">
        <f t="shared" si="7"/>
        <v>S2</v>
      </c>
      <c r="I151" s="10" t="str">
        <f t="shared" si="8"/>
        <v>(laughing) And then do D.</v>
      </c>
      <c r="J151" s="2" t="b">
        <f t="shared" si="9"/>
        <v>0</v>
      </c>
      <c r="K151" s="5" t="str">
        <f t="shared" si="10"/>
        <v/>
      </c>
      <c r="L151" s="5" t="str">
        <f t="shared" si="11"/>
        <v/>
      </c>
      <c r="M151" s="5" t="str">
        <f t="shared" si="12"/>
        <v/>
      </c>
      <c r="N151" s="5">
        <f t="shared" si="13"/>
        <v>0</v>
      </c>
    </row>
    <row r="152" ht="15.75" customHeight="1">
      <c r="A152" s="6" t="s">
        <v>167</v>
      </c>
      <c r="B152" s="7" t="str">
        <f t="shared" si="1"/>
        <v>S1: 12:33 Up arrow. Left arrow. Down arrow.</v>
      </c>
      <c r="C152" s="8" t="str">
        <f t="shared" si="2"/>
        <v>12:33</v>
      </c>
      <c r="D152" s="9" t="str">
        <f t="shared" si="3"/>
        <v>12</v>
      </c>
      <c r="E152" s="9" t="str">
        <f t="shared" si="4"/>
        <v>33</v>
      </c>
      <c r="F152" s="9">
        <f t="shared" si="5"/>
        <v>753</v>
      </c>
      <c r="G152" s="9" t="str">
        <f t="shared" si="6"/>
        <v>S1</v>
      </c>
      <c r="H152" s="9" t="str">
        <f t="shared" si="7"/>
        <v>S1</v>
      </c>
      <c r="I152" s="10" t="str">
        <f t="shared" si="8"/>
        <v>Up arrow. Left arrow. Down arrow.</v>
      </c>
      <c r="J152" s="2" t="b">
        <f t="shared" si="9"/>
        <v>0</v>
      </c>
      <c r="K152" s="5" t="str">
        <f t="shared" si="10"/>
        <v/>
      </c>
      <c r="L152" s="5" t="str">
        <f t="shared" si="11"/>
        <v/>
      </c>
      <c r="M152" s="5" t="str">
        <f t="shared" si="12"/>
        <v/>
      </c>
      <c r="N152" s="5">
        <f t="shared" si="13"/>
        <v>0</v>
      </c>
    </row>
    <row r="153" ht="15.75" customHeight="1">
      <c r="A153" s="6" t="s">
        <v>168</v>
      </c>
      <c r="B153" s="7" t="str">
        <f t="shared" si="1"/>
        <v>S2: 12:33 Up arrow.</v>
      </c>
      <c r="C153" s="8" t="str">
        <f t="shared" si="2"/>
        <v>12:33</v>
      </c>
      <c r="D153" s="9" t="str">
        <f t="shared" si="3"/>
        <v>12</v>
      </c>
      <c r="E153" s="9" t="str">
        <f t="shared" si="4"/>
        <v>33</v>
      </c>
      <c r="F153" s="9">
        <f t="shared" si="5"/>
        <v>753</v>
      </c>
      <c r="G153" s="9" t="str">
        <f t="shared" si="6"/>
        <v>S2</v>
      </c>
      <c r="H153" s="9" t="str">
        <f t="shared" si="7"/>
        <v>S2</v>
      </c>
      <c r="I153" s="10" t="str">
        <f t="shared" si="8"/>
        <v>Up arrow.</v>
      </c>
      <c r="J153" s="2" t="b">
        <f t="shared" si="9"/>
        <v>0</v>
      </c>
      <c r="K153" s="5" t="str">
        <f t="shared" si="10"/>
        <v/>
      </c>
      <c r="L153" s="5" t="str">
        <f t="shared" si="11"/>
        <v/>
      </c>
      <c r="M153" s="5" t="str">
        <f t="shared" si="12"/>
        <v/>
      </c>
      <c r="N153" s="5">
        <f t="shared" si="13"/>
        <v>0</v>
      </c>
    </row>
    <row r="154" ht="15.75" customHeight="1">
      <c r="A154" s="6" t="s">
        <v>169</v>
      </c>
      <c r="B154" s="7" t="str">
        <f t="shared" si="1"/>
        <v>S1: 12:53 No, actually, right arrow. That arrow was this one. Okay, um... when up arrow is pressed, then the amplitude will go up. When it's let go... no, when the down arrow is pressed...</v>
      </c>
      <c r="C154" s="8" t="str">
        <f t="shared" si="2"/>
        <v>12:53</v>
      </c>
      <c r="D154" s="9" t="str">
        <f t="shared" si="3"/>
        <v>12</v>
      </c>
      <c r="E154" s="9" t="str">
        <f t="shared" si="4"/>
        <v>53</v>
      </c>
      <c r="F154" s="9">
        <f t="shared" si="5"/>
        <v>773</v>
      </c>
      <c r="G154" s="9" t="str">
        <f t="shared" si="6"/>
        <v>S1</v>
      </c>
      <c r="H154" s="9" t="str">
        <f t="shared" si="7"/>
        <v>S1</v>
      </c>
      <c r="I154" s="10" t="str">
        <f t="shared" si="8"/>
        <v>No, actually, right arrow. That arrow was this one. Okay, um... when up arrow is pressed, then the amplitude will go up. When it's let go... no, when the down arrow is pressed...</v>
      </c>
      <c r="J154" s="2" t="b">
        <f t="shared" si="9"/>
        <v>0</v>
      </c>
      <c r="K154" s="5" t="str">
        <f t="shared" si="10"/>
        <v/>
      </c>
      <c r="L154" s="5" t="str">
        <f t="shared" si="11"/>
        <v/>
      </c>
      <c r="M154" s="5" t="str">
        <f t="shared" si="12"/>
        <v/>
      </c>
      <c r="N154" s="5">
        <f t="shared" si="13"/>
        <v>0</v>
      </c>
    </row>
    <row r="155" ht="15.75" customHeight="1">
      <c r="A155" s="6" t="s">
        <v>170</v>
      </c>
      <c r="B155" s="7" t="str">
        <f t="shared" si="1"/>
        <v>S2: 13:07 It goes back down, yeah.</v>
      </c>
      <c r="C155" s="8" t="str">
        <f t="shared" si="2"/>
        <v>13:07</v>
      </c>
      <c r="D155" s="9" t="str">
        <f t="shared" si="3"/>
        <v>13</v>
      </c>
      <c r="E155" s="9" t="str">
        <f t="shared" si="4"/>
        <v>07</v>
      </c>
      <c r="F155" s="9">
        <f t="shared" si="5"/>
        <v>787</v>
      </c>
      <c r="G155" s="9" t="str">
        <f t="shared" si="6"/>
        <v>S2</v>
      </c>
      <c r="H155" s="9" t="str">
        <f t="shared" si="7"/>
        <v>S2</v>
      </c>
      <c r="I155" s="10" t="str">
        <f t="shared" si="8"/>
        <v>It goes back down, yeah.</v>
      </c>
      <c r="J155" s="2" t="b">
        <f t="shared" si="9"/>
        <v>0</v>
      </c>
      <c r="K155" s="5" t="str">
        <f t="shared" si="10"/>
        <v/>
      </c>
      <c r="L155" s="5" t="str">
        <f t="shared" si="11"/>
        <v/>
      </c>
      <c r="M155" s="5" t="str">
        <f t="shared" si="12"/>
        <v/>
      </c>
      <c r="N155" s="5">
        <f t="shared" si="13"/>
        <v>0</v>
      </c>
    </row>
    <row r="156" ht="15.75" customHeight="1">
      <c r="A156" s="6" t="s">
        <v>171</v>
      </c>
      <c r="B156" s="7" t="str">
        <f t="shared" si="1"/>
        <v>S1: 13:08 (singing) Okay. Arrow pressed, change by...</v>
      </c>
      <c r="C156" s="8" t="str">
        <f t="shared" si="2"/>
        <v>13:08</v>
      </c>
      <c r="D156" s="9" t="str">
        <f t="shared" si="3"/>
        <v>13</v>
      </c>
      <c r="E156" s="9" t="str">
        <f t="shared" si="4"/>
        <v>08</v>
      </c>
      <c r="F156" s="9">
        <f t="shared" si="5"/>
        <v>788</v>
      </c>
      <c r="G156" s="9" t="str">
        <f t="shared" si="6"/>
        <v>S1</v>
      </c>
      <c r="H156" s="9" t="str">
        <f t="shared" si="7"/>
        <v>S1</v>
      </c>
      <c r="I156" s="10" t="str">
        <f t="shared" si="8"/>
        <v>(singing) Okay. Arrow pressed, change by...</v>
      </c>
      <c r="J156" s="2" t="b">
        <f t="shared" si="9"/>
        <v>0</v>
      </c>
      <c r="K156" s="5" t="str">
        <f t="shared" si="10"/>
        <v/>
      </c>
      <c r="L156" s="5" t="str">
        <f t="shared" si="11"/>
        <v/>
      </c>
      <c r="M156" s="5" t="str">
        <f t="shared" si="12"/>
        <v/>
      </c>
      <c r="N156" s="5">
        <f t="shared" si="13"/>
        <v>0</v>
      </c>
    </row>
    <row r="157" ht="15.75" customHeight="1">
      <c r="A157" s="6" t="s">
        <v>172</v>
      </c>
      <c r="B157" s="7" t="str">
        <f t="shared" si="1"/>
        <v>Speaker 4: 13:19 You could use this screen, actually. So would you mind, just like, looking up there? Okay?</v>
      </c>
      <c r="C157" s="8" t="str">
        <f t="shared" si="2"/>
        <v>13:19</v>
      </c>
      <c r="D157" s="9" t="str">
        <f t="shared" si="3"/>
        <v>13</v>
      </c>
      <c r="E157" s="9" t="str">
        <f t="shared" si="4"/>
        <v>19</v>
      </c>
      <c r="F157" s="9">
        <f t="shared" si="5"/>
        <v>799</v>
      </c>
      <c r="G157" s="9" t="str">
        <f t="shared" si="6"/>
        <v>Speaker 4</v>
      </c>
      <c r="H157" s="9" t="str">
        <f t="shared" si="7"/>
        <v>Other</v>
      </c>
      <c r="I157" s="10" t="str">
        <f t="shared" si="8"/>
        <v>You could use this screen, actually. So would you mind, just like, looking up there? Okay?</v>
      </c>
      <c r="J157" s="2" t="b">
        <f t="shared" si="9"/>
        <v>1</v>
      </c>
      <c r="K157" s="5" t="str">
        <f t="shared" si="10"/>
        <v>OtherQ</v>
      </c>
      <c r="L157" s="5" t="str">
        <f t="shared" si="11"/>
        <v/>
      </c>
      <c r="M157" s="5" t="str">
        <f t="shared" si="12"/>
        <v/>
      </c>
      <c r="N157" s="5">
        <f t="shared" si="13"/>
        <v>0</v>
      </c>
    </row>
    <row r="158" ht="15.75" customHeight="1">
      <c r="A158" s="6" t="s">
        <v>173</v>
      </c>
      <c r="B158" s="7" t="str">
        <f t="shared" si="1"/>
        <v>S1: 13:44 Why is that one just there to record? I still want to use that screen.</v>
      </c>
      <c r="C158" s="8" t="str">
        <f t="shared" si="2"/>
        <v>13:44</v>
      </c>
      <c r="D158" s="9" t="str">
        <f t="shared" si="3"/>
        <v>13</v>
      </c>
      <c r="E158" s="9" t="str">
        <f t="shared" si="4"/>
        <v>44</v>
      </c>
      <c r="F158" s="9">
        <f t="shared" si="5"/>
        <v>824</v>
      </c>
      <c r="G158" s="9" t="str">
        <f t="shared" si="6"/>
        <v>S1</v>
      </c>
      <c r="H158" s="9" t="str">
        <f t="shared" si="7"/>
        <v>S1</v>
      </c>
      <c r="I158" s="10" t="str">
        <f t="shared" si="8"/>
        <v>Why is that one just there to record? I still want to use that screen.</v>
      </c>
      <c r="J158" s="2" t="b">
        <f t="shared" si="9"/>
        <v>1</v>
      </c>
      <c r="K158" s="5" t="str">
        <f t="shared" si="10"/>
        <v>S1Q</v>
      </c>
      <c r="L158" s="5">
        <f t="shared" si="11"/>
        <v>1</v>
      </c>
      <c r="M158" s="5" t="str">
        <f t="shared" si="12"/>
        <v/>
      </c>
      <c r="N158" s="5">
        <f t="shared" si="13"/>
        <v>1</v>
      </c>
      <c r="O158" s="6" t="s">
        <v>64</v>
      </c>
    </row>
    <row r="159" ht="15.75" customHeight="1">
      <c r="A159" s="6" t="s">
        <v>174</v>
      </c>
      <c r="B159" s="7" t="str">
        <f t="shared" si="1"/>
        <v>S2: 13:51 Wait, have you been using that screen the whole time?</v>
      </c>
      <c r="C159" s="8" t="str">
        <f t="shared" si="2"/>
        <v>13:51</v>
      </c>
      <c r="D159" s="9" t="str">
        <f t="shared" si="3"/>
        <v>13</v>
      </c>
      <c r="E159" s="9" t="str">
        <f t="shared" si="4"/>
        <v>51</v>
      </c>
      <c r="F159" s="9">
        <f t="shared" si="5"/>
        <v>831</v>
      </c>
      <c r="G159" s="9" t="str">
        <f t="shared" si="6"/>
        <v>S2</v>
      </c>
      <c r="H159" s="9" t="str">
        <f t="shared" si="7"/>
        <v>S2</v>
      </c>
      <c r="I159" s="10" t="str">
        <f t="shared" si="8"/>
        <v>Wait, have you been using that screen the whole time?</v>
      </c>
      <c r="J159" s="2" t="b">
        <f t="shared" si="9"/>
        <v>1</v>
      </c>
      <c r="K159" s="5" t="str">
        <f t="shared" si="10"/>
        <v>S2Q</v>
      </c>
      <c r="L159" s="5" t="str">
        <f t="shared" si="11"/>
        <v/>
      </c>
      <c r="M159" s="5">
        <f t="shared" si="12"/>
        <v>1</v>
      </c>
      <c r="N159" s="5">
        <f t="shared" si="13"/>
        <v>1</v>
      </c>
      <c r="O159" s="6" t="s">
        <v>26</v>
      </c>
    </row>
    <row r="160" ht="15.75" customHeight="1">
      <c r="A160" s="6" t="s">
        <v>175</v>
      </c>
      <c r="B160" s="7" t="str">
        <f t="shared" si="1"/>
        <v>S1: 13:53 Yeah, I've been looking at that one, and typing from that one.</v>
      </c>
      <c r="C160" s="8" t="str">
        <f t="shared" si="2"/>
        <v>13:53</v>
      </c>
      <c r="D160" s="9" t="str">
        <f t="shared" si="3"/>
        <v>13</v>
      </c>
      <c r="E160" s="9" t="str">
        <f t="shared" si="4"/>
        <v>53</v>
      </c>
      <c r="F160" s="9">
        <f t="shared" si="5"/>
        <v>833</v>
      </c>
      <c r="G160" s="9" t="str">
        <f t="shared" si="6"/>
        <v>S1</v>
      </c>
      <c r="H160" s="9" t="str">
        <f t="shared" si="7"/>
        <v>S1</v>
      </c>
      <c r="I160" s="10" t="str">
        <f t="shared" si="8"/>
        <v>Yeah, I've been looking at that one, and typing from that one.</v>
      </c>
      <c r="J160" s="2" t="b">
        <f t="shared" si="9"/>
        <v>0</v>
      </c>
      <c r="K160" s="5" t="str">
        <f t="shared" si="10"/>
        <v/>
      </c>
      <c r="L160" s="5" t="str">
        <f t="shared" si="11"/>
        <v/>
      </c>
      <c r="M160" s="5" t="str">
        <f t="shared" si="12"/>
        <v/>
      </c>
      <c r="N160" s="5">
        <f t="shared" si="13"/>
        <v>0</v>
      </c>
    </row>
    <row r="161" ht="15.75" customHeight="1">
      <c r="A161" s="6" t="s">
        <v>176</v>
      </c>
      <c r="B161" s="7" t="str">
        <f t="shared" si="1"/>
        <v>S2: 13:55 Oh.</v>
      </c>
      <c r="C161" s="8" t="str">
        <f t="shared" si="2"/>
        <v>13:55</v>
      </c>
      <c r="D161" s="9" t="str">
        <f t="shared" si="3"/>
        <v>13</v>
      </c>
      <c r="E161" s="9" t="str">
        <f t="shared" si="4"/>
        <v>55</v>
      </c>
      <c r="F161" s="9">
        <f t="shared" si="5"/>
        <v>835</v>
      </c>
      <c r="G161" s="9" t="str">
        <f t="shared" si="6"/>
        <v>S2</v>
      </c>
      <c r="H161" s="9" t="str">
        <f t="shared" si="7"/>
        <v>S2</v>
      </c>
      <c r="I161" s="10" t="str">
        <f t="shared" si="8"/>
        <v>Oh.</v>
      </c>
      <c r="J161" s="2" t="b">
        <f t="shared" si="9"/>
        <v>0</v>
      </c>
      <c r="K161" s="5" t="str">
        <f t="shared" si="10"/>
        <v/>
      </c>
      <c r="L161" s="5" t="str">
        <f t="shared" si="11"/>
        <v/>
      </c>
      <c r="M161" s="5" t="str">
        <f t="shared" si="12"/>
        <v/>
      </c>
      <c r="N161" s="5">
        <f t="shared" si="13"/>
        <v>0</v>
      </c>
    </row>
    <row r="162" ht="15.75" customHeight="1">
      <c r="A162" s="6" t="s">
        <v>177</v>
      </c>
      <c r="B162" s="7" t="str">
        <f t="shared" si="1"/>
        <v>S1: 13:56 And doing everything from that one.</v>
      </c>
      <c r="C162" s="8" t="str">
        <f t="shared" si="2"/>
        <v>13:56</v>
      </c>
      <c r="D162" s="9" t="str">
        <f t="shared" si="3"/>
        <v>13</v>
      </c>
      <c r="E162" s="9" t="str">
        <f t="shared" si="4"/>
        <v>56</v>
      </c>
      <c r="F162" s="9">
        <f t="shared" si="5"/>
        <v>836</v>
      </c>
      <c r="G162" s="9" t="str">
        <f t="shared" si="6"/>
        <v>S1</v>
      </c>
      <c r="H162" s="9" t="str">
        <f t="shared" si="7"/>
        <v>S1</v>
      </c>
      <c r="I162" s="10" t="str">
        <f t="shared" si="8"/>
        <v>And doing everything from that one.</v>
      </c>
      <c r="J162" s="2" t="b">
        <f t="shared" si="9"/>
        <v>0</v>
      </c>
      <c r="K162" s="5" t="str">
        <f t="shared" si="10"/>
        <v/>
      </c>
      <c r="L162" s="5" t="str">
        <f t="shared" si="11"/>
        <v/>
      </c>
      <c r="M162" s="5" t="str">
        <f t="shared" si="12"/>
        <v/>
      </c>
      <c r="N162" s="5">
        <f t="shared" si="13"/>
        <v>0</v>
      </c>
    </row>
    <row r="163" ht="15.75" customHeight="1">
      <c r="A163" s="6" t="s">
        <v>178</v>
      </c>
      <c r="B163" s="7" t="str">
        <f t="shared" si="1"/>
        <v>S2: 13:57 Oh, okay. Um, this one is... wait...</v>
      </c>
      <c r="C163" s="8" t="str">
        <f t="shared" si="2"/>
        <v>13:57</v>
      </c>
      <c r="D163" s="9" t="str">
        <f t="shared" si="3"/>
        <v>13</v>
      </c>
      <c r="E163" s="9" t="str">
        <f t="shared" si="4"/>
        <v>57</v>
      </c>
      <c r="F163" s="9">
        <f t="shared" si="5"/>
        <v>837</v>
      </c>
      <c r="G163" s="9" t="str">
        <f t="shared" si="6"/>
        <v>S2</v>
      </c>
      <c r="H163" s="9" t="str">
        <f t="shared" si="7"/>
        <v>S2</v>
      </c>
      <c r="I163" s="10" t="str">
        <f t="shared" si="8"/>
        <v>Oh, okay. Um, this one is... wait...</v>
      </c>
      <c r="J163" s="2" t="b">
        <f t="shared" si="9"/>
        <v>0</v>
      </c>
      <c r="K163" s="5" t="str">
        <f t="shared" si="10"/>
        <v/>
      </c>
      <c r="L163" s="5" t="str">
        <f t="shared" si="11"/>
        <v/>
      </c>
      <c r="M163" s="5" t="str">
        <f t="shared" si="12"/>
        <v/>
      </c>
      <c r="N163" s="5">
        <f t="shared" si="13"/>
        <v>0</v>
      </c>
    </row>
    <row r="164" ht="15.75" customHeight="1">
      <c r="A164" s="6" t="s">
        <v>179</v>
      </c>
      <c r="B164" s="7" t="str">
        <f t="shared" si="1"/>
        <v>S1: 14:00 This is... down arrow will change amplitude. I'm still going to use this. Okay. Hold on. So...</v>
      </c>
      <c r="C164" s="8" t="str">
        <f t="shared" si="2"/>
        <v>14:00</v>
      </c>
      <c r="D164" s="9" t="str">
        <f t="shared" si="3"/>
        <v>14</v>
      </c>
      <c r="E164" s="9" t="str">
        <f t="shared" si="4"/>
        <v>00</v>
      </c>
      <c r="F164" s="9">
        <f t="shared" si="5"/>
        <v>840</v>
      </c>
      <c r="G164" s="9" t="str">
        <f t="shared" si="6"/>
        <v>S1</v>
      </c>
      <c r="H164" s="9" t="str">
        <f t="shared" si="7"/>
        <v>S1</v>
      </c>
      <c r="I164" s="10" t="str">
        <f t="shared" si="8"/>
        <v>This is... down arrow will change amplitude. I'm still going to use this. Okay. Hold on. So...</v>
      </c>
      <c r="J164" s="2" t="b">
        <f t="shared" si="9"/>
        <v>0</v>
      </c>
      <c r="K164" s="5" t="str">
        <f t="shared" si="10"/>
        <v/>
      </c>
      <c r="L164" s="5" t="str">
        <f t="shared" si="11"/>
        <v/>
      </c>
      <c r="M164" s="5" t="str">
        <f t="shared" si="12"/>
        <v/>
      </c>
      <c r="N164" s="5">
        <f t="shared" si="13"/>
        <v>0</v>
      </c>
    </row>
    <row r="165" ht="15.75" customHeight="1">
      <c r="A165" s="6" t="s">
        <v>180</v>
      </c>
      <c r="B165" s="7" t="str">
        <f t="shared" si="1"/>
        <v>S2: 14:16 Whoa. That's cool.</v>
      </c>
      <c r="C165" s="8" t="str">
        <f t="shared" si="2"/>
        <v>14:16</v>
      </c>
      <c r="D165" s="9" t="str">
        <f t="shared" si="3"/>
        <v>14</v>
      </c>
      <c r="E165" s="9" t="str">
        <f t="shared" si="4"/>
        <v>16</v>
      </c>
      <c r="F165" s="9">
        <f t="shared" si="5"/>
        <v>856</v>
      </c>
      <c r="G165" s="9" t="str">
        <f t="shared" si="6"/>
        <v>S2</v>
      </c>
      <c r="H165" s="9" t="str">
        <f t="shared" si="7"/>
        <v>S2</v>
      </c>
      <c r="I165" s="10" t="str">
        <f t="shared" si="8"/>
        <v>Whoa. That's cool.</v>
      </c>
      <c r="J165" s="2" t="b">
        <f t="shared" si="9"/>
        <v>0</v>
      </c>
      <c r="K165" s="5" t="str">
        <f t="shared" si="10"/>
        <v/>
      </c>
      <c r="L165" s="5" t="str">
        <f t="shared" si="11"/>
        <v/>
      </c>
      <c r="M165" s="5" t="str">
        <f t="shared" si="12"/>
        <v/>
      </c>
      <c r="N165" s="5">
        <f t="shared" si="13"/>
        <v>0</v>
      </c>
    </row>
    <row r="166" ht="15.75" customHeight="1">
      <c r="A166" s="6" t="s">
        <v>181</v>
      </c>
      <c r="B166" s="7" t="str">
        <f t="shared" si="1"/>
        <v>S1: 14:26 Okay. Wait, amplitude... what if I can get it to the negatives?</v>
      </c>
      <c r="C166" s="8" t="str">
        <f t="shared" si="2"/>
        <v>14:26</v>
      </c>
      <c r="D166" s="9" t="str">
        <f t="shared" si="3"/>
        <v>14</v>
      </c>
      <c r="E166" s="9" t="str">
        <f t="shared" si="4"/>
        <v>26</v>
      </c>
      <c r="F166" s="9">
        <f t="shared" si="5"/>
        <v>866</v>
      </c>
      <c r="G166" s="9" t="str">
        <f t="shared" si="6"/>
        <v>S1</v>
      </c>
      <c r="H166" s="9" t="str">
        <f t="shared" si="7"/>
        <v>S1</v>
      </c>
      <c r="I166" s="10" t="str">
        <f t="shared" si="8"/>
        <v>Okay. Wait, amplitude... what if I can get it to the negatives?</v>
      </c>
      <c r="J166" s="2" t="b">
        <f t="shared" si="9"/>
        <v>1</v>
      </c>
      <c r="K166" s="5" t="str">
        <f t="shared" si="10"/>
        <v>S1Q</v>
      </c>
      <c r="L166" s="5">
        <f t="shared" si="11"/>
        <v>1</v>
      </c>
      <c r="M166" s="5" t="str">
        <f t="shared" si="12"/>
        <v/>
      </c>
      <c r="N166" s="5">
        <f t="shared" si="13"/>
        <v>1</v>
      </c>
      <c r="O166" s="6" t="s">
        <v>64</v>
      </c>
    </row>
    <row r="167" ht="15.75" customHeight="1">
      <c r="A167" s="6" t="s">
        <v>182</v>
      </c>
      <c r="B167" s="7" t="str">
        <f t="shared" si="1"/>
        <v>S1: 14:26 I need to see that. What will it do? It works. Whoa. So I don't need to make it just... okay. Wait. Wait, wait, wait. The slider, oh my god, look at the slider.</v>
      </c>
      <c r="C167" s="8" t="str">
        <f t="shared" si="2"/>
        <v>14:26</v>
      </c>
      <c r="D167" s="9" t="str">
        <f t="shared" si="3"/>
        <v>14</v>
      </c>
      <c r="E167" s="9" t="str">
        <f t="shared" si="4"/>
        <v>26</v>
      </c>
      <c r="F167" s="9">
        <f t="shared" si="5"/>
        <v>866</v>
      </c>
      <c r="G167" s="9" t="str">
        <f t="shared" si="6"/>
        <v>S1</v>
      </c>
      <c r="H167" s="9" t="str">
        <f t="shared" si="7"/>
        <v>S1</v>
      </c>
      <c r="I167" s="10" t="str">
        <f t="shared" si="8"/>
        <v>I need to see that. What will it do? It works. Whoa. So I don't need to make it just... okay. Wait. Wait, wait, wait. The slider, oh my god, look at the slider.</v>
      </c>
      <c r="J167" s="2" t="b">
        <f t="shared" si="9"/>
        <v>1</v>
      </c>
      <c r="K167" s="5" t="str">
        <f t="shared" si="10"/>
        <v>S1Q</v>
      </c>
      <c r="L167" s="5">
        <f t="shared" si="11"/>
        <v>1</v>
      </c>
      <c r="M167" s="5" t="str">
        <f t="shared" si="12"/>
        <v/>
      </c>
      <c r="N167" s="5">
        <f t="shared" si="13"/>
        <v>1</v>
      </c>
      <c r="O167" s="6" t="s">
        <v>64</v>
      </c>
    </row>
    <row r="168" ht="15.75" customHeight="1">
      <c r="A168" s="6" t="s">
        <v>183</v>
      </c>
      <c r="B168" s="7" t="str">
        <f t="shared" si="1"/>
        <v>S2: 14:52 Whoa.</v>
      </c>
      <c r="C168" s="8" t="str">
        <f t="shared" si="2"/>
        <v>14:52</v>
      </c>
      <c r="D168" s="9" t="str">
        <f t="shared" si="3"/>
        <v>14</v>
      </c>
      <c r="E168" s="9" t="str">
        <f t="shared" si="4"/>
        <v>52</v>
      </c>
      <c r="F168" s="9">
        <f t="shared" si="5"/>
        <v>892</v>
      </c>
      <c r="G168" s="9" t="str">
        <f t="shared" si="6"/>
        <v>S2</v>
      </c>
      <c r="H168" s="9" t="str">
        <f t="shared" si="7"/>
        <v>S2</v>
      </c>
      <c r="I168" s="10" t="str">
        <f t="shared" si="8"/>
        <v>Whoa.</v>
      </c>
      <c r="J168" s="2" t="b">
        <f t="shared" si="9"/>
        <v>0</v>
      </c>
      <c r="K168" s="5" t="str">
        <f t="shared" si="10"/>
        <v/>
      </c>
      <c r="L168" s="5" t="str">
        <f t="shared" si="11"/>
        <v/>
      </c>
      <c r="M168" s="5" t="str">
        <f t="shared" si="12"/>
        <v/>
      </c>
      <c r="N168" s="5">
        <f t="shared" si="13"/>
        <v>0</v>
      </c>
    </row>
    <row r="169" ht="15.75" customHeight="1">
      <c r="A169" s="6" t="s">
        <v>184</v>
      </c>
      <c r="B169" s="7" t="str">
        <f t="shared" si="1"/>
        <v>S1: 14:54 (laughing)</v>
      </c>
      <c r="C169" s="8" t="str">
        <f t="shared" si="2"/>
        <v>14:54</v>
      </c>
      <c r="D169" s="9" t="str">
        <f t="shared" si="3"/>
        <v>14</v>
      </c>
      <c r="E169" s="9" t="str">
        <f t="shared" si="4"/>
        <v>54</v>
      </c>
      <c r="F169" s="9">
        <f t="shared" si="5"/>
        <v>894</v>
      </c>
      <c r="G169" s="9" t="str">
        <f t="shared" si="6"/>
        <v>S1</v>
      </c>
      <c r="H169" s="9" t="str">
        <f t="shared" si="7"/>
        <v>S1</v>
      </c>
      <c r="I169" s="10" t="str">
        <f t="shared" si="8"/>
        <v>(laughing)</v>
      </c>
      <c r="J169" s="2" t="b">
        <f t="shared" si="9"/>
        <v>0</v>
      </c>
      <c r="K169" s="5" t="str">
        <f t="shared" si="10"/>
        <v/>
      </c>
      <c r="L169" s="5" t="str">
        <f t="shared" si="11"/>
        <v/>
      </c>
      <c r="M169" s="5" t="str">
        <f t="shared" si="12"/>
        <v/>
      </c>
      <c r="N169" s="5">
        <f t="shared" si="13"/>
        <v>0</v>
      </c>
    </row>
    <row r="170" ht="15.75" customHeight="1">
      <c r="A170" s="6" t="s">
        <v>185</v>
      </c>
      <c r="B170" s="7" t="str">
        <f t="shared" si="1"/>
        <v>S2: 14:54 That is so weird.</v>
      </c>
      <c r="C170" s="8" t="str">
        <f t="shared" si="2"/>
        <v>14:54</v>
      </c>
      <c r="D170" s="9" t="str">
        <f t="shared" si="3"/>
        <v>14</v>
      </c>
      <c r="E170" s="9" t="str">
        <f t="shared" si="4"/>
        <v>54</v>
      </c>
      <c r="F170" s="9">
        <f t="shared" si="5"/>
        <v>894</v>
      </c>
      <c r="G170" s="9" t="str">
        <f t="shared" si="6"/>
        <v>S2</v>
      </c>
      <c r="H170" s="9" t="str">
        <f t="shared" si="7"/>
        <v>S2</v>
      </c>
      <c r="I170" s="10" t="str">
        <f t="shared" si="8"/>
        <v>That is so weird.</v>
      </c>
      <c r="J170" s="2" t="b">
        <f t="shared" si="9"/>
        <v>0</v>
      </c>
      <c r="K170" s="5" t="str">
        <f t="shared" si="10"/>
        <v/>
      </c>
      <c r="L170" s="5" t="str">
        <f t="shared" si="11"/>
        <v/>
      </c>
      <c r="M170" s="5" t="str">
        <f t="shared" si="12"/>
        <v/>
      </c>
      <c r="N170" s="5">
        <f t="shared" si="13"/>
        <v>0</v>
      </c>
    </row>
    <row r="171" ht="15.75" customHeight="1">
      <c r="A171" s="6" t="s">
        <v>186</v>
      </c>
      <c r="B171" s="7" t="str">
        <f t="shared" si="1"/>
        <v>S1: 14:58 Okay, okay, okay, okay.</v>
      </c>
      <c r="C171" s="8" t="str">
        <f t="shared" si="2"/>
        <v>14:58</v>
      </c>
      <c r="D171" s="9" t="str">
        <f t="shared" si="3"/>
        <v>14</v>
      </c>
      <c r="E171" s="9" t="str">
        <f t="shared" si="4"/>
        <v>58</v>
      </c>
      <c r="F171" s="9">
        <f t="shared" si="5"/>
        <v>898</v>
      </c>
      <c r="G171" s="9" t="str">
        <f t="shared" si="6"/>
        <v>S1</v>
      </c>
      <c r="H171" s="9" t="str">
        <f t="shared" si="7"/>
        <v>S1</v>
      </c>
      <c r="I171" s="10" t="str">
        <f t="shared" si="8"/>
        <v>Okay, okay, okay, okay.</v>
      </c>
      <c r="J171" s="2" t="b">
        <f t="shared" si="9"/>
        <v>0</v>
      </c>
      <c r="K171" s="5" t="str">
        <f t="shared" si="10"/>
        <v/>
      </c>
      <c r="L171" s="5" t="str">
        <f t="shared" si="11"/>
        <v/>
      </c>
      <c r="M171" s="5" t="str">
        <f t="shared" si="12"/>
        <v/>
      </c>
      <c r="N171" s="5">
        <f t="shared" si="13"/>
        <v>0</v>
      </c>
    </row>
    <row r="172" ht="15.75" customHeight="1">
      <c r="A172" s="6" t="s">
        <v>187</v>
      </c>
      <c r="B172" s="7" t="str">
        <f t="shared" si="1"/>
        <v>S2: 14:59 Wait, can you drag it?</v>
      </c>
      <c r="C172" s="8" t="str">
        <f t="shared" si="2"/>
        <v>14:59</v>
      </c>
      <c r="D172" s="9" t="str">
        <f t="shared" si="3"/>
        <v>14</v>
      </c>
      <c r="E172" s="9" t="str">
        <f t="shared" si="4"/>
        <v>59</v>
      </c>
      <c r="F172" s="9">
        <f t="shared" si="5"/>
        <v>899</v>
      </c>
      <c r="G172" s="9" t="str">
        <f t="shared" si="6"/>
        <v>S2</v>
      </c>
      <c r="H172" s="9" t="str">
        <f t="shared" si="7"/>
        <v>S2</v>
      </c>
      <c r="I172" s="10" t="str">
        <f t="shared" si="8"/>
        <v>Wait, can you drag it?</v>
      </c>
      <c r="J172" s="2" t="b">
        <f t="shared" si="9"/>
        <v>1</v>
      </c>
      <c r="K172" s="5" t="str">
        <f t="shared" si="10"/>
        <v>S2Q</v>
      </c>
      <c r="L172" s="5" t="str">
        <f t="shared" si="11"/>
        <v/>
      </c>
      <c r="M172" s="5">
        <f t="shared" si="12"/>
        <v>1</v>
      </c>
      <c r="N172" s="5">
        <f t="shared" si="13"/>
        <v>1</v>
      </c>
      <c r="O172" s="6" t="s">
        <v>26</v>
      </c>
    </row>
    <row r="173" ht="15.75" customHeight="1">
      <c r="A173" s="6" t="s">
        <v>188</v>
      </c>
      <c r="B173" s="7" t="str">
        <f t="shared" si="1"/>
        <v>S1: 15:01 Wait, wait, wait, wait.</v>
      </c>
      <c r="C173" s="8" t="str">
        <f t="shared" si="2"/>
        <v>15:01</v>
      </c>
      <c r="D173" s="9" t="str">
        <f t="shared" si="3"/>
        <v>15</v>
      </c>
      <c r="E173" s="9" t="str">
        <f t="shared" si="4"/>
        <v>01</v>
      </c>
      <c r="F173" s="9">
        <f t="shared" si="5"/>
        <v>901</v>
      </c>
      <c r="G173" s="9" t="str">
        <f t="shared" si="6"/>
        <v>S1</v>
      </c>
      <c r="H173" s="9" t="str">
        <f t="shared" si="7"/>
        <v>S1</v>
      </c>
      <c r="I173" s="10" t="str">
        <f t="shared" si="8"/>
        <v>Wait, wait, wait, wait.</v>
      </c>
      <c r="J173" s="2" t="b">
        <f t="shared" si="9"/>
        <v>0</v>
      </c>
      <c r="K173" s="5" t="str">
        <f t="shared" si="10"/>
        <v/>
      </c>
      <c r="L173" s="5" t="str">
        <f t="shared" si="11"/>
        <v/>
      </c>
      <c r="M173" s="5" t="str">
        <f t="shared" si="12"/>
        <v/>
      </c>
      <c r="N173" s="5">
        <f t="shared" si="13"/>
        <v>0</v>
      </c>
    </row>
    <row r="174" ht="15.75" customHeight="1">
      <c r="A174" s="6" t="s">
        <v>189</v>
      </c>
      <c r="B174" s="7" t="str">
        <f t="shared" si="1"/>
        <v>S2: 15:01 Wait, wait, wait, wait.</v>
      </c>
      <c r="C174" s="8" t="str">
        <f t="shared" si="2"/>
        <v>15:01</v>
      </c>
      <c r="D174" s="9" t="str">
        <f t="shared" si="3"/>
        <v>15</v>
      </c>
      <c r="E174" s="9" t="str">
        <f t="shared" si="4"/>
        <v>01</v>
      </c>
      <c r="F174" s="9">
        <f t="shared" si="5"/>
        <v>901</v>
      </c>
      <c r="G174" s="9" t="str">
        <f t="shared" si="6"/>
        <v>S2</v>
      </c>
      <c r="H174" s="9" t="str">
        <f t="shared" si="7"/>
        <v>S2</v>
      </c>
      <c r="I174" s="10" t="str">
        <f t="shared" si="8"/>
        <v>Wait, wait, wait, wait.</v>
      </c>
      <c r="J174" s="2" t="b">
        <f t="shared" si="9"/>
        <v>0</v>
      </c>
      <c r="K174" s="5" t="str">
        <f t="shared" si="10"/>
        <v/>
      </c>
      <c r="L174" s="5" t="str">
        <f t="shared" si="11"/>
        <v/>
      </c>
      <c r="M174" s="5" t="str">
        <f t="shared" si="12"/>
        <v/>
      </c>
      <c r="N174" s="5">
        <f t="shared" si="13"/>
        <v>0</v>
      </c>
    </row>
    <row r="175" ht="15.75" customHeight="1">
      <c r="A175" s="6" t="s">
        <v>190</v>
      </c>
      <c r="B175" s="7" t="str">
        <f t="shared" si="1"/>
        <v>S1: 15:01 Yes, you can drag it. But when it's out, you can't drag it.</v>
      </c>
      <c r="C175" s="8" t="str">
        <f t="shared" si="2"/>
        <v>15:01</v>
      </c>
      <c r="D175" s="9" t="str">
        <f t="shared" si="3"/>
        <v>15</v>
      </c>
      <c r="E175" s="9" t="str">
        <f t="shared" si="4"/>
        <v>01</v>
      </c>
      <c r="F175" s="9">
        <f t="shared" si="5"/>
        <v>901</v>
      </c>
      <c r="G175" s="9" t="str">
        <f t="shared" si="6"/>
        <v>S1</v>
      </c>
      <c r="H175" s="9" t="str">
        <f t="shared" si="7"/>
        <v>S1</v>
      </c>
      <c r="I175" s="10" t="str">
        <f t="shared" si="8"/>
        <v>Yes, you can drag it. But when it's out, you can't drag it.</v>
      </c>
      <c r="J175" s="2" t="b">
        <f t="shared" si="9"/>
        <v>0</v>
      </c>
      <c r="K175" s="5" t="str">
        <f t="shared" si="10"/>
        <v/>
      </c>
      <c r="L175" s="5" t="str">
        <f t="shared" si="11"/>
        <v/>
      </c>
      <c r="M175" s="5" t="str">
        <f t="shared" si="12"/>
        <v/>
      </c>
      <c r="N175" s="5">
        <f t="shared" si="13"/>
        <v>0</v>
      </c>
    </row>
    <row r="176" ht="15.75" customHeight="1">
      <c r="A176" s="6" t="s">
        <v>191</v>
      </c>
      <c r="B176" s="7" t="str">
        <f t="shared" si="1"/>
        <v>S2: 15:09 Oh.</v>
      </c>
      <c r="C176" s="8" t="str">
        <f t="shared" si="2"/>
        <v>15:09</v>
      </c>
      <c r="D176" s="9" t="str">
        <f t="shared" si="3"/>
        <v>15</v>
      </c>
      <c r="E176" s="9" t="str">
        <f t="shared" si="4"/>
        <v>09</v>
      </c>
      <c r="F176" s="9">
        <f t="shared" si="5"/>
        <v>909</v>
      </c>
      <c r="G176" s="9" t="str">
        <f t="shared" si="6"/>
        <v>S2</v>
      </c>
      <c r="H176" s="9" t="str">
        <f t="shared" si="7"/>
        <v>S2</v>
      </c>
      <c r="I176" s="10" t="str">
        <f t="shared" si="8"/>
        <v>Oh.</v>
      </c>
      <c r="J176" s="2" t="b">
        <f t="shared" si="9"/>
        <v>0</v>
      </c>
      <c r="K176" s="5" t="str">
        <f t="shared" si="10"/>
        <v/>
      </c>
      <c r="L176" s="5" t="str">
        <f t="shared" si="11"/>
        <v/>
      </c>
      <c r="M176" s="5" t="str">
        <f t="shared" si="12"/>
        <v/>
      </c>
      <c r="N176" s="5">
        <f t="shared" si="13"/>
        <v>0</v>
      </c>
    </row>
    <row r="177" ht="15.75" customHeight="1">
      <c r="A177" s="6" t="s">
        <v>192</v>
      </c>
      <c r="B177" s="7" t="str">
        <f t="shared" si="1"/>
        <v>S1: 15:12 Okay, wait. Wait, wait, wait. When arrow is pressed, amplitude's changed by minus five. I want it to change faster. To by 5.</v>
      </c>
      <c r="C177" s="8" t="str">
        <f t="shared" si="2"/>
        <v>15:12</v>
      </c>
      <c r="D177" s="9" t="str">
        <f t="shared" si="3"/>
        <v>15</v>
      </c>
      <c r="E177" s="9" t="str">
        <f t="shared" si="4"/>
        <v>12</v>
      </c>
      <c r="F177" s="9">
        <f t="shared" si="5"/>
        <v>912</v>
      </c>
      <c r="G177" s="9" t="str">
        <f t="shared" si="6"/>
        <v>S1</v>
      </c>
      <c r="H177" s="9" t="str">
        <f t="shared" si="7"/>
        <v>S1</v>
      </c>
      <c r="I177" s="10" t="str">
        <f t="shared" si="8"/>
        <v>Okay, wait. Wait, wait, wait. When arrow is pressed, amplitude's changed by minus five. I want it to change faster. To by 5.</v>
      </c>
      <c r="J177" s="2" t="b">
        <f t="shared" si="9"/>
        <v>0</v>
      </c>
      <c r="K177" s="5" t="str">
        <f t="shared" si="10"/>
        <v/>
      </c>
      <c r="L177" s="5" t="str">
        <f t="shared" si="11"/>
        <v/>
      </c>
      <c r="M177" s="5" t="str">
        <f t="shared" si="12"/>
        <v/>
      </c>
      <c r="N177" s="5">
        <f t="shared" si="13"/>
        <v>0</v>
      </c>
    </row>
    <row r="178" ht="15.75" customHeight="1">
      <c r="A178" s="6" t="s">
        <v>193</v>
      </c>
      <c r="B178" s="7" t="str">
        <f t="shared" si="1"/>
        <v>S2: 15:28 We fixed it. Try it, try, you should try it.</v>
      </c>
      <c r="C178" s="8" t="str">
        <f t="shared" si="2"/>
        <v>15:28</v>
      </c>
      <c r="D178" s="9" t="str">
        <f t="shared" si="3"/>
        <v>15</v>
      </c>
      <c r="E178" s="9" t="str">
        <f t="shared" si="4"/>
        <v>28</v>
      </c>
      <c r="F178" s="9">
        <f t="shared" si="5"/>
        <v>928</v>
      </c>
      <c r="G178" s="9" t="str">
        <f t="shared" si="6"/>
        <v>S2</v>
      </c>
      <c r="H178" s="9" t="str">
        <f t="shared" si="7"/>
        <v>S2</v>
      </c>
      <c r="I178" s="10" t="str">
        <f t="shared" si="8"/>
        <v>We fixed it. Try it, try, you should try it.</v>
      </c>
      <c r="J178" s="2" t="b">
        <f t="shared" si="9"/>
        <v>0</v>
      </c>
      <c r="K178" s="5" t="str">
        <f t="shared" si="10"/>
        <v/>
      </c>
      <c r="L178" s="5" t="str">
        <f t="shared" si="11"/>
        <v/>
      </c>
      <c r="M178" s="5" t="str">
        <f t="shared" si="12"/>
        <v/>
      </c>
      <c r="N178" s="5">
        <f t="shared" si="13"/>
        <v>0</v>
      </c>
    </row>
    <row r="179" ht="15.75" customHeight="1">
      <c r="A179" s="6" t="s">
        <v>194</v>
      </c>
      <c r="B179" s="7" t="str">
        <f t="shared" si="1"/>
        <v>S1: 15:30 Okay, fine.</v>
      </c>
      <c r="C179" s="8" t="str">
        <f t="shared" si="2"/>
        <v>15:30</v>
      </c>
      <c r="D179" s="9" t="str">
        <f t="shared" si="3"/>
        <v>15</v>
      </c>
      <c r="E179" s="9" t="str">
        <f t="shared" si="4"/>
        <v>30</v>
      </c>
      <c r="F179" s="9">
        <f t="shared" si="5"/>
        <v>930</v>
      </c>
      <c r="G179" s="9" t="str">
        <f t="shared" si="6"/>
        <v>S1</v>
      </c>
      <c r="H179" s="9" t="str">
        <f t="shared" si="7"/>
        <v>S1</v>
      </c>
      <c r="I179" s="10" t="str">
        <f t="shared" si="8"/>
        <v>Okay, fine.</v>
      </c>
      <c r="J179" s="2" t="b">
        <f t="shared" si="9"/>
        <v>0</v>
      </c>
      <c r="K179" s="5" t="str">
        <f t="shared" si="10"/>
        <v/>
      </c>
      <c r="L179" s="5" t="str">
        <f t="shared" si="11"/>
        <v/>
      </c>
      <c r="M179" s="5" t="str">
        <f t="shared" si="12"/>
        <v/>
      </c>
      <c r="N179" s="5">
        <f t="shared" si="13"/>
        <v>0</v>
      </c>
    </row>
    <row r="180" ht="15.75" customHeight="1">
      <c r="A180" s="6" t="s">
        <v>195</v>
      </c>
      <c r="B180" s="7" t="str">
        <f t="shared" si="1"/>
        <v>S2: 15:30 Whoa.</v>
      </c>
      <c r="C180" s="8" t="str">
        <f t="shared" si="2"/>
        <v>15:30</v>
      </c>
      <c r="D180" s="9" t="str">
        <f t="shared" si="3"/>
        <v>15</v>
      </c>
      <c r="E180" s="9" t="str">
        <f t="shared" si="4"/>
        <v>30</v>
      </c>
      <c r="F180" s="9">
        <f t="shared" si="5"/>
        <v>930</v>
      </c>
      <c r="G180" s="9" t="str">
        <f t="shared" si="6"/>
        <v>S2</v>
      </c>
      <c r="H180" s="9" t="str">
        <f t="shared" si="7"/>
        <v>S2</v>
      </c>
      <c r="I180" s="10" t="str">
        <f t="shared" si="8"/>
        <v>Whoa.</v>
      </c>
      <c r="J180" s="2" t="b">
        <f t="shared" si="9"/>
        <v>0</v>
      </c>
      <c r="K180" s="5" t="str">
        <f t="shared" si="10"/>
        <v/>
      </c>
      <c r="L180" s="5" t="str">
        <f t="shared" si="11"/>
        <v/>
      </c>
      <c r="M180" s="5" t="str">
        <f t="shared" si="12"/>
        <v/>
      </c>
      <c r="N180" s="5">
        <f t="shared" si="13"/>
        <v>0</v>
      </c>
    </row>
    <row r="181" ht="15.75" customHeight="1">
      <c r="A181" s="6" t="s">
        <v>196</v>
      </c>
      <c r="B181" s="7" t="str">
        <f t="shared" si="1"/>
        <v>S1: 15:30 Okay, okay.</v>
      </c>
      <c r="C181" s="8" t="str">
        <f t="shared" si="2"/>
        <v>15:30</v>
      </c>
      <c r="D181" s="9" t="str">
        <f t="shared" si="3"/>
        <v>15</v>
      </c>
      <c r="E181" s="9" t="str">
        <f t="shared" si="4"/>
        <v>30</v>
      </c>
      <c r="F181" s="9">
        <f t="shared" si="5"/>
        <v>930</v>
      </c>
      <c r="G181" s="9" t="str">
        <f t="shared" si="6"/>
        <v>S1</v>
      </c>
      <c r="H181" s="9" t="str">
        <f t="shared" si="7"/>
        <v>S1</v>
      </c>
      <c r="I181" s="10" t="str">
        <f t="shared" si="8"/>
        <v>Okay, okay.</v>
      </c>
      <c r="J181" s="2" t="b">
        <f t="shared" si="9"/>
        <v>0</v>
      </c>
      <c r="K181" s="5" t="str">
        <f t="shared" si="10"/>
        <v/>
      </c>
      <c r="L181" s="5" t="str">
        <f t="shared" si="11"/>
        <v/>
      </c>
      <c r="M181" s="5" t="str">
        <f t="shared" si="12"/>
        <v/>
      </c>
      <c r="N181" s="5">
        <f t="shared" si="13"/>
        <v>0</v>
      </c>
    </row>
    <row r="182" ht="15.75" customHeight="1">
      <c r="A182" s="6" t="s">
        <v>197</v>
      </c>
      <c r="B182" s="7" t="str">
        <f t="shared" si="1"/>
        <v>S2: 15:30 Wait, wait, wait, wait.</v>
      </c>
      <c r="C182" s="8" t="str">
        <f t="shared" si="2"/>
        <v>15:30</v>
      </c>
      <c r="D182" s="9" t="str">
        <f t="shared" si="3"/>
        <v>15</v>
      </c>
      <c r="E182" s="9" t="str">
        <f t="shared" si="4"/>
        <v>30</v>
      </c>
      <c r="F182" s="9">
        <f t="shared" si="5"/>
        <v>930</v>
      </c>
      <c r="G182" s="9" t="str">
        <f t="shared" si="6"/>
        <v>S2</v>
      </c>
      <c r="H182" s="9" t="str">
        <f t="shared" si="7"/>
        <v>S2</v>
      </c>
      <c r="I182" s="10" t="str">
        <f t="shared" si="8"/>
        <v>Wait, wait, wait, wait.</v>
      </c>
      <c r="J182" s="2" t="b">
        <f t="shared" si="9"/>
        <v>0</v>
      </c>
      <c r="K182" s="5" t="str">
        <f t="shared" si="10"/>
        <v/>
      </c>
      <c r="L182" s="5" t="str">
        <f t="shared" si="11"/>
        <v/>
      </c>
      <c r="M182" s="5" t="str">
        <f t="shared" si="12"/>
        <v/>
      </c>
      <c r="N182" s="5">
        <f t="shared" si="13"/>
        <v>0</v>
      </c>
    </row>
    <row r="183" ht="15.75" customHeight="1">
      <c r="A183" s="6" t="s">
        <v>198</v>
      </c>
      <c r="B183" s="7" t="str">
        <f t="shared" si="1"/>
        <v>S1: 15:30 No, make it five.</v>
      </c>
      <c r="C183" s="8" t="str">
        <f t="shared" si="2"/>
        <v>15:30</v>
      </c>
      <c r="D183" s="9" t="str">
        <f t="shared" si="3"/>
        <v>15</v>
      </c>
      <c r="E183" s="9" t="str">
        <f t="shared" si="4"/>
        <v>30</v>
      </c>
      <c r="F183" s="9">
        <f t="shared" si="5"/>
        <v>930</v>
      </c>
      <c r="G183" s="9" t="str">
        <f t="shared" si="6"/>
        <v>S1</v>
      </c>
      <c r="H183" s="9" t="str">
        <f t="shared" si="7"/>
        <v>S1</v>
      </c>
      <c r="I183" s="10" t="str">
        <f t="shared" si="8"/>
        <v>No, make it five.</v>
      </c>
      <c r="J183" s="2" t="b">
        <f t="shared" si="9"/>
        <v>0</v>
      </c>
      <c r="K183" s="5" t="str">
        <f t="shared" si="10"/>
        <v/>
      </c>
      <c r="L183" s="5" t="str">
        <f t="shared" si="11"/>
        <v/>
      </c>
      <c r="M183" s="5" t="str">
        <f t="shared" si="12"/>
        <v/>
      </c>
      <c r="N183" s="5">
        <f t="shared" si="13"/>
        <v>0</v>
      </c>
    </row>
    <row r="184" ht="15.75" customHeight="1">
      <c r="A184" s="6" t="s">
        <v>199</v>
      </c>
      <c r="B184" s="7" t="str">
        <f t="shared" si="1"/>
        <v>S2: 15:30 Okay, now try it.</v>
      </c>
      <c r="C184" s="8" t="str">
        <f t="shared" si="2"/>
        <v>15:30</v>
      </c>
      <c r="D184" s="9" t="str">
        <f t="shared" si="3"/>
        <v>15</v>
      </c>
      <c r="E184" s="9" t="str">
        <f t="shared" si="4"/>
        <v>30</v>
      </c>
      <c r="F184" s="9">
        <f t="shared" si="5"/>
        <v>930</v>
      </c>
      <c r="G184" s="9" t="str">
        <f t="shared" si="6"/>
        <v>S2</v>
      </c>
      <c r="H184" s="9" t="str">
        <f t="shared" si="7"/>
        <v>S2</v>
      </c>
      <c r="I184" s="10" t="str">
        <f t="shared" si="8"/>
        <v>Okay, now try it.</v>
      </c>
      <c r="J184" s="2" t="b">
        <f t="shared" si="9"/>
        <v>0</v>
      </c>
      <c r="K184" s="5" t="str">
        <f t="shared" si="10"/>
        <v/>
      </c>
      <c r="L184" s="5" t="str">
        <f t="shared" si="11"/>
        <v/>
      </c>
      <c r="M184" s="5" t="str">
        <f t="shared" si="12"/>
        <v/>
      </c>
      <c r="N184" s="5">
        <f t="shared" si="13"/>
        <v>0</v>
      </c>
    </row>
    <row r="185" ht="15.75" customHeight="1">
      <c r="A185" s="6" t="s">
        <v>200</v>
      </c>
      <c r="B185" s="7" t="str">
        <f t="shared" si="1"/>
        <v>S1: 15:46 I think that's a better way of doing it.</v>
      </c>
      <c r="C185" s="8" t="str">
        <f t="shared" si="2"/>
        <v>15:46</v>
      </c>
      <c r="D185" s="9" t="str">
        <f t="shared" si="3"/>
        <v>15</v>
      </c>
      <c r="E185" s="9" t="str">
        <f t="shared" si="4"/>
        <v>46</v>
      </c>
      <c r="F185" s="9">
        <f t="shared" si="5"/>
        <v>946</v>
      </c>
      <c r="G185" s="9" t="str">
        <f t="shared" si="6"/>
        <v>S1</v>
      </c>
      <c r="H185" s="9" t="str">
        <f t="shared" si="7"/>
        <v>S1</v>
      </c>
      <c r="I185" s="10" t="str">
        <f t="shared" si="8"/>
        <v>I think that's a better way of doing it.</v>
      </c>
      <c r="J185" s="2" t="b">
        <f t="shared" si="9"/>
        <v>0</v>
      </c>
      <c r="K185" s="5" t="str">
        <f t="shared" si="10"/>
        <v/>
      </c>
      <c r="L185" s="5" t="str">
        <f t="shared" si="11"/>
        <v/>
      </c>
      <c r="M185" s="5" t="str">
        <f t="shared" si="12"/>
        <v/>
      </c>
      <c r="N185" s="5">
        <f t="shared" si="13"/>
        <v>0</v>
      </c>
    </row>
    <row r="186" ht="15.75" customHeight="1">
      <c r="A186" s="6" t="s">
        <v>201</v>
      </c>
      <c r="B186" s="7" t="str">
        <f t="shared" si="1"/>
        <v>S2: 15:48 Yeah, that's better.</v>
      </c>
      <c r="C186" s="8" t="str">
        <f t="shared" si="2"/>
        <v>15:48</v>
      </c>
      <c r="D186" s="9" t="str">
        <f t="shared" si="3"/>
        <v>15</v>
      </c>
      <c r="E186" s="9" t="str">
        <f t="shared" si="4"/>
        <v>48</v>
      </c>
      <c r="F186" s="9">
        <f t="shared" si="5"/>
        <v>948</v>
      </c>
      <c r="G186" s="9" t="str">
        <f t="shared" si="6"/>
        <v>S2</v>
      </c>
      <c r="H186" s="9" t="str">
        <f t="shared" si="7"/>
        <v>S2</v>
      </c>
      <c r="I186" s="10" t="str">
        <f t="shared" si="8"/>
        <v>Yeah, that's better.</v>
      </c>
      <c r="J186" s="2" t="b">
        <f t="shared" si="9"/>
        <v>0</v>
      </c>
      <c r="K186" s="5" t="str">
        <f t="shared" si="10"/>
        <v/>
      </c>
      <c r="L186" s="5" t="str">
        <f t="shared" si="11"/>
        <v/>
      </c>
      <c r="M186" s="5" t="str">
        <f t="shared" si="12"/>
        <v/>
      </c>
      <c r="N186" s="5">
        <f t="shared" si="13"/>
        <v>0</v>
      </c>
    </row>
    <row r="187" ht="15.75" customHeight="1">
      <c r="A187" s="6" t="s">
        <v>202</v>
      </c>
      <c r="B187" s="7" t="str">
        <f t="shared" si="1"/>
        <v>S1: 15:51 Look at the slider. Wait, you're making it go over the... wait, wait, wait, wait.</v>
      </c>
      <c r="C187" s="8" t="str">
        <f t="shared" si="2"/>
        <v>15:51</v>
      </c>
      <c r="D187" s="9" t="str">
        <f t="shared" si="3"/>
        <v>15</v>
      </c>
      <c r="E187" s="9" t="str">
        <f t="shared" si="4"/>
        <v>51</v>
      </c>
      <c r="F187" s="9">
        <f t="shared" si="5"/>
        <v>951</v>
      </c>
      <c r="G187" s="9" t="str">
        <f t="shared" si="6"/>
        <v>S1</v>
      </c>
      <c r="H187" s="9" t="str">
        <f t="shared" si="7"/>
        <v>S1</v>
      </c>
      <c r="I187" s="10" t="str">
        <f t="shared" si="8"/>
        <v>Look at the slider. Wait, you're making it go over the... wait, wait, wait, wait.</v>
      </c>
      <c r="J187" s="2" t="b">
        <f t="shared" si="9"/>
        <v>0</v>
      </c>
      <c r="K187" s="5" t="str">
        <f t="shared" si="10"/>
        <v/>
      </c>
      <c r="L187" s="5" t="str">
        <f t="shared" si="11"/>
        <v/>
      </c>
      <c r="M187" s="5" t="str">
        <f t="shared" si="12"/>
        <v/>
      </c>
      <c r="N187" s="5">
        <f t="shared" si="13"/>
        <v>0</v>
      </c>
    </row>
    <row r="188" ht="15.75" customHeight="1">
      <c r="A188" s="6" t="s">
        <v>203</v>
      </c>
      <c r="B188" s="7" t="str">
        <f t="shared" si="1"/>
        <v>S2: 15:55 Look at this.</v>
      </c>
      <c r="C188" s="8" t="str">
        <f t="shared" si="2"/>
        <v>15:55</v>
      </c>
      <c r="D188" s="9" t="str">
        <f t="shared" si="3"/>
        <v>15</v>
      </c>
      <c r="E188" s="9" t="str">
        <f t="shared" si="4"/>
        <v>55</v>
      </c>
      <c r="F188" s="9">
        <f t="shared" si="5"/>
        <v>955</v>
      </c>
      <c r="G188" s="9" t="str">
        <f t="shared" si="6"/>
        <v>S2</v>
      </c>
      <c r="H188" s="9" t="str">
        <f t="shared" si="7"/>
        <v>S2</v>
      </c>
      <c r="I188" s="10" t="str">
        <f t="shared" si="8"/>
        <v>Look at this.</v>
      </c>
      <c r="J188" s="2" t="b">
        <f t="shared" si="9"/>
        <v>0</v>
      </c>
      <c r="K188" s="5" t="str">
        <f t="shared" si="10"/>
        <v/>
      </c>
      <c r="L188" s="5" t="str">
        <f t="shared" si="11"/>
        <v/>
      </c>
      <c r="M188" s="5" t="str">
        <f t="shared" si="12"/>
        <v/>
      </c>
      <c r="N188" s="5">
        <f t="shared" si="13"/>
        <v>0</v>
      </c>
    </row>
    <row r="189" ht="15.75" customHeight="1">
      <c r="A189" s="6" t="s">
        <v>204</v>
      </c>
      <c r="B189" s="7" t="str">
        <f t="shared" si="1"/>
        <v>S1: 15:57 Speed is incredibly fast.</v>
      </c>
      <c r="C189" s="8" t="str">
        <f t="shared" si="2"/>
        <v>15:57</v>
      </c>
      <c r="D189" s="9" t="str">
        <f t="shared" si="3"/>
        <v>15</v>
      </c>
      <c r="E189" s="9" t="str">
        <f t="shared" si="4"/>
        <v>57</v>
      </c>
      <c r="F189" s="9">
        <f t="shared" si="5"/>
        <v>957</v>
      </c>
      <c r="G189" s="9" t="str">
        <f t="shared" si="6"/>
        <v>S1</v>
      </c>
      <c r="H189" s="9" t="str">
        <f t="shared" si="7"/>
        <v>S1</v>
      </c>
      <c r="I189" s="10" t="str">
        <f t="shared" si="8"/>
        <v>Speed is incredibly fast.</v>
      </c>
      <c r="J189" s="2" t="b">
        <f t="shared" si="9"/>
        <v>0</v>
      </c>
      <c r="K189" s="5" t="str">
        <f t="shared" si="10"/>
        <v/>
      </c>
      <c r="L189" s="5" t="str">
        <f t="shared" si="11"/>
        <v/>
      </c>
      <c r="M189" s="5" t="str">
        <f t="shared" si="12"/>
        <v/>
      </c>
      <c r="N189" s="5">
        <f t="shared" si="13"/>
        <v>0</v>
      </c>
    </row>
    <row r="190" ht="15.75" customHeight="1">
      <c r="A190" s="6" t="s">
        <v>205</v>
      </c>
      <c r="B190" s="7" t="str">
        <f t="shared" si="1"/>
        <v>S2: 16:02 Oh my gosh, look. What the heck?</v>
      </c>
      <c r="C190" s="8" t="str">
        <f t="shared" si="2"/>
        <v>16:02</v>
      </c>
      <c r="D190" s="9" t="str">
        <f t="shared" si="3"/>
        <v>16</v>
      </c>
      <c r="E190" s="9" t="str">
        <f t="shared" si="4"/>
        <v>02</v>
      </c>
      <c r="F190" s="9">
        <f t="shared" si="5"/>
        <v>962</v>
      </c>
      <c r="G190" s="9" t="str">
        <f t="shared" si="6"/>
        <v>S2</v>
      </c>
      <c r="H190" s="9" t="str">
        <f t="shared" si="7"/>
        <v>S2</v>
      </c>
      <c r="I190" s="10" t="str">
        <f t="shared" si="8"/>
        <v>Oh my gosh, look. What the heck?</v>
      </c>
      <c r="J190" s="2" t="b">
        <f t="shared" si="9"/>
        <v>1</v>
      </c>
      <c r="K190" s="5" t="str">
        <f t="shared" si="10"/>
        <v>S2Q</v>
      </c>
      <c r="L190" s="5" t="str">
        <f t="shared" si="11"/>
        <v/>
      </c>
      <c r="M190" s="5">
        <f t="shared" si="12"/>
        <v>1</v>
      </c>
      <c r="N190" s="5">
        <f t="shared" si="13"/>
        <v>1</v>
      </c>
      <c r="O190" s="6" t="s">
        <v>26</v>
      </c>
    </row>
    <row r="191" ht="15.75" customHeight="1">
      <c r="A191" s="6" t="s">
        <v>206</v>
      </c>
      <c r="B191" s="7" t="str">
        <f t="shared" si="1"/>
        <v>S1: 16:07 Of course, wavelength was always like that. And amplitude will be...</v>
      </c>
      <c r="C191" s="8" t="str">
        <f t="shared" si="2"/>
        <v>16:07</v>
      </c>
      <c r="D191" s="9" t="str">
        <f t="shared" si="3"/>
        <v>16</v>
      </c>
      <c r="E191" s="9" t="str">
        <f t="shared" si="4"/>
        <v>07</v>
      </c>
      <c r="F191" s="9">
        <f t="shared" si="5"/>
        <v>967</v>
      </c>
      <c r="G191" s="9" t="str">
        <f t="shared" si="6"/>
        <v>S1</v>
      </c>
      <c r="H191" s="9" t="str">
        <f t="shared" si="7"/>
        <v>S1</v>
      </c>
      <c r="I191" s="10" t="str">
        <f t="shared" si="8"/>
        <v>Of course, wavelength was always like that. And amplitude will be...</v>
      </c>
      <c r="J191" s="2" t="b">
        <f t="shared" si="9"/>
        <v>0</v>
      </c>
      <c r="K191" s="5" t="str">
        <f t="shared" si="10"/>
        <v/>
      </c>
      <c r="L191" s="5" t="str">
        <f t="shared" si="11"/>
        <v/>
      </c>
      <c r="M191" s="5" t="str">
        <f t="shared" si="12"/>
        <v/>
      </c>
      <c r="N191" s="5">
        <f t="shared" si="13"/>
        <v>0</v>
      </c>
    </row>
    <row r="192" ht="15.75" customHeight="1">
      <c r="A192" s="6" t="s">
        <v>207</v>
      </c>
      <c r="B192" s="7" t="str">
        <f t="shared" si="1"/>
        <v>S2: 16:11 (laughing)</v>
      </c>
      <c r="C192" s="8" t="str">
        <f t="shared" si="2"/>
        <v>16:11</v>
      </c>
      <c r="D192" s="9" t="str">
        <f t="shared" si="3"/>
        <v>16</v>
      </c>
      <c r="E192" s="9" t="str">
        <f t="shared" si="4"/>
        <v>11</v>
      </c>
      <c r="F192" s="9">
        <f t="shared" si="5"/>
        <v>971</v>
      </c>
      <c r="G192" s="9" t="str">
        <f t="shared" si="6"/>
        <v>S2</v>
      </c>
      <c r="H192" s="9" t="str">
        <f t="shared" si="7"/>
        <v>S2</v>
      </c>
      <c r="I192" s="10" t="str">
        <f t="shared" si="8"/>
        <v>(laughing)</v>
      </c>
      <c r="J192" s="2" t="b">
        <f t="shared" si="9"/>
        <v>0</v>
      </c>
      <c r="K192" s="5" t="str">
        <f t="shared" si="10"/>
        <v/>
      </c>
      <c r="L192" s="5" t="str">
        <f t="shared" si="11"/>
        <v/>
      </c>
      <c r="M192" s="5" t="str">
        <f t="shared" si="12"/>
        <v/>
      </c>
      <c r="N192" s="5">
        <f t="shared" si="13"/>
        <v>0</v>
      </c>
    </row>
    <row r="193" ht="15.75" customHeight="1">
      <c r="A193" s="6" t="s">
        <v>208</v>
      </c>
      <c r="B193" s="7" t="str">
        <f t="shared" si="1"/>
        <v>S1: 16:11 Oh wait, why is it minus so much? It needs to be plus so much. And then it'll go off the other way.</v>
      </c>
      <c r="C193" s="8" t="str">
        <f t="shared" si="2"/>
        <v>16:11</v>
      </c>
      <c r="D193" s="9" t="str">
        <f t="shared" si="3"/>
        <v>16</v>
      </c>
      <c r="E193" s="9" t="str">
        <f t="shared" si="4"/>
        <v>11</v>
      </c>
      <c r="F193" s="9">
        <f t="shared" si="5"/>
        <v>971</v>
      </c>
      <c r="G193" s="9" t="str">
        <f t="shared" si="6"/>
        <v>S1</v>
      </c>
      <c r="H193" s="9" t="str">
        <f t="shared" si="7"/>
        <v>S1</v>
      </c>
      <c r="I193" s="10" t="str">
        <f t="shared" si="8"/>
        <v>Oh wait, why is it minus so much? It needs to be plus so much. And then it'll go off the other way.</v>
      </c>
      <c r="J193" s="2" t="b">
        <f t="shared" si="9"/>
        <v>1</v>
      </c>
      <c r="K193" s="5" t="str">
        <f t="shared" si="10"/>
        <v>S1Q</v>
      </c>
      <c r="L193" s="5">
        <f t="shared" si="11"/>
        <v>1</v>
      </c>
      <c r="M193" s="5" t="str">
        <f t="shared" si="12"/>
        <v/>
      </c>
      <c r="N193" s="5">
        <f t="shared" si="13"/>
        <v>1</v>
      </c>
      <c r="O193" s="6" t="s">
        <v>64</v>
      </c>
    </row>
    <row r="194" ht="15.75" customHeight="1">
      <c r="A194" s="6" t="s">
        <v>209</v>
      </c>
      <c r="B194" s="7" t="str">
        <f t="shared" si="1"/>
        <v>S2: 16:24 Oh, yeah.</v>
      </c>
      <c r="C194" s="8" t="str">
        <f t="shared" si="2"/>
        <v>16:24</v>
      </c>
      <c r="D194" s="9" t="str">
        <f t="shared" si="3"/>
        <v>16</v>
      </c>
      <c r="E194" s="9" t="str">
        <f t="shared" si="4"/>
        <v>24</v>
      </c>
      <c r="F194" s="9">
        <f t="shared" si="5"/>
        <v>984</v>
      </c>
      <c r="G194" s="9" t="str">
        <f t="shared" si="6"/>
        <v>S2</v>
      </c>
      <c r="H194" s="9" t="str">
        <f t="shared" si="7"/>
        <v>S2</v>
      </c>
      <c r="I194" s="10" t="str">
        <f t="shared" si="8"/>
        <v>Oh, yeah.</v>
      </c>
      <c r="J194" s="2" t="b">
        <f t="shared" si="9"/>
        <v>0</v>
      </c>
      <c r="K194" s="5" t="str">
        <f t="shared" si="10"/>
        <v/>
      </c>
      <c r="L194" s="5" t="str">
        <f t="shared" si="11"/>
        <v/>
      </c>
      <c r="M194" s="5" t="str">
        <f t="shared" si="12"/>
        <v/>
      </c>
      <c r="N194" s="5">
        <f t="shared" si="13"/>
        <v>0</v>
      </c>
    </row>
    <row r="195" ht="15.75" customHeight="1">
      <c r="A195" s="6" t="s">
        <v>210</v>
      </c>
      <c r="B195" s="7" t="str">
        <f t="shared" si="1"/>
        <v>S1: 16:26 Wait, it won't work. It actually has a limit?</v>
      </c>
      <c r="C195" s="8" t="str">
        <f t="shared" si="2"/>
        <v>16:26</v>
      </c>
      <c r="D195" s="9" t="str">
        <f t="shared" si="3"/>
        <v>16</v>
      </c>
      <c r="E195" s="9" t="str">
        <f t="shared" si="4"/>
        <v>26</v>
      </c>
      <c r="F195" s="9">
        <f t="shared" si="5"/>
        <v>986</v>
      </c>
      <c r="G195" s="9" t="str">
        <f t="shared" si="6"/>
        <v>S1</v>
      </c>
      <c r="H195" s="9" t="str">
        <f t="shared" si="7"/>
        <v>S1</v>
      </c>
      <c r="I195" s="10" t="str">
        <f t="shared" si="8"/>
        <v>Wait, it won't work. It actually has a limit?</v>
      </c>
      <c r="J195" s="2" t="b">
        <f t="shared" si="9"/>
        <v>1</v>
      </c>
      <c r="K195" s="5" t="str">
        <f t="shared" si="10"/>
        <v>S1Q</v>
      </c>
      <c r="L195" s="5">
        <f t="shared" si="11"/>
        <v>1</v>
      </c>
      <c r="M195" s="5" t="str">
        <f t="shared" si="12"/>
        <v/>
      </c>
      <c r="N195" s="5">
        <f t="shared" si="13"/>
        <v>1</v>
      </c>
      <c r="O195" s="6" t="s">
        <v>26</v>
      </c>
    </row>
    <row r="196" ht="15.75" customHeight="1">
      <c r="A196" s="6" t="s">
        <v>211</v>
      </c>
      <c r="B196" s="7" t="str">
        <f t="shared" si="1"/>
        <v>S2: 16:29 What the heck?</v>
      </c>
      <c r="C196" s="8" t="str">
        <f t="shared" si="2"/>
        <v>16:29</v>
      </c>
      <c r="D196" s="9" t="str">
        <f t="shared" si="3"/>
        <v>16</v>
      </c>
      <c r="E196" s="9" t="str">
        <f t="shared" si="4"/>
        <v>29</v>
      </c>
      <c r="F196" s="9">
        <f t="shared" si="5"/>
        <v>989</v>
      </c>
      <c r="G196" s="9" t="str">
        <f t="shared" si="6"/>
        <v>S2</v>
      </c>
      <c r="H196" s="9" t="str">
        <f t="shared" si="7"/>
        <v>S2</v>
      </c>
      <c r="I196" s="10" t="str">
        <f t="shared" si="8"/>
        <v>What the heck?</v>
      </c>
      <c r="J196" s="2" t="b">
        <f t="shared" si="9"/>
        <v>1</v>
      </c>
      <c r="K196" s="5" t="str">
        <f t="shared" si="10"/>
        <v>S2Q</v>
      </c>
      <c r="L196" s="5" t="str">
        <f t="shared" si="11"/>
        <v/>
      </c>
      <c r="M196" s="5">
        <f t="shared" si="12"/>
        <v>1</v>
      </c>
      <c r="N196" s="5">
        <f t="shared" si="13"/>
        <v>1</v>
      </c>
      <c r="O196" s="6" t="s">
        <v>26</v>
      </c>
    </row>
    <row r="197" ht="15.75" customHeight="1">
      <c r="A197" s="6" t="s">
        <v>212</v>
      </c>
      <c r="B197" s="7" t="str">
        <f t="shared" si="1"/>
        <v>S1: 16:33 Oh well. I guess we'll just have to do this. Yay.</v>
      </c>
      <c r="C197" s="8" t="str">
        <f t="shared" si="2"/>
        <v>16:33</v>
      </c>
      <c r="D197" s="9" t="str">
        <f t="shared" si="3"/>
        <v>16</v>
      </c>
      <c r="E197" s="9" t="str">
        <f t="shared" si="4"/>
        <v>33</v>
      </c>
      <c r="F197" s="9">
        <f t="shared" si="5"/>
        <v>993</v>
      </c>
      <c r="G197" s="9" t="str">
        <f t="shared" si="6"/>
        <v>S1</v>
      </c>
      <c r="H197" s="9" t="str">
        <f t="shared" si="7"/>
        <v>S1</v>
      </c>
      <c r="I197" s="10" t="str">
        <f t="shared" si="8"/>
        <v>Oh well. I guess we'll just have to do this. Yay.</v>
      </c>
      <c r="J197" s="2" t="b">
        <f t="shared" si="9"/>
        <v>0</v>
      </c>
      <c r="K197" s="5" t="str">
        <f t="shared" si="10"/>
        <v/>
      </c>
      <c r="L197" s="5" t="str">
        <f t="shared" si="11"/>
        <v/>
      </c>
      <c r="M197" s="5" t="str">
        <f t="shared" si="12"/>
        <v/>
      </c>
      <c r="N197" s="5">
        <f t="shared" si="13"/>
        <v>0</v>
      </c>
    </row>
    <row r="198" ht="15.75" customHeight="1">
      <c r="A198" s="6" t="s">
        <v>213</v>
      </c>
      <c r="B198" s="7" t="str">
        <f t="shared" si="1"/>
        <v>S2: 16:38 It's a rainbow.</v>
      </c>
      <c r="C198" s="8" t="str">
        <f t="shared" si="2"/>
        <v>16:38</v>
      </c>
      <c r="D198" s="9" t="str">
        <f t="shared" si="3"/>
        <v>16</v>
      </c>
      <c r="E198" s="9" t="str">
        <f t="shared" si="4"/>
        <v>38</v>
      </c>
      <c r="F198" s="9">
        <f t="shared" si="5"/>
        <v>998</v>
      </c>
      <c r="G198" s="9" t="str">
        <f t="shared" si="6"/>
        <v>S2</v>
      </c>
      <c r="H198" s="9" t="str">
        <f t="shared" si="7"/>
        <v>S2</v>
      </c>
      <c r="I198" s="10" t="str">
        <f t="shared" si="8"/>
        <v>It's a rainbow.</v>
      </c>
      <c r="J198" s="2" t="b">
        <f t="shared" si="9"/>
        <v>0</v>
      </c>
      <c r="K198" s="5" t="str">
        <f t="shared" si="10"/>
        <v/>
      </c>
      <c r="L198" s="5" t="str">
        <f t="shared" si="11"/>
        <v/>
      </c>
      <c r="M198" s="5" t="str">
        <f t="shared" si="12"/>
        <v/>
      </c>
      <c r="N198" s="5">
        <f t="shared" si="13"/>
        <v>0</v>
      </c>
    </row>
    <row r="199" ht="15.75" customHeight="1">
      <c r="A199" s="6" t="s">
        <v>214</v>
      </c>
      <c r="B199" s="7" t="str">
        <f t="shared" si="1"/>
        <v>S1: 16:42 Yay. Okay, wait, wait, wait. I think it would be easier to make it look smoother, and not look like it's lagging. Change amplitude by one.</v>
      </c>
      <c r="C199" s="8" t="str">
        <f t="shared" si="2"/>
        <v>16:42</v>
      </c>
      <c r="D199" s="9" t="str">
        <f t="shared" si="3"/>
        <v>16</v>
      </c>
      <c r="E199" s="9" t="str">
        <f t="shared" si="4"/>
        <v>42</v>
      </c>
      <c r="F199" s="9">
        <f t="shared" si="5"/>
        <v>1002</v>
      </c>
      <c r="G199" s="9" t="str">
        <f t="shared" si="6"/>
        <v>S1</v>
      </c>
      <c r="H199" s="9" t="str">
        <f t="shared" si="7"/>
        <v>S1</v>
      </c>
      <c r="I199" s="10" t="str">
        <f t="shared" si="8"/>
        <v>Yay. Okay, wait, wait, wait. I think it would be easier to make it look smoother, and not look like it's lagging. Change amplitude by one.</v>
      </c>
      <c r="J199" s="2" t="b">
        <f t="shared" si="9"/>
        <v>0</v>
      </c>
      <c r="K199" s="5" t="str">
        <f t="shared" si="10"/>
        <v/>
      </c>
      <c r="L199" s="5" t="str">
        <f t="shared" si="11"/>
        <v/>
      </c>
      <c r="M199" s="5" t="str">
        <f t="shared" si="12"/>
        <v/>
      </c>
      <c r="N199" s="5">
        <f t="shared" si="13"/>
        <v>0</v>
      </c>
    </row>
    <row r="200" ht="15.75" customHeight="1">
      <c r="A200" s="6" t="s">
        <v>215</v>
      </c>
      <c r="B200" s="7" t="str">
        <f t="shared" si="1"/>
        <v>S2: 16:50 You think?</v>
      </c>
      <c r="C200" s="8" t="str">
        <f t="shared" si="2"/>
        <v>16:50</v>
      </c>
      <c r="D200" s="9" t="str">
        <f t="shared" si="3"/>
        <v>16</v>
      </c>
      <c r="E200" s="9" t="str">
        <f t="shared" si="4"/>
        <v>50</v>
      </c>
      <c r="F200" s="9">
        <f t="shared" si="5"/>
        <v>1010</v>
      </c>
      <c r="G200" s="9" t="str">
        <f t="shared" si="6"/>
        <v>S2</v>
      </c>
      <c r="H200" s="9" t="str">
        <f t="shared" si="7"/>
        <v>S2</v>
      </c>
      <c r="I200" s="10" t="str">
        <f t="shared" si="8"/>
        <v>You think?</v>
      </c>
      <c r="J200" s="2" t="b">
        <f t="shared" si="9"/>
        <v>1</v>
      </c>
      <c r="K200" s="5" t="str">
        <f t="shared" si="10"/>
        <v>S2Q</v>
      </c>
      <c r="L200" s="5" t="str">
        <f t="shared" si="11"/>
        <v/>
      </c>
      <c r="M200" s="5">
        <f t="shared" si="12"/>
        <v>1</v>
      </c>
      <c r="N200" s="5">
        <f t="shared" si="13"/>
        <v>1</v>
      </c>
      <c r="O200" s="6" t="s">
        <v>26</v>
      </c>
    </row>
    <row r="201" ht="15.75" customHeight="1">
      <c r="A201" s="6" t="s">
        <v>216</v>
      </c>
      <c r="B201" s="7" t="str">
        <f t="shared" si="1"/>
        <v>S1: 16:51 Duplicate... duplicate all these.</v>
      </c>
      <c r="C201" s="8" t="str">
        <f t="shared" si="2"/>
        <v>16:51</v>
      </c>
      <c r="D201" s="9" t="str">
        <f t="shared" si="3"/>
        <v>16</v>
      </c>
      <c r="E201" s="9" t="str">
        <f t="shared" si="4"/>
        <v>51</v>
      </c>
      <c r="F201" s="9">
        <f t="shared" si="5"/>
        <v>1011</v>
      </c>
      <c r="G201" s="9" t="str">
        <f t="shared" si="6"/>
        <v>S1</v>
      </c>
      <c r="H201" s="9" t="str">
        <f t="shared" si="7"/>
        <v>S1</v>
      </c>
      <c r="I201" s="10" t="str">
        <f t="shared" si="8"/>
        <v>Duplicate... duplicate all these.</v>
      </c>
      <c r="J201" s="2" t="b">
        <f t="shared" si="9"/>
        <v>0</v>
      </c>
      <c r="K201" s="5" t="str">
        <f t="shared" si="10"/>
        <v/>
      </c>
      <c r="L201" s="5" t="str">
        <f t="shared" si="11"/>
        <v/>
      </c>
      <c r="M201" s="5" t="str">
        <f t="shared" si="12"/>
        <v/>
      </c>
      <c r="N201" s="5">
        <f t="shared" si="13"/>
        <v>0</v>
      </c>
    </row>
    <row r="202" ht="15.75" customHeight="1">
      <c r="A202" s="6" t="s">
        <v>217</v>
      </c>
      <c r="B202" s="7" t="str">
        <f t="shared" si="1"/>
        <v>S2: 16:57 Oh, that's a lot.</v>
      </c>
      <c r="C202" s="8" t="str">
        <f t="shared" si="2"/>
        <v>16:57</v>
      </c>
      <c r="D202" s="9" t="str">
        <f t="shared" si="3"/>
        <v>16</v>
      </c>
      <c r="E202" s="9" t="str">
        <f t="shared" si="4"/>
        <v>57</v>
      </c>
      <c r="F202" s="9">
        <f t="shared" si="5"/>
        <v>1017</v>
      </c>
      <c r="G202" s="9" t="str">
        <f t="shared" si="6"/>
        <v>S2</v>
      </c>
      <c r="H202" s="9" t="str">
        <f t="shared" si="7"/>
        <v>S2</v>
      </c>
      <c r="I202" s="10" t="str">
        <f t="shared" si="8"/>
        <v>Oh, that's a lot.</v>
      </c>
      <c r="J202" s="2" t="b">
        <f t="shared" si="9"/>
        <v>0</v>
      </c>
      <c r="K202" s="5" t="str">
        <f t="shared" si="10"/>
        <v/>
      </c>
      <c r="L202" s="5" t="str">
        <f t="shared" si="11"/>
        <v/>
      </c>
      <c r="M202" s="5" t="str">
        <f t="shared" si="12"/>
        <v/>
      </c>
      <c r="N202" s="5">
        <f t="shared" si="13"/>
        <v>0</v>
      </c>
    </row>
    <row r="203" ht="15.75" customHeight="1">
      <c r="A203" s="6" t="s">
        <v>218</v>
      </c>
      <c r="B203" s="7" t="str">
        <f t="shared" si="1"/>
        <v>S1: 16:58 And change amplitude... wait, wait, wait. So that it's multiple actions throughout and not just one teleportation. Duplicate... duplicate...</v>
      </c>
      <c r="C203" s="8" t="str">
        <f t="shared" si="2"/>
        <v>16:58</v>
      </c>
      <c r="D203" s="9" t="str">
        <f t="shared" si="3"/>
        <v>16</v>
      </c>
      <c r="E203" s="9" t="str">
        <f t="shared" si="4"/>
        <v>58</v>
      </c>
      <c r="F203" s="9">
        <f t="shared" si="5"/>
        <v>1018</v>
      </c>
      <c r="G203" s="9" t="str">
        <f t="shared" si="6"/>
        <v>S1</v>
      </c>
      <c r="H203" s="9" t="str">
        <f t="shared" si="7"/>
        <v>S1</v>
      </c>
      <c r="I203" s="10" t="str">
        <f t="shared" si="8"/>
        <v>And change amplitude... wait, wait, wait. So that it's multiple actions throughout and not just one teleportation. Duplicate... duplicate...</v>
      </c>
      <c r="J203" s="2" t="b">
        <f t="shared" si="9"/>
        <v>0</v>
      </c>
      <c r="K203" s="5" t="str">
        <f t="shared" si="10"/>
        <v/>
      </c>
      <c r="L203" s="5" t="str">
        <f t="shared" si="11"/>
        <v/>
      </c>
      <c r="M203" s="5" t="str">
        <f t="shared" si="12"/>
        <v/>
      </c>
      <c r="N203" s="5">
        <f t="shared" si="13"/>
        <v>0</v>
      </c>
    </row>
    <row r="204" ht="15.75" customHeight="1">
      <c r="A204" s="6" t="s">
        <v>219</v>
      </c>
      <c r="B204" s="7" t="str">
        <f t="shared" si="1"/>
        <v>S2: 17:15 Okay, now try it.</v>
      </c>
      <c r="C204" s="8" t="str">
        <f t="shared" si="2"/>
        <v>17:15</v>
      </c>
      <c r="D204" s="9" t="str">
        <f t="shared" si="3"/>
        <v>17</v>
      </c>
      <c r="E204" s="9" t="str">
        <f t="shared" si="4"/>
        <v>15</v>
      </c>
      <c r="F204" s="9">
        <f t="shared" si="5"/>
        <v>1035</v>
      </c>
      <c r="G204" s="9" t="str">
        <f t="shared" si="6"/>
        <v>S2</v>
      </c>
      <c r="H204" s="9" t="str">
        <f t="shared" si="7"/>
        <v>S2</v>
      </c>
      <c r="I204" s="10" t="str">
        <f t="shared" si="8"/>
        <v>Okay, now try it.</v>
      </c>
      <c r="J204" s="2" t="b">
        <f t="shared" si="9"/>
        <v>0</v>
      </c>
      <c r="K204" s="5" t="str">
        <f t="shared" si="10"/>
        <v/>
      </c>
      <c r="L204" s="5" t="str">
        <f t="shared" si="11"/>
        <v/>
      </c>
      <c r="M204" s="5" t="str">
        <f t="shared" si="12"/>
        <v/>
      </c>
      <c r="N204" s="5">
        <f t="shared" si="13"/>
        <v>0</v>
      </c>
    </row>
    <row r="205" ht="15.75" customHeight="1">
      <c r="A205" s="6" t="s">
        <v>220</v>
      </c>
      <c r="B205" s="7" t="str">
        <f t="shared" si="1"/>
        <v>S1: 17:15 Wait, wait, wait, wait, wait.</v>
      </c>
      <c r="C205" s="8" t="str">
        <f t="shared" si="2"/>
        <v>17:15</v>
      </c>
      <c r="D205" s="9" t="str">
        <f t="shared" si="3"/>
        <v>17</v>
      </c>
      <c r="E205" s="9" t="str">
        <f t="shared" si="4"/>
        <v>15</v>
      </c>
      <c r="F205" s="9">
        <f t="shared" si="5"/>
        <v>1035</v>
      </c>
      <c r="G205" s="9" t="str">
        <f t="shared" si="6"/>
        <v>S1</v>
      </c>
      <c r="H205" s="9" t="str">
        <f t="shared" si="7"/>
        <v>S1</v>
      </c>
      <c r="I205" s="10" t="str">
        <f t="shared" si="8"/>
        <v>Wait, wait, wait, wait, wait.</v>
      </c>
      <c r="J205" s="2" t="b">
        <f t="shared" si="9"/>
        <v>0</v>
      </c>
      <c r="K205" s="5" t="str">
        <f t="shared" si="10"/>
        <v/>
      </c>
      <c r="L205" s="5" t="str">
        <f t="shared" si="11"/>
        <v/>
      </c>
      <c r="M205" s="5" t="str">
        <f t="shared" si="12"/>
        <v/>
      </c>
      <c r="N205" s="5">
        <f t="shared" si="13"/>
        <v>0</v>
      </c>
    </row>
    <row r="206" ht="15.75" customHeight="1">
      <c r="A206" s="6" t="s">
        <v>221</v>
      </c>
      <c r="B206" s="7" t="str">
        <f t="shared" si="1"/>
        <v>S2: 17:15 I got it.</v>
      </c>
      <c r="C206" s="8" t="str">
        <f t="shared" si="2"/>
        <v>17:15</v>
      </c>
      <c r="D206" s="9" t="str">
        <f t="shared" si="3"/>
        <v>17</v>
      </c>
      <c r="E206" s="9" t="str">
        <f t="shared" si="4"/>
        <v>15</v>
      </c>
      <c r="F206" s="9">
        <f t="shared" si="5"/>
        <v>1035</v>
      </c>
      <c r="G206" s="9" t="str">
        <f t="shared" si="6"/>
        <v>S2</v>
      </c>
      <c r="H206" s="9" t="str">
        <f t="shared" si="7"/>
        <v>S2</v>
      </c>
      <c r="I206" s="10" t="str">
        <f t="shared" si="8"/>
        <v>I got it.</v>
      </c>
      <c r="J206" s="2" t="b">
        <f t="shared" si="9"/>
        <v>0</v>
      </c>
      <c r="K206" s="5" t="str">
        <f t="shared" si="10"/>
        <v/>
      </c>
      <c r="L206" s="5" t="str">
        <f t="shared" si="11"/>
        <v/>
      </c>
      <c r="M206" s="5" t="str">
        <f t="shared" si="12"/>
        <v/>
      </c>
      <c r="N206" s="5">
        <f t="shared" si="13"/>
        <v>0</v>
      </c>
    </row>
    <row r="207" ht="15.75" customHeight="1">
      <c r="A207" s="6" t="s">
        <v>222</v>
      </c>
      <c r="B207" s="7" t="str">
        <f t="shared" si="1"/>
        <v>S1: 17:15 Okay, make them all minus one.</v>
      </c>
      <c r="C207" s="8" t="str">
        <f t="shared" si="2"/>
        <v>17:15</v>
      </c>
      <c r="D207" s="9" t="str">
        <f t="shared" si="3"/>
        <v>17</v>
      </c>
      <c r="E207" s="9" t="str">
        <f t="shared" si="4"/>
        <v>15</v>
      </c>
      <c r="F207" s="9">
        <f t="shared" si="5"/>
        <v>1035</v>
      </c>
      <c r="G207" s="9" t="str">
        <f t="shared" si="6"/>
        <v>S1</v>
      </c>
      <c r="H207" s="9" t="str">
        <f t="shared" si="7"/>
        <v>S1</v>
      </c>
      <c r="I207" s="10" t="str">
        <f t="shared" si="8"/>
        <v>Okay, make them all minus one.</v>
      </c>
      <c r="J207" s="2" t="b">
        <f t="shared" si="9"/>
        <v>0</v>
      </c>
      <c r="K207" s="5" t="str">
        <f t="shared" si="10"/>
        <v/>
      </c>
      <c r="L207" s="5" t="str">
        <f t="shared" si="11"/>
        <v/>
      </c>
      <c r="M207" s="5" t="str">
        <f t="shared" si="12"/>
        <v/>
      </c>
      <c r="N207" s="5">
        <f t="shared" si="13"/>
        <v>0</v>
      </c>
    </row>
    <row r="208" ht="15.75" customHeight="1">
      <c r="A208" s="6" t="s">
        <v>223</v>
      </c>
      <c r="B208" s="7" t="str">
        <f t="shared" si="1"/>
        <v>S2: 17:15 Okay.</v>
      </c>
      <c r="C208" s="8" t="str">
        <f t="shared" si="2"/>
        <v>17:15</v>
      </c>
      <c r="D208" s="9" t="str">
        <f t="shared" si="3"/>
        <v>17</v>
      </c>
      <c r="E208" s="9" t="str">
        <f t="shared" si="4"/>
        <v>15</v>
      </c>
      <c r="F208" s="9">
        <f t="shared" si="5"/>
        <v>1035</v>
      </c>
      <c r="G208" s="9" t="str">
        <f t="shared" si="6"/>
        <v>S2</v>
      </c>
      <c r="H208" s="9" t="str">
        <f t="shared" si="7"/>
        <v>S2</v>
      </c>
      <c r="I208" s="10" t="str">
        <f t="shared" si="8"/>
        <v>Okay.</v>
      </c>
      <c r="J208" s="2" t="b">
        <f t="shared" si="9"/>
        <v>0</v>
      </c>
      <c r="K208" s="5" t="str">
        <f t="shared" si="10"/>
        <v/>
      </c>
      <c r="L208" s="5" t="str">
        <f t="shared" si="11"/>
        <v/>
      </c>
      <c r="M208" s="5" t="str">
        <f t="shared" si="12"/>
        <v/>
      </c>
      <c r="N208" s="5">
        <f t="shared" si="13"/>
        <v>0</v>
      </c>
    </row>
    <row r="209" ht="15.75" customHeight="1">
      <c r="A209" s="6" t="s">
        <v>224</v>
      </c>
      <c r="B209" s="7" t="str">
        <f t="shared" si="1"/>
        <v>S1: 17:15 And, wait, wait, wait, wait, wait.</v>
      </c>
      <c r="C209" s="8" t="str">
        <f t="shared" si="2"/>
        <v>17:15</v>
      </c>
      <c r="D209" s="9" t="str">
        <f t="shared" si="3"/>
        <v>17</v>
      </c>
      <c r="E209" s="9" t="str">
        <f t="shared" si="4"/>
        <v>15</v>
      </c>
      <c r="F209" s="9">
        <f t="shared" si="5"/>
        <v>1035</v>
      </c>
      <c r="G209" s="9" t="str">
        <f t="shared" si="6"/>
        <v>S1</v>
      </c>
      <c r="H209" s="9" t="str">
        <f t="shared" si="7"/>
        <v>S1</v>
      </c>
      <c r="I209" s="10" t="str">
        <f t="shared" si="8"/>
        <v>And, wait, wait, wait, wait, wait.</v>
      </c>
      <c r="J209" s="2" t="b">
        <f t="shared" si="9"/>
        <v>0</v>
      </c>
      <c r="K209" s="5" t="str">
        <f t="shared" si="10"/>
        <v/>
      </c>
      <c r="L209" s="5" t="str">
        <f t="shared" si="11"/>
        <v/>
      </c>
      <c r="M209" s="5" t="str">
        <f t="shared" si="12"/>
        <v/>
      </c>
      <c r="N209" s="5">
        <f t="shared" si="13"/>
        <v>0</v>
      </c>
    </row>
    <row r="210" ht="15.75" customHeight="1">
      <c r="A210" s="6" t="s">
        <v>225</v>
      </c>
      <c r="B210" s="7" t="str">
        <f t="shared" si="1"/>
        <v>S2: 17:15 Now hit the green.</v>
      </c>
      <c r="C210" s="8" t="str">
        <f t="shared" si="2"/>
        <v>17:15</v>
      </c>
      <c r="D210" s="9" t="str">
        <f t="shared" si="3"/>
        <v>17</v>
      </c>
      <c r="E210" s="9" t="str">
        <f t="shared" si="4"/>
        <v>15</v>
      </c>
      <c r="F210" s="9">
        <f t="shared" si="5"/>
        <v>1035</v>
      </c>
      <c r="G210" s="9" t="str">
        <f t="shared" si="6"/>
        <v>S2</v>
      </c>
      <c r="H210" s="9" t="str">
        <f t="shared" si="7"/>
        <v>S2</v>
      </c>
      <c r="I210" s="10" t="str">
        <f t="shared" si="8"/>
        <v>Now hit the green.</v>
      </c>
      <c r="J210" s="2" t="b">
        <f t="shared" si="9"/>
        <v>0</v>
      </c>
      <c r="K210" s="5" t="str">
        <f t="shared" si="10"/>
        <v/>
      </c>
      <c r="L210" s="5" t="str">
        <f t="shared" si="11"/>
        <v/>
      </c>
      <c r="M210" s="5" t="str">
        <f t="shared" si="12"/>
        <v/>
      </c>
      <c r="N210" s="5">
        <f t="shared" si="13"/>
        <v>0</v>
      </c>
    </row>
    <row r="211" ht="15.75" customHeight="1">
      <c r="A211" s="6" t="s">
        <v>226</v>
      </c>
      <c r="B211" s="7" t="str">
        <f t="shared" si="1"/>
        <v>S1: 17:16 No, no, no. Need to do... oops. Um, where is... [inaudible 00:17:24] can you make this wait, uh, 0.1 seconds? This by eight... no, no, not eight.</v>
      </c>
      <c r="C211" s="8" t="str">
        <f t="shared" si="2"/>
        <v>17:16</v>
      </c>
      <c r="D211" s="9" t="str">
        <f t="shared" si="3"/>
        <v>17</v>
      </c>
      <c r="E211" s="9" t="str">
        <f t="shared" si="4"/>
        <v>16</v>
      </c>
      <c r="F211" s="9">
        <f t="shared" si="5"/>
        <v>1036</v>
      </c>
      <c r="G211" s="9" t="str">
        <f t="shared" si="6"/>
        <v>S1</v>
      </c>
      <c r="H211" s="9" t="str">
        <f t="shared" si="7"/>
        <v>S1</v>
      </c>
      <c r="I211" s="10" t="str">
        <f t="shared" si="8"/>
        <v>No, no, no. Need to do... oops. Um, where is... [inaudible 00:17:24] can you make this wait, uh, 0.1 seconds? This by eight... no, no, not eight.</v>
      </c>
      <c r="J211" s="2" t="b">
        <f t="shared" si="9"/>
        <v>1</v>
      </c>
      <c r="K211" s="5" t="str">
        <f t="shared" si="10"/>
        <v>S1Q</v>
      </c>
      <c r="L211" s="5">
        <f t="shared" si="11"/>
        <v>1</v>
      </c>
      <c r="M211" s="5" t="str">
        <f t="shared" si="12"/>
        <v/>
      </c>
      <c r="N211" s="5">
        <f t="shared" si="13"/>
        <v>1</v>
      </c>
      <c r="O211" s="6" t="s">
        <v>26</v>
      </c>
    </row>
    <row r="212" ht="15.75" customHeight="1">
      <c r="A212" s="6" t="s">
        <v>227</v>
      </c>
      <c r="B212" s="7" t="str">
        <f t="shared" si="1"/>
        <v>S2: 18:11 The amplitude is -248.</v>
      </c>
      <c r="C212" s="8" t="str">
        <f t="shared" si="2"/>
        <v>18:11</v>
      </c>
      <c r="D212" s="9" t="str">
        <f t="shared" si="3"/>
        <v>18</v>
      </c>
      <c r="E212" s="9" t="str">
        <f t="shared" si="4"/>
        <v>11</v>
      </c>
      <c r="F212" s="9">
        <f t="shared" si="5"/>
        <v>1091</v>
      </c>
      <c r="G212" s="9" t="str">
        <f t="shared" si="6"/>
        <v>S2</v>
      </c>
      <c r="H212" s="9" t="str">
        <f t="shared" si="7"/>
        <v>S2</v>
      </c>
      <c r="I212" s="10" t="str">
        <f t="shared" si="8"/>
        <v>The amplitude is -248.</v>
      </c>
      <c r="J212" s="2" t="b">
        <f t="shared" si="9"/>
        <v>0</v>
      </c>
      <c r="K212" s="5" t="str">
        <f t="shared" si="10"/>
        <v/>
      </c>
      <c r="L212" s="5" t="str">
        <f t="shared" si="11"/>
        <v/>
      </c>
      <c r="M212" s="5" t="str">
        <f t="shared" si="12"/>
        <v/>
      </c>
      <c r="N212" s="5">
        <f t="shared" si="13"/>
        <v>0</v>
      </c>
    </row>
    <row r="213" ht="15.75" customHeight="1">
      <c r="A213" s="6" t="s">
        <v>228</v>
      </c>
      <c r="B213" s="7" t="str">
        <f t="shared" si="1"/>
        <v>S1: 18:16 Wow. Okay. So, this... this... and this... this... and this... All right. This is already lagging a lot, so like...</v>
      </c>
      <c r="C213" s="8" t="str">
        <f t="shared" si="2"/>
        <v>18:16</v>
      </c>
      <c r="D213" s="9" t="str">
        <f t="shared" si="3"/>
        <v>18</v>
      </c>
      <c r="E213" s="9" t="str">
        <f t="shared" si="4"/>
        <v>16</v>
      </c>
      <c r="F213" s="9">
        <f t="shared" si="5"/>
        <v>1096</v>
      </c>
      <c r="G213" s="9" t="str">
        <f t="shared" si="6"/>
        <v>S1</v>
      </c>
      <c r="H213" s="9" t="str">
        <f t="shared" si="7"/>
        <v>S1</v>
      </c>
      <c r="I213" s="10" t="str">
        <f t="shared" si="8"/>
        <v>Wow. Okay. So, this... this... and this... this... and this... All right. This is already lagging a lot, so like...</v>
      </c>
      <c r="J213" s="2" t="b">
        <f t="shared" si="9"/>
        <v>0</v>
      </c>
      <c r="K213" s="5" t="str">
        <f t="shared" si="10"/>
        <v/>
      </c>
      <c r="L213" s="5" t="str">
        <f t="shared" si="11"/>
        <v/>
      </c>
      <c r="M213" s="5" t="str">
        <f t="shared" si="12"/>
        <v/>
      </c>
      <c r="N213" s="5">
        <f t="shared" si="13"/>
        <v>0</v>
      </c>
    </row>
    <row r="214" ht="15.75" customHeight="1">
      <c r="A214" s="6" t="s">
        <v>229</v>
      </c>
      <c r="B214" s="7" t="str">
        <f t="shared" si="1"/>
        <v>S2: 18:57 Okay, try it.</v>
      </c>
      <c r="C214" s="8" t="str">
        <f t="shared" si="2"/>
        <v>18:57</v>
      </c>
      <c r="D214" s="9" t="str">
        <f t="shared" si="3"/>
        <v>18</v>
      </c>
      <c r="E214" s="9" t="str">
        <f t="shared" si="4"/>
        <v>57</v>
      </c>
      <c r="F214" s="9">
        <f t="shared" si="5"/>
        <v>1137</v>
      </c>
      <c r="G214" s="9" t="str">
        <f t="shared" si="6"/>
        <v>S2</v>
      </c>
      <c r="H214" s="9" t="str">
        <f t="shared" si="7"/>
        <v>S2</v>
      </c>
      <c r="I214" s="10" t="str">
        <f t="shared" si="8"/>
        <v>Okay, try it.</v>
      </c>
      <c r="J214" s="2" t="b">
        <f t="shared" si="9"/>
        <v>0</v>
      </c>
      <c r="K214" s="5" t="str">
        <f t="shared" si="10"/>
        <v/>
      </c>
      <c r="L214" s="5" t="str">
        <f t="shared" si="11"/>
        <v/>
      </c>
      <c r="M214" s="5" t="str">
        <f t="shared" si="12"/>
        <v/>
      </c>
      <c r="N214" s="5">
        <f t="shared" si="13"/>
        <v>0</v>
      </c>
    </row>
    <row r="215" ht="15.75" customHeight="1">
      <c r="A215" s="6" t="s">
        <v>230</v>
      </c>
      <c r="B215" s="7" t="str">
        <f t="shared" si="1"/>
        <v>S1: 18:57 Yeah, I need to bring it back to like, a reasonable point, where I can actually see what the heck is going on.</v>
      </c>
      <c r="C215" s="8" t="str">
        <f t="shared" si="2"/>
        <v>18:57</v>
      </c>
      <c r="D215" s="9" t="str">
        <f t="shared" si="3"/>
        <v>18</v>
      </c>
      <c r="E215" s="9" t="str">
        <f t="shared" si="4"/>
        <v>57</v>
      </c>
      <c r="F215" s="9">
        <f t="shared" si="5"/>
        <v>1137</v>
      </c>
      <c r="G215" s="9" t="str">
        <f t="shared" si="6"/>
        <v>S1</v>
      </c>
      <c r="H215" s="9" t="str">
        <f t="shared" si="7"/>
        <v>S1</v>
      </c>
      <c r="I215" s="10" t="str">
        <f t="shared" si="8"/>
        <v>Yeah, I need to bring it back to like, a reasonable point, where I can actually see what the heck is going on.</v>
      </c>
      <c r="J215" s="2" t="b">
        <f t="shared" si="9"/>
        <v>0</v>
      </c>
      <c r="K215" s="5" t="str">
        <f t="shared" si="10"/>
        <v/>
      </c>
      <c r="L215" s="5" t="str">
        <f t="shared" si="11"/>
        <v/>
      </c>
      <c r="M215" s="5" t="str">
        <f t="shared" si="12"/>
        <v/>
      </c>
      <c r="N215" s="5">
        <f t="shared" si="13"/>
        <v>0</v>
      </c>
    </row>
    <row r="216" ht="15.75" customHeight="1">
      <c r="A216" s="6" t="s">
        <v>231</v>
      </c>
      <c r="B216" s="7" t="str">
        <f t="shared" si="1"/>
        <v>S2: 19:04 Yeah.</v>
      </c>
      <c r="C216" s="8" t="str">
        <f t="shared" si="2"/>
        <v>19:04</v>
      </c>
      <c r="D216" s="9" t="str">
        <f t="shared" si="3"/>
        <v>19</v>
      </c>
      <c r="E216" s="9" t="str">
        <f t="shared" si="4"/>
        <v>04</v>
      </c>
      <c r="F216" s="9">
        <f t="shared" si="5"/>
        <v>1144</v>
      </c>
      <c r="G216" s="9" t="str">
        <f t="shared" si="6"/>
        <v>S2</v>
      </c>
      <c r="H216" s="9" t="str">
        <f t="shared" si="7"/>
        <v>S2</v>
      </c>
      <c r="I216" s="10" t="str">
        <f t="shared" si="8"/>
        <v>Yeah.</v>
      </c>
      <c r="J216" s="2" t="b">
        <f t="shared" si="9"/>
        <v>0</v>
      </c>
      <c r="K216" s="5" t="str">
        <f t="shared" si="10"/>
        <v/>
      </c>
      <c r="L216" s="5" t="str">
        <f t="shared" si="11"/>
        <v/>
      </c>
      <c r="M216" s="5" t="str">
        <f t="shared" si="12"/>
        <v/>
      </c>
      <c r="N216" s="5">
        <f t="shared" si="13"/>
        <v>0</v>
      </c>
    </row>
    <row r="217" ht="15.75" customHeight="1">
      <c r="A217" s="6" t="s">
        <v>232</v>
      </c>
      <c r="B217" s="7" t="str">
        <f t="shared" si="1"/>
        <v>S1: 19:04 Oh, it's still going down further.</v>
      </c>
      <c r="C217" s="8" t="str">
        <f t="shared" si="2"/>
        <v>19:04</v>
      </c>
      <c r="D217" s="9" t="str">
        <f t="shared" si="3"/>
        <v>19</v>
      </c>
      <c r="E217" s="9" t="str">
        <f t="shared" si="4"/>
        <v>04</v>
      </c>
      <c r="F217" s="9">
        <f t="shared" si="5"/>
        <v>1144</v>
      </c>
      <c r="G217" s="9" t="str">
        <f t="shared" si="6"/>
        <v>S1</v>
      </c>
      <c r="H217" s="9" t="str">
        <f t="shared" si="7"/>
        <v>S1</v>
      </c>
      <c r="I217" s="10" t="str">
        <f t="shared" si="8"/>
        <v>Oh, it's still going down further.</v>
      </c>
      <c r="J217" s="2" t="b">
        <f t="shared" si="9"/>
        <v>0</v>
      </c>
      <c r="K217" s="5" t="str">
        <f t="shared" si="10"/>
        <v/>
      </c>
      <c r="L217" s="5" t="str">
        <f t="shared" si="11"/>
        <v/>
      </c>
      <c r="M217" s="5" t="str">
        <f t="shared" si="12"/>
        <v/>
      </c>
      <c r="N217" s="5">
        <f t="shared" si="13"/>
        <v>0</v>
      </c>
    </row>
    <row r="218" ht="15.75" customHeight="1">
      <c r="A218" s="6" t="s">
        <v>233</v>
      </c>
      <c r="B218" s="7" t="str">
        <f t="shared" si="1"/>
        <v>S2: 19:07 Where is it?</v>
      </c>
      <c r="C218" s="8" t="str">
        <f t="shared" si="2"/>
        <v>19:07</v>
      </c>
      <c r="D218" s="9" t="str">
        <f t="shared" si="3"/>
        <v>19</v>
      </c>
      <c r="E218" s="9" t="str">
        <f t="shared" si="4"/>
        <v>07</v>
      </c>
      <c r="F218" s="9">
        <f t="shared" si="5"/>
        <v>1147</v>
      </c>
      <c r="G218" s="9" t="str">
        <f t="shared" si="6"/>
        <v>S2</v>
      </c>
      <c r="H218" s="9" t="str">
        <f t="shared" si="7"/>
        <v>S2</v>
      </c>
      <c r="I218" s="10" t="str">
        <f t="shared" si="8"/>
        <v>Where is it?</v>
      </c>
      <c r="J218" s="2" t="b">
        <f t="shared" si="9"/>
        <v>1</v>
      </c>
      <c r="K218" s="5" t="str">
        <f t="shared" si="10"/>
        <v>S2Q</v>
      </c>
      <c r="L218" s="5" t="str">
        <f t="shared" si="11"/>
        <v/>
      </c>
      <c r="M218" s="5">
        <f t="shared" si="12"/>
        <v>1</v>
      </c>
      <c r="N218" s="5">
        <f t="shared" si="13"/>
        <v>1</v>
      </c>
      <c r="O218" s="6" t="s">
        <v>26</v>
      </c>
    </row>
    <row r="219" ht="15.75" customHeight="1">
      <c r="A219" s="6" t="s">
        <v>234</v>
      </c>
      <c r="B219" s="7" t="str">
        <f t="shared" si="1"/>
        <v>S1: 19:08 It's offscreen.</v>
      </c>
      <c r="C219" s="8" t="str">
        <f t="shared" si="2"/>
        <v>19:08</v>
      </c>
      <c r="D219" s="9" t="str">
        <f t="shared" si="3"/>
        <v>19</v>
      </c>
      <c r="E219" s="9" t="str">
        <f t="shared" si="4"/>
        <v>08</v>
      </c>
      <c r="F219" s="9">
        <f t="shared" si="5"/>
        <v>1148</v>
      </c>
      <c r="G219" s="9" t="str">
        <f t="shared" si="6"/>
        <v>S1</v>
      </c>
      <c r="H219" s="9" t="str">
        <f t="shared" si="7"/>
        <v>S1</v>
      </c>
      <c r="I219" s="10" t="str">
        <f t="shared" si="8"/>
        <v>It's offscreen.</v>
      </c>
      <c r="J219" s="2" t="b">
        <f t="shared" si="9"/>
        <v>0</v>
      </c>
      <c r="K219" s="5" t="str">
        <f t="shared" si="10"/>
        <v/>
      </c>
      <c r="L219" s="5" t="str">
        <f t="shared" si="11"/>
        <v/>
      </c>
      <c r="M219" s="5" t="str">
        <f t="shared" si="12"/>
        <v/>
      </c>
      <c r="N219" s="5">
        <f t="shared" si="13"/>
        <v>0</v>
      </c>
    </row>
    <row r="220" ht="15.75" customHeight="1">
      <c r="A220" s="6" t="s">
        <v>235</v>
      </c>
      <c r="B220" s="7" t="str">
        <f t="shared" si="1"/>
        <v>S2: 19:09 Oh wait, I can sort of see it.</v>
      </c>
      <c r="C220" s="8" t="str">
        <f t="shared" si="2"/>
        <v>19:09</v>
      </c>
      <c r="D220" s="9" t="str">
        <f t="shared" si="3"/>
        <v>19</v>
      </c>
      <c r="E220" s="9" t="str">
        <f t="shared" si="4"/>
        <v>09</v>
      </c>
      <c r="F220" s="9">
        <f t="shared" si="5"/>
        <v>1149</v>
      </c>
      <c r="G220" s="9" t="str">
        <f t="shared" si="6"/>
        <v>S2</v>
      </c>
      <c r="H220" s="9" t="str">
        <f t="shared" si="7"/>
        <v>S2</v>
      </c>
      <c r="I220" s="10" t="str">
        <f t="shared" si="8"/>
        <v>Oh wait, I can sort of see it.</v>
      </c>
      <c r="J220" s="2" t="b">
        <f t="shared" si="9"/>
        <v>0</v>
      </c>
      <c r="K220" s="5" t="str">
        <f t="shared" si="10"/>
        <v/>
      </c>
      <c r="L220" s="5" t="str">
        <f t="shared" si="11"/>
        <v/>
      </c>
      <c r="M220" s="5" t="str">
        <f t="shared" si="12"/>
        <v/>
      </c>
      <c r="N220" s="5">
        <f t="shared" si="13"/>
        <v>0</v>
      </c>
    </row>
    <row r="221" ht="15.75" customHeight="1">
      <c r="A221" s="6" t="s">
        <v>236</v>
      </c>
      <c r="B221" s="7" t="str">
        <f t="shared" si="1"/>
        <v>S1: 19:12 Oh yeah, it's coming back. I'm going to slide it back.</v>
      </c>
      <c r="C221" s="8" t="str">
        <f t="shared" si="2"/>
        <v>19:12</v>
      </c>
      <c r="D221" s="9" t="str">
        <f t="shared" si="3"/>
        <v>19</v>
      </c>
      <c r="E221" s="9" t="str">
        <f t="shared" si="4"/>
        <v>12</v>
      </c>
      <c r="F221" s="9">
        <f t="shared" si="5"/>
        <v>1152</v>
      </c>
      <c r="G221" s="9" t="str">
        <f t="shared" si="6"/>
        <v>S1</v>
      </c>
      <c r="H221" s="9" t="str">
        <f t="shared" si="7"/>
        <v>S1</v>
      </c>
      <c r="I221" s="10" t="str">
        <f t="shared" si="8"/>
        <v>Oh yeah, it's coming back. I'm going to slide it back.</v>
      </c>
      <c r="J221" s="2" t="b">
        <f t="shared" si="9"/>
        <v>0</v>
      </c>
      <c r="K221" s="5" t="str">
        <f t="shared" si="10"/>
        <v/>
      </c>
      <c r="L221" s="5" t="str">
        <f t="shared" si="11"/>
        <v/>
      </c>
      <c r="M221" s="5" t="str">
        <f t="shared" si="12"/>
        <v/>
      </c>
      <c r="N221" s="5">
        <f t="shared" si="13"/>
        <v>0</v>
      </c>
    </row>
    <row r="222" ht="15.75" customHeight="1">
      <c r="A222" s="6" t="s">
        <v>237</v>
      </c>
      <c r="B222" s="7" t="str">
        <f t="shared" si="1"/>
        <v>S2: 19:16 I get it.</v>
      </c>
      <c r="C222" s="8" t="str">
        <f t="shared" si="2"/>
        <v>19:16</v>
      </c>
      <c r="D222" s="9" t="str">
        <f t="shared" si="3"/>
        <v>19</v>
      </c>
      <c r="E222" s="9" t="str">
        <f t="shared" si="4"/>
        <v>16</v>
      </c>
      <c r="F222" s="9">
        <f t="shared" si="5"/>
        <v>1156</v>
      </c>
      <c r="G222" s="9" t="str">
        <f t="shared" si="6"/>
        <v>S2</v>
      </c>
      <c r="H222" s="9" t="str">
        <f t="shared" si="7"/>
        <v>S2</v>
      </c>
      <c r="I222" s="10" t="str">
        <f t="shared" si="8"/>
        <v>I get it.</v>
      </c>
      <c r="J222" s="2" t="b">
        <f t="shared" si="9"/>
        <v>0</v>
      </c>
      <c r="K222" s="5" t="str">
        <f t="shared" si="10"/>
        <v/>
      </c>
      <c r="L222" s="5" t="str">
        <f t="shared" si="11"/>
        <v/>
      </c>
      <c r="M222" s="5" t="str">
        <f t="shared" si="12"/>
        <v/>
      </c>
      <c r="N222" s="5">
        <f t="shared" si="13"/>
        <v>0</v>
      </c>
    </row>
    <row r="223" ht="15.75" customHeight="1">
      <c r="A223" s="6" t="s">
        <v>238</v>
      </c>
      <c r="B223" s="7" t="str">
        <f t="shared" si="1"/>
        <v>S1: 19:16 Whoa, whoa, whoa, whoa. Stop.</v>
      </c>
      <c r="C223" s="8" t="str">
        <f t="shared" si="2"/>
        <v>19:16</v>
      </c>
      <c r="D223" s="9" t="str">
        <f t="shared" si="3"/>
        <v>19</v>
      </c>
      <c r="E223" s="9" t="str">
        <f t="shared" si="4"/>
        <v>16</v>
      </c>
      <c r="F223" s="9">
        <f t="shared" si="5"/>
        <v>1156</v>
      </c>
      <c r="G223" s="9" t="str">
        <f t="shared" si="6"/>
        <v>S1</v>
      </c>
      <c r="H223" s="9" t="str">
        <f t="shared" si="7"/>
        <v>S1</v>
      </c>
      <c r="I223" s="10" t="str">
        <f t="shared" si="8"/>
        <v>Whoa, whoa, whoa, whoa. Stop.</v>
      </c>
      <c r="J223" s="2" t="b">
        <f t="shared" si="9"/>
        <v>0</v>
      </c>
      <c r="K223" s="5" t="str">
        <f t="shared" si="10"/>
        <v/>
      </c>
      <c r="L223" s="5" t="str">
        <f t="shared" si="11"/>
        <v/>
      </c>
      <c r="M223" s="5" t="str">
        <f t="shared" si="12"/>
        <v/>
      </c>
      <c r="N223" s="5">
        <f t="shared" si="13"/>
        <v>0</v>
      </c>
    </row>
    <row r="224" ht="15.75" customHeight="1">
      <c r="A224" s="6" t="s">
        <v>239</v>
      </c>
      <c r="B224" s="7" t="str">
        <f t="shared" si="1"/>
        <v>S2: 19:21 You stop.</v>
      </c>
      <c r="C224" s="8" t="str">
        <f t="shared" si="2"/>
        <v>19:21</v>
      </c>
      <c r="D224" s="9" t="str">
        <f t="shared" si="3"/>
        <v>19</v>
      </c>
      <c r="E224" s="9" t="str">
        <f t="shared" si="4"/>
        <v>21</v>
      </c>
      <c r="F224" s="9">
        <f t="shared" si="5"/>
        <v>1161</v>
      </c>
      <c r="G224" s="9" t="str">
        <f t="shared" si="6"/>
        <v>S2</v>
      </c>
      <c r="H224" s="9" t="str">
        <f t="shared" si="7"/>
        <v>S2</v>
      </c>
      <c r="I224" s="10" t="str">
        <f t="shared" si="8"/>
        <v>You stop.</v>
      </c>
      <c r="J224" s="2" t="b">
        <f t="shared" si="9"/>
        <v>0</v>
      </c>
      <c r="K224" s="5" t="str">
        <f t="shared" si="10"/>
        <v/>
      </c>
      <c r="L224" s="5" t="str">
        <f t="shared" si="11"/>
        <v/>
      </c>
      <c r="M224" s="5" t="str">
        <f t="shared" si="12"/>
        <v/>
      </c>
      <c r="N224" s="5">
        <f t="shared" si="13"/>
        <v>0</v>
      </c>
    </row>
    <row r="225" ht="15.75" customHeight="1">
      <c r="A225" s="6" t="s">
        <v>240</v>
      </c>
      <c r="B225" s="7" t="str">
        <f t="shared" si="1"/>
        <v>Speaker 4: 19:21 Okay guys, it's time to switch roles again.</v>
      </c>
      <c r="C225" s="8" t="str">
        <f t="shared" si="2"/>
        <v>19:21</v>
      </c>
      <c r="D225" s="9" t="str">
        <f t="shared" si="3"/>
        <v>19</v>
      </c>
      <c r="E225" s="9" t="str">
        <f t="shared" si="4"/>
        <v>21</v>
      </c>
      <c r="F225" s="9">
        <f t="shared" si="5"/>
        <v>1161</v>
      </c>
      <c r="G225" s="9" t="str">
        <f t="shared" si="6"/>
        <v>Speaker 4</v>
      </c>
      <c r="H225" s="9" t="str">
        <f t="shared" si="7"/>
        <v>Other</v>
      </c>
      <c r="I225" s="10" t="str">
        <f t="shared" si="8"/>
        <v>Okay guys, it's time to switch roles again.</v>
      </c>
      <c r="J225" s="2" t="b">
        <f t="shared" si="9"/>
        <v>0</v>
      </c>
      <c r="K225" s="5" t="str">
        <f t="shared" si="10"/>
        <v/>
      </c>
      <c r="L225" s="5" t="str">
        <f t="shared" si="11"/>
        <v/>
      </c>
      <c r="M225" s="5" t="str">
        <f t="shared" si="12"/>
        <v/>
      </c>
      <c r="N225" s="5">
        <f t="shared" si="13"/>
        <v>0</v>
      </c>
    </row>
    <row r="226" ht="15.75" customHeight="1">
      <c r="A226" s="6" t="s">
        <v>241</v>
      </c>
      <c r="B226" s="7" t="str">
        <f t="shared" si="1"/>
        <v>S1: 19:23 I'm holding it back so that you can't move it any further. Let go.</v>
      </c>
      <c r="C226" s="8" t="str">
        <f t="shared" si="2"/>
        <v>19:23</v>
      </c>
      <c r="D226" s="9" t="str">
        <f t="shared" si="3"/>
        <v>19</v>
      </c>
      <c r="E226" s="9" t="str">
        <f t="shared" si="4"/>
        <v>23</v>
      </c>
      <c r="F226" s="9">
        <f t="shared" si="5"/>
        <v>1163</v>
      </c>
      <c r="G226" s="9" t="str">
        <f t="shared" si="6"/>
        <v>S1</v>
      </c>
      <c r="H226" s="9" t="str">
        <f t="shared" si="7"/>
        <v>S1</v>
      </c>
      <c r="I226" s="10" t="str">
        <f t="shared" si="8"/>
        <v>I'm holding it back so that you can't move it any further. Let go.</v>
      </c>
      <c r="J226" s="2" t="b">
        <f t="shared" si="9"/>
        <v>0</v>
      </c>
      <c r="K226" s="5" t="str">
        <f t="shared" si="10"/>
        <v/>
      </c>
      <c r="L226" s="5" t="str">
        <f t="shared" si="11"/>
        <v/>
      </c>
      <c r="M226" s="5" t="str">
        <f t="shared" si="12"/>
        <v/>
      </c>
      <c r="N226" s="5">
        <f t="shared" si="13"/>
        <v>0</v>
      </c>
    </row>
    <row r="227" ht="15.75" customHeight="1">
      <c r="A227" s="6" t="s">
        <v>242</v>
      </c>
      <c r="B227" s="7" t="str">
        <f t="shared" si="1"/>
        <v>S2: 19:29 Fine.</v>
      </c>
      <c r="C227" s="8" t="str">
        <f t="shared" si="2"/>
        <v>19:29</v>
      </c>
      <c r="D227" s="9" t="str">
        <f t="shared" si="3"/>
        <v>19</v>
      </c>
      <c r="E227" s="9" t="str">
        <f t="shared" si="4"/>
        <v>29</v>
      </c>
      <c r="F227" s="9">
        <f t="shared" si="5"/>
        <v>1169</v>
      </c>
      <c r="G227" s="9" t="str">
        <f t="shared" si="6"/>
        <v>S2</v>
      </c>
      <c r="H227" s="9" t="str">
        <f t="shared" si="7"/>
        <v>S2</v>
      </c>
      <c r="I227" s="10" t="str">
        <f t="shared" si="8"/>
        <v>Fine.</v>
      </c>
      <c r="J227" s="2" t="b">
        <f t="shared" si="9"/>
        <v>0</v>
      </c>
      <c r="K227" s="5" t="str">
        <f t="shared" si="10"/>
        <v/>
      </c>
      <c r="L227" s="5" t="str">
        <f t="shared" si="11"/>
        <v/>
      </c>
      <c r="M227" s="5" t="str">
        <f t="shared" si="12"/>
        <v/>
      </c>
      <c r="N227" s="5">
        <f t="shared" si="13"/>
        <v>0</v>
      </c>
    </row>
    <row r="228" ht="15.75" customHeight="1">
      <c r="A228" s="6" t="s">
        <v>243</v>
      </c>
      <c r="B228" s="7" t="str">
        <f t="shared" si="1"/>
        <v>S1: 19:31 Look at that. It's like a little rainbow worm.</v>
      </c>
      <c r="C228" s="8" t="str">
        <f t="shared" si="2"/>
        <v>19:31</v>
      </c>
      <c r="D228" s="9" t="str">
        <f t="shared" si="3"/>
        <v>19</v>
      </c>
      <c r="E228" s="9" t="str">
        <f t="shared" si="4"/>
        <v>31</v>
      </c>
      <c r="F228" s="9">
        <f t="shared" si="5"/>
        <v>1171</v>
      </c>
      <c r="G228" s="9" t="str">
        <f t="shared" si="6"/>
        <v>S1</v>
      </c>
      <c r="H228" s="9" t="str">
        <f t="shared" si="7"/>
        <v>S1</v>
      </c>
      <c r="I228" s="10" t="str">
        <f t="shared" si="8"/>
        <v>Look at that. It's like a little rainbow worm.</v>
      </c>
      <c r="J228" s="2" t="b">
        <f t="shared" si="9"/>
        <v>0</v>
      </c>
      <c r="K228" s="5" t="str">
        <f t="shared" si="10"/>
        <v/>
      </c>
      <c r="L228" s="5" t="str">
        <f t="shared" si="11"/>
        <v/>
      </c>
      <c r="M228" s="5" t="str">
        <f t="shared" si="12"/>
        <v/>
      </c>
      <c r="N228" s="5">
        <f t="shared" si="13"/>
        <v>0</v>
      </c>
    </row>
    <row r="229" ht="15.75" customHeight="1">
      <c r="A229" s="6" t="s">
        <v>244</v>
      </c>
      <c r="B229" s="7" t="str">
        <f t="shared" si="1"/>
        <v>S2: 19:36 Yeah.</v>
      </c>
      <c r="C229" s="8" t="str">
        <f t="shared" si="2"/>
        <v>19:36</v>
      </c>
      <c r="D229" s="9" t="str">
        <f t="shared" si="3"/>
        <v>19</v>
      </c>
      <c r="E229" s="9" t="str">
        <f t="shared" si="4"/>
        <v>36</v>
      </c>
      <c r="F229" s="9">
        <f t="shared" si="5"/>
        <v>1176</v>
      </c>
      <c r="G229" s="9" t="str">
        <f t="shared" si="6"/>
        <v>S2</v>
      </c>
      <c r="H229" s="9" t="str">
        <f t="shared" si="7"/>
        <v>S2</v>
      </c>
      <c r="I229" s="10" t="str">
        <f t="shared" si="8"/>
        <v>Yeah.</v>
      </c>
      <c r="J229" s="2" t="b">
        <f t="shared" si="9"/>
        <v>0</v>
      </c>
      <c r="K229" s="5" t="str">
        <f t="shared" si="10"/>
        <v/>
      </c>
      <c r="L229" s="5" t="str">
        <f t="shared" si="11"/>
        <v/>
      </c>
      <c r="M229" s="5" t="str">
        <f t="shared" si="12"/>
        <v/>
      </c>
      <c r="N229" s="5">
        <f t="shared" si="13"/>
        <v>0</v>
      </c>
    </row>
    <row r="230" ht="15.75" customHeight="1">
      <c r="A230" s="6" t="s">
        <v>245</v>
      </c>
      <c r="B230" s="7" t="str">
        <f t="shared" si="1"/>
        <v>S1: 19:37 That looks, that looks very smooth to me.</v>
      </c>
      <c r="C230" s="8" t="str">
        <f t="shared" si="2"/>
        <v>19:37</v>
      </c>
      <c r="D230" s="9" t="str">
        <f t="shared" si="3"/>
        <v>19</v>
      </c>
      <c r="E230" s="9" t="str">
        <f t="shared" si="4"/>
        <v>37</v>
      </c>
      <c r="F230" s="9">
        <f t="shared" si="5"/>
        <v>1177</v>
      </c>
      <c r="G230" s="9" t="str">
        <f t="shared" si="6"/>
        <v>S1</v>
      </c>
      <c r="H230" s="9" t="str">
        <f t="shared" si="7"/>
        <v>S1</v>
      </c>
      <c r="I230" s="10" t="str">
        <f t="shared" si="8"/>
        <v>That looks, that looks very smooth to me.</v>
      </c>
      <c r="J230" s="2" t="b">
        <f t="shared" si="9"/>
        <v>0</v>
      </c>
      <c r="K230" s="5" t="str">
        <f t="shared" si="10"/>
        <v/>
      </c>
      <c r="L230" s="5" t="str">
        <f t="shared" si="11"/>
        <v/>
      </c>
      <c r="M230" s="5" t="str">
        <f t="shared" si="12"/>
        <v/>
      </c>
      <c r="N230" s="5">
        <f t="shared" si="13"/>
        <v>0</v>
      </c>
    </row>
    <row r="231" ht="15.75" customHeight="1">
      <c r="A231" s="6" t="s">
        <v>246</v>
      </c>
      <c r="B231" s="7" t="str">
        <f t="shared" si="1"/>
        <v>S2: 19:38 Yeah. Well... no, it doesn't.</v>
      </c>
      <c r="C231" s="8" t="str">
        <f t="shared" si="2"/>
        <v>19:38</v>
      </c>
      <c r="D231" s="9" t="str">
        <f t="shared" si="3"/>
        <v>19</v>
      </c>
      <c r="E231" s="9" t="str">
        <f t="shared" si="4"/>
        <v>38</v>
      </c>
      <c r="F231" s="9">
        <f t="shared" si="5"/>
        <v>1178</v>
      </c>
      <c r="G231" s="9" t="str">
        <f t="shared" si="6"/>
        <v>S2</v>
      </c>
      <c r="H231" s="9" t="str">
        <f t="shared" si="7"/>
        <v>S2</v>
      </c>
      <c r="I231" s="10" t="str">
        <f t="shared" si="8"/>
        <v>Yeah. Well... no, it doesn't.</v>
      </c>
      <c r="J231" s="2" t="b">
        <f t="shared" si="9"/>
        <v>0</v>
      </c>
      <c r="K231" s="5" t="str">
        <f t="shared" si="10"/>
        <v/>
      </c>
      <c r="L231" s="5" t="str">
        <f t="shared" si="11"/>
        <v/>
      </c>
      <c r="M231" s="5" t="str">
        <f t="shared" si="12"/>
        <v/>
      </c>
      <c r="N231" s="5">
        <f t="shared" si="13"/>
        <v>0</v>
      </c>
    </row>
    <row r="232" ht="15.75" customHeight="1">
      <c r="A232" s="6" t="s">
        <v>247</v>
      </c>
      <c r="B232" s="7" t="str">
        <f t="shared" si="1"/>
        <v>S1: 19:42 Yeah, but before it looked very smooth. That's because the frequency and speed are at 100. [inaudible 00:19:49] needs to be longer.</v>
      </c>
      <c r="C232" s="8" t="str">
        <f t="shared" si="2"/>
        <v>19:42</v>
      </c>
      <c r="D232" s="9" t="str">
        <f t="shared" si="3"/>
        <v>19</v>
      </c>
      <c r="E232" s="9" t="str">
        <f t="shared" si="4"/>
        <v>42</v>
      </c>
      <c r="F232" s="9">
        <f t="shared" si="5"/>
        <v>1182</v>
      </c>
      <c r="G232" s="9" t="str">
        <f t="shared" si="6"/>
        <v>S1</v>
      </c>
      <c r="H232" s="9" t="str">
        <f t="shared" si="7"/>
        <v>S1</v>
      </c>
      <c r="I232" s="10" t="str">
        <f t="shared" si="8"/>
        <v>Yeah, but before it looked very smooth. That's because the frequency and speed are at 100. [inaudible 00:19:49] needs to be longer.</v>
      </c>
      <c r="J232" s="2" t="b">
        <f t="shared" si="9"/>
        <v>0</v>
      </c>
      <c r="K232" s="5" t="str">
        <f t="shared" si="10"/>
        <v/>
      </c>
      <c r="L232" s="5" t="str">
        <f t="shared" si="11"/>
        <v/>
      </c>
      <c r="M232" s="5" t="str">
        <f t="shared" si="12"/>
        <v/>
      </c>
      <c r="N232" s="5">
        <f t="shared" si="13"/>
        <v>0</v>
      </c>
    </row>
    <row r="233" ht="15.75" customHeight="1">
      <c r="A233" s="6" t="s">
        <v>248</v>
      </c>
      <c r="B233" s="7" t="str">
        <f t="shared" si="1"/>
        <v>S2: 19:50 Yeah, it's way laggy, you're right.</v>
      </c>
      <c r="C233" s="8" t="str">
        <f t="shared" si="2"/>
        <v>19:50</v>
      </c>
      <c r="D233" s="9" t="str">
        <f t="shared" si="3"/>
        <v>19</v>
      </c>
      <c r="E233" s="9" t="str">
        <f t="shared" si="4"/>
        <v>50</v>
      </c>
      <c r="F233" s="9">
        <f t="shared" si="5"/>
        <v>1190</v>
      </c>
      <c r="G233" s="9" t="str">
        <f t="shared" si="6"/>
        <v>S2</v>
      </c>
      <c r="H233" s="9" t="str">
        <f t="shared" si="7"/>
        <v>S2</v>
      </c>
      <c r="I233" s="10" t="str">
        <f t="shared" si="8"/>
        <v>Yeah, it's way laggy, you're right.</v>
      </c>
      <c r="J233" s="2" t="b">
        <f t="shared" si="9"/>
        <v>0</v>
      </c>
      <c r="K233" s="5" t="str">
        <f t="shared" si="10"/>
        <v/>
      </c>
      <c r="L233" s="5" t="str">
        <f t="shared" si="11"/>
        <v/>
      </c>
      <c r="M233" s="5" t="str">
        <f t="shared" si="12"/>
        <v/>
      </c>
      <c r="N233" s="5">
        <f t="shared" si="13"/>
        <v>0</v>
      </c>
    </row>
    <row r="234" ht="15.75" customHeight="1">
      <c r="A234" s="6" t="s">
        <v>249</v>
      </c>
      <c r="B234" s="7" t="str">
        <f t="shared" si="1"/>
        <v>S1: 19:50 There we go. Oh, not too bright, so... I'm not going to have the too bright part in here, because that's super annoying. I want to completely delete the sprite.</v>
      </c>
      <c r="C234" s="8" t="str">
        <f t="shared" si="2"/>
        <v>19:50</v>
      </c>
      <c r="D234" s="9" t="str">
        <f t="shared" si="3"/>
        <v>19</v>
      </c>
      <c r="E234" s="9" t="str">
        <f t="shared" si="4"/>
        <v>50</v>
      </c>
      <c r="F234" s="9">
        <f t="shared" si="5"/>
        <v>1190</v>
      </c>
      <c r="G234" s="9" t="str">
        <f t="shared" si="6"/>
        <v>S1</v>
      </c>
      <c r="H234" s="9" t="str">
        <f t="shared" si="7"/>
        <v>S1</v>
      </c>
      <c r="I234" s="10" t="str">
        <f t="shared" si="8"/>
        <v>There we go. Oh, not too bright, so... I'm not going to have the too bright part in here, because that's super annoying. I want to completely delete the sprite.</v>
      </c>
      <c r="J234" s="2" t="b">
        <f t="shared" si="9"/>
        <v>0</v>
      </c>
      <c r="K234" s="5" t="str">
        <f t="shared" si="10"/>
        <v/>
      </c>
      <c r="L234" s="5" t="str">
        <f t="shared" si="11"/>
        <v/>
      </c>
      <c r="M234" s="5" t="str">
        <f t="shared" si="12"/>
        <v/>
      </c>
      <c r="N234" s="5">
        <f t="shared" si="13"/>
        <v>0</v>
      </c>
    </row>
    <row r="235" ht="15.75" customHeight="1">
      <c r="A235" s="6" t="s">
        <v>250</v>
      </c>
      <c r="B235" s="7" t="str">
        <f t="shared" si="1"/>
        <v>S2: 20:07 What? No!</v>
      </c>
      <c r="C235" s="8" t="str">
        <f t="shared" si="2"/>
        <v>20:07</v>
      </c>
      <c r="D235" s="9" t="str">
        <f t="shared" si="3"/>
        <v>20</v>
      </c>
      <c r="E235" s="9" t="str">
        <f t="shared" si="4"/>
        <v>07</v>
      </c>
      <c r="F235" s="9">
        <f t="shared" si="5"/>
        <v>1207</v>
      </c>
      <c r="G235" s="9" t="str">
        <f t="shared" si="6"/>
        <v>S2</v>
      </c>
      <c r="H235" s="9" t="str">
        <f t="shared" si="7"/>
        <v>S2</v>
      </c>
      <c r="I235" s="10" t="str">
        <f t="shared" si="8"/>
        <v>What? No!</v>
      </c>
      <c r="J235" s="2" t="b">
        <f t="shared" si="9"/>
        <v>1</v>
      </c>
      <c r="K235" s="5" t="str">
        <f t="shared" si="10"/>
        <v>S2Q</v>
      </c>
      <c r="L235" s="5" t="str">
        <f t="shared" si="11"/>
        <v/>
      </c>
      <c r="M235" s="5">
        <f t="shared" si="12"/>
        <v>1</v>
      </c>
      <c r="N235" s="5">
        <f t="shared" si="13"/>
        <v>1</v>
      </c>
      <c r="O235" s="6" t="s">
        <v>26</v>
      </c>
    </row>
    <row r="236" ht="15.75" customHeight="1">
      <c r="A236" s="6" t="s">
        <v>251</v>
      </c>
      <c r="B236" s="7" t="str">
        <f t="shared" si="1"/>
        <v>S1: 20:09 This flashlight is the enemy of the people.</v>
      </c>
      <c r="C236" s="8" t="str">
        <f t="shared" si="2"/>
        <v>20:09</v>
      </c>
      <c r="D236" s="9" t="str">
        <f t="shared" si="3"/>
        <v>20</v>
      </c>
      <c r="E236" s="9" t="str">
        <f t="shared" si="4"/>
        <v>09</v>
      </c>
      <c r="F236" s="9">
        <f t="shared" si="5"/>
        <v>1209</v>
      </c>
      <c r="G236" s="9" t="str">
        <f t="shared" si="6"/>
        <v>S1</v>
      </c>
      <c r="H236" s="9" t="str">
        <f t="shared" si="7"/>
        <v>S1</v>
      </c>
      <c r="I236" s="10" t="str">
        <f t="shared" si="8"/>
        <v>This flashlight is the enemy of the people.</v>
      </c>
      <c r="J236" s="2" t="b">
        <f t="shared" si="9"/>
        <v>0</v>
      </c>
      <c r="K236" s="5" t="str">
        <f t="shared" si="10"/>
        <v/>
      </c>
      <c r="L236" s="5" t="str">
        <f t="shared" si="11"/>
        <v/>
      </c>
      <c r="M236" s="5" t="str">
        <f t="shared" si="12"/>
        <v/>
      </c>
      <c r="N236" s="5">
        <f t="shared" si="13"/>
        <v>0</v>
      </c>
    </row>
    <row r="237" ht="15.75" customHeight="1">
      <c r="A237" s="6" t="s">
        <v>252</v>
      </c>
      <c r="B237" s="7" t="str">
        <f t="shared" si="1"/>
        <v>S2: 20:11 I love the flashlight. He's my friend.</v>
      </c>
      <c r="C237" s="8" t="str">
        <f t="shared" si="2"/>
        <v>20:11</v>
      </c>
      <c r="D237" s="9" t="str">
        <f t="shared" si="3"/>
        <v>20</v>
      </c>
      <c r="E237" s="9" t="str">
        <f t="shared" si="4"/>
        <v>11</v>
      </c>
      <c r="F237" s="9">
        <f t="shared" si="5"/>
        <v>1211</v>
      </c>
      <c r="G237" s="9" t="str">
        <f t="shared" si="6"/>
        <v>S2</v>
      </c>
      <c r="H237" s="9" t="str">
        <f t="shared" si="7"/>
        <v>S2</v>
      </c>
      <c r="I237" s="10" t="str">
        <f t="shared" si="8"/>
        <v>I love the flashlight. He's my friend.</v>
      </c>
      <c r="J237" s="2" t="b">
        <f t="shared" si="9"/>
        <v>0</v>
      </c>
      <c r="K237" s="5" t="str">
        <f t="shared" si="10"/>
        <v/>
      </c>
      <c r="L237" s="5" t="str">
        <f t="shared" si="11"/>
        <v/>
      </c>
      <c r="M237" s="5" t="str">
        <f t="shared" si="12"/>
        <v/>
      </c>
      <c r="N237" s="5">
        <f t="shared" si="13"/>
        <v>0</v>
      </c>
    </row>
    <row r="238" ht="15.75" customHeight="1">
      <c r="A238" s="6" t="s">
        <v>253</v>
      </c>
      <c r="B238" s="7" t="str">
        <f t="shared" si="1"/>
        <v>S1: 20:12 Fine. Your friend needs therapy.</v>
      </c>
      <c r="C238" s="8" t="str">
        <f t="shared" si="2"/>
        <v>20:12</v>
      </c>
      <c r="D238" s="9" t="str">
        <f t="shared" si="3"/>
        <v>20</v>
      </c>
      <c r="E238" s="9" t="str">
        <f t="shared" si="4"/>
        <v>12</v>
      </c>
      <c r="F238" s="9">
        <f t="shared" si="5"/>
        <v>1212</v>
      </c>
      <c r="G238" s="9" t="str">
        <f t="shared" si="6"/>
        <v>S1</v>
      </c>
      <c r="H238" s="9" t="str">
        <f t="shared" si="7"/>
        <v>S1</v>
      </c>
      <c r="I238" s="10" t="str">
        <f t="shared" si="8"/>
        <v>Fine. Your friend needs therapy.</v>
      </c>
      <c r="J238" s="2" t="b">
        <f t="shared" si="9"/>
        <v>0</v>
      </c>
      <c r="K238" s="5" t="str">
        <f t="shared" si="10"/>
        <v/>
      </c>
      <c r="L238" s="5" t="str">
        <f t="shared" si="11"/>
        <v/>
      </c>
      <c r="M238" s="5" t="str">
        <f t="shared" si="12"/>
        <v/>
      </c>
      <c r="N238" s="5">
        <f t="shared" si="13"/>
        <v>0</v>
      </c>
    </row>
    <row r="239" ht="15.75" customHeight="1">
      <c r="A239" s="6" t="s">
        <v>254</v>
      </c>
      <c r="B239" s="7" t="str">
        <f t="shared" si="1"/>
        <v>S2: 20:12 Well, thank you.</v>
      </c>
      <c r="C239" s="8" t="str">
        <f t="shared" si="2"/>
        <v>20:12</v>
      </c>
      <c r="D239" s="9" t="str">
        <f t="shared" si="3"/>
        <v>20</v>
      </c>
      <c r="E239" s="9" t="str">
        <f t="shared" si="4"/>
        <v>12</v>
      </c>
      <c r="F239" s="9">
        <f t="shared" si="5"/>
        <v>1212</v>
      </c>
      <c r="G239" s="9" t="str">
        <f t="shared" si="6"/>
        <v>S2</v>
      </c>
      <c r="H239" s="9" t="str">
        <f t="shared" si="7"/>
        <v>S2</v>
      </c>
      <c r="I239" s="10" t="str">
        <f t="shared" si="8"/>
        <v>Well, thank you.</v>
      </c>
      <c r="J239" s="2" t="b">
        <f t="shared" si="9"/>
        <v>0</v>
      </c>
      <c r="K239" s="5" t="str">
        <f t="shared" si="10"/>
        <v/>
      </c>
      <c r="L239" s="5" t="str">
        <f t="shared" si="11"/>
        <v/>
      </c>
      <c r="M239" s="5" t="str">
        <f t="shared" si="12"/>
        <v/>
      </c>
      <c r="N239" s="5">
        <f t="shared" si="13"/>
        <v>0</v>
      </c>
    </row>
    <row r="240" ht="15.75" customHeight="1">
      <c r="A240" s="6" t="s">
        <v>255</v>
      </c>
      <c r="B240" s="7" t="str">
        <f t="shared" si="1"/>
        <v>S1: 20:12 Okay, but I still don't like this. I don't like boys. I don't even like boys. Vile. Ugh. That's cool. Speed, slowness 100. It says too bright, it shouldn't say too bright.</v>
      </c>
      <c r="C240" s="8" t="str">
        <f t="shared" si="2"/>
        <v>20:12</v>
      </c>
      <c r="D240" s="9" t="str">
        <f t="shared" si="3"/>
        <v>20</v>
      </c>
      <c r="E240" s="9" t="str">
        <f t="shared" si="4"/>
        <v>12</v>
      </c>
      <c r="F240" s="9">
        <f t="shared" si="5"/>
        <v>1212</v>
      </c>
      <c r="G240" s="9" t="str">
        <f t="shared" si="6"/>
        <v>S1</v>
      </c>
      <c r="H240" s="9" t="str">
        <f t="shared" si="7"/>
        <v>S1</v>
      </c>
      <c r="I240" s="10" t="str">
        <f t="shared" si="8"/>
        <v>Okay, but I still don't like this. I don't like boys. I don't even like boys. Vile. Ugh. That's cool. Speed, slowness 100. It says too bright, it shouldn't say too bright.</v>
      </c>
      <c r="J240" s="2" t="b">
        <f t="shared" si="9"/>
        <v>0</v>
      </c>
      <c r="K240" s="5" t="str">
        <f t="shared" si="10"/>
        <v/>
      </c>
      <c r="L240" s="5" t="str">
        <f t="shared" si="11"/>
        <v/>
      </c>
      <c r="M240" s="5" t="str">
        <f t="shared" si="12"/>
        <v/>
      </c>
      <c r="N240" s="5">
        <f t="shared" si="13"/>
        <v>0</v>
      </c>
    </row>
    <row r="241" ht="15.75" customHeight="1">
      <c r="A241" s="6" t="s">
        <v>256</v>
      </c>
      <c r="B241" s="7" t="str">
        <f t="shared" si="1"/>
        <v>S2: 21:02 Ooo, I like that one. See how it's like, loopy?</v>
      </c>
      <c r="C241" s="8" t="str">
        <f t="shared" si="2"/>
        <v>21:02</v>
      </c>
      <c r="D241" s="9" t="str">
        <f t="shared" si="3"/>
        <v>21</v>
      </c>
      <c r="E241" s="9" t="str">
        <f t="shared" si="4"/>
        <v>02</v>
      </c>
      <c r="F241" s="9">
        <f t="shared" si="5"/>
        <v>1262</v>
      </c>
      <c r="G241" s="9" t="str">
        <f t="shared" si="6"/>
        <v>S2</v>
      </c>
      <c r="H241" s="9" t="str">
        <f t="shared" si="7"/>
        <v>S2</v>
      </c>
      <c r="I241" s="10" t="str">
        <f t="shared" si="8"/>
        <v>Ooo, I like that one. See how it's like, loopy?</v>
      </c>
      <c r="J241" s="2" t="b">
        <f t="shared" si="9"/>
        <v>1</v>
      </c>
      <c r="K241" s="5" t="str">
        <f t="shared" si="10"/>
        <v>S2Q</v>
      </c>
      <c r="L241" s="5" t="str">
        <f t="shared" si="11"/>
        <v/>
      </c>
      <c r="M241" s="5">
        <f t="shared" si="12"/>
        <v>1</v>
      </c>
      <c r="N241" s="5">
        <f t="shared" si="13"/>
        <v>1</v>
      </c>
      <c r="O241" s="6" t="s">
        <v>26</v>
      </c>
    </row>
    <row r="242" ht="15.75" customHeight="1">
      <c r="A242" s="6" t="s">
        <v>257</v>
      </c>
      <c r="B242" s="7" t="str">
        <f t="shared" si="1"/>
        <v>S1: 21:05 Wait, why is the amplitude continually going down?</v>
      </c>
      <c r="C242" s="8" t="str">
        <f t="shared" si="2"/>
        <v>21:05</v>
      </c>
      <c r="D242" s="9" t="str">
        <f t="shared" si="3"/>
        <v>21</v>
      </c>
      <c r="E242" s="9" t="str">
        <f t="shared" si="4"/>
        <v>05</v>
      </c>
      <c r="F242" s="9">
        <f t="shared" si="5"/>
        <v>1265</v>
      </c>
      <c r="G242" s="9" t="str">
        <f t="shared" si="6"/>
        <v>S1</v>
      </c>
      <c r="H242" s="9" t="str">
        <f t="shared" si="7"/>
        <v>S1</v>
      </c>
      <c r="I242" s="10" t="str">
        <f t="shared" si="8"/>
        <v>Wait, why is the amplitude continually going down?</v>
      </c>
      <c r="J242" s="2" t="b">
        <f t="shared" si="9"/>
        <v>1</v>
      </c>
      <c r="K242" s="5" t="str">
        <f t="shared" si="10"/>
        <v>S1Q</v>
      </c>
      <c r="L242" s="5">
        <f t="shared" si="11"/>
        <v>1</v>
      </c>
      <c r="M242" s="5" t="str">
        <f t="shared" si="12"/>
        <v/>
      </c>
      <c r="N242" s="5">
        <f t="shared" si="13"/>
        <v>1</v>
      </c>
      <c r="O242" s="6" t="s">
        <v>64</v>
      </c>
    </row>
    <row r="243" ht="15.75" customHeight="1">
      <c r="A243" s="6" t="s">
        <v>258</v>
      </c>
      <c r="B243" s="7" t="str">
        <f t="shared" si="1"/>
        <v>S2: 21:07 I don't know.</v>
      </c>
      <c r="C243" s="8" t="str">
        <f t="shared" si="2"/>
        <v>21:07</v>
      </c>
      <c r="D243" s="9" t="str">
        <f t="shared" si="3"/>
        <v>21</v>
      </c>
      <c r="E243" s="9" t="str">
        <f t="shared" si="4"/>
        <v>07</v>
      </c>
      <c r="F243" s="9">
        <f t="shared" si="5"/>
        <v>1267</v>
      </c>
      <c r="G243" s="9" t="str">
        <f t="shared" si="6"/>
        <v>S2</v>
      </c>
      <c r="H243" s="9" t="str">
        <f t="shared" si="7"/>
        <v>S2</v>
      </c>
      <c r="I243" s="10" t="str">
        <f t="shared" si="8"/>
        <v>I don't know.</v>
      </c>
      <c r="J243" s="2" t="b">
        <f t="shared" si="9"/>
        <v>0</v>
      </c>
      <c r="K243" s="5" t="str">
        <f t="shared" si="10"/>
        <v/>
      </c>
      <c r="L243" s="5" t="str">
        <f t="shared" si="11"/>
        <v/>
      </c>
      <c r="M243" s="5" t="str">
        <f t="shared" si="12"/>
        <v/>
      </c>
      <c r="N243" s="5">
        <f t="shared" si="13"/>
        <v>0</v>
      </c>
    </row>
    <row r="244" ht="15.75" customHeight="1">
      <c r="A244" s="6" t="s">
        <v>259</v>
      </c>
      <c r="B244" s="7" t="str">
        <f t="shared" si="1"/>
        <v>S1: 21:12 Stella...</v>
      </c>
      <c r="C244" s="8" t="str">
        <f t="shared" si="2"/>
        <v>21:12</v>
      </c>
      <c r="D244" s="9" t="str">
        <f t="shared" si="3"/>
        <v>21</v>
      </c>
      <c r="E244" s="9" t="str">
        <f t="shared" si="4"/>
        <v>12</v>
      </c>
      <c r="F244" s="9">
        <f t="shared" si="5"/>
        <v>1272</v>
      </c>
      <c r="G244" s="9" t="str">
        <f t="shared" si="6"/>
        <v>S1</v>
      </c>
      <c r="H244" s="9" t="str">
        <f t="shared" si="7"/>
        <v>S1</v>
      </c>
      <c r="I244" s="10" t="str">
        <f t="shared" si="8"/>
        <v>Stella...</v>
      </c>
      <c r="J244" s="2" t="b">
        <f t="shared" si="9"/>
        <v>0</v>
      </c>
      <c r="K244" s="5" t="str">
        <f t="shared" si="10"/>
        <v/>
      </c>
      <c r="L244" s="5" t="str">
        <f t="shared" si="11"/>
        <v/>
      </c>
      <c r="M244" s="5" t="str">
        <f t="shared" si="12"/>
        <v/>
      </c>
      <c r="N244" s="5">
        <f t="shared" si="13"/>
        <v>0</v>
      </c>
    </row>
    <row r="245" ht="15.75" customHeight="1">
      <c r="A245" s="6" t="s">
        <v>260</v>
      </c>
      <c r="B245" s="7" t="str">
        <f t="shared" si="1"/>
        <v>S2: 21:14 Yeah?</v>
      </c>
      <c r="C245" s="8" t="str">
        <f t="shared" si="2"/>
        <v>21:14</v>
      </c>
      <c r="D245" s="9" t="str">
        <f t="shared" si="3"/>
        <v>21</v>
      </c>
      <c r="E245" s="9" t="str">
        <f t="shared" si="4"/>
        <v>14</v>
      </c>
      <c r="F245" s="9">
        <f t="shared" si="5"/>
        <v>1274</v>
      </c>
      <c r="G245" s="9" t="str">
        <f t="shared" si="6"/>
        <v>S2</v>
      </c>
      <c r="H245" s="9" t="str">
        <f t="shared" si="7"/>
        <v>S2</v>
      </c>
      <c r="I245" s="10" t="str">
        <f t="shared" si="8"/>
        <v>Yeah?</v>
      </c>
      <c r="J245" s="2" t="b">
        <f t="shared" si="9"/>
        <v>1</v>
      </c>
      <c r="K245" s="5" t="str">
        <f t="shared" si="10"/>
        <v>S2Q</v>
      </c>
      <c r="L245" s="5" t="str">
        <f t="shared" si="11"/>
        <v/>
      </c>
      <c r="M245" s="5">
        <f t="shared" si="12"/>
        <v>1</v>
      </c>
      <c r="N245" s="5">
        <f t="shared" si="13"/>
        <v>1</v>
      </c>
      <c r="O245" s="6" t="s">
        <v>26</v>
      </c>
    </row>
    <row r="246" ht="15.75" customHeight="1">
      <c r="A246" s="6" t="s">
        <v>261</v>
      </c>
      <c r="B246" s="7" t="str">
        <f t="shared" si="1"/>
        <v>S1: 21:17 Let go of that key.</v>
      </c>
      <c r="C246" s="8" t="str">
        <f t="shared" si="2"/>
        <v>21:17</v>
      </c>
      <c r="D246" s="9" t="str">
        <f t="shared" si="3"/>
        <v>21</v>
      </c>
      <c r="E246" s="9" t="str">
        <f t="shared" si="4"/>
        <v>17</v>
      </c>
      <c r="F246" s="9">
        <f t="shared" si="5"/>
        <v>1277</v>
      </c>
      <c r="G246" s="9" t="str">
        <f t="shared" si="6"/>
        <v>S1</v>
      </c>
      <c r="H246" s="9" t="str">
        <f t="shared" si="7"/>
        <v>S1</v>
      </c>
      <c r="I246" s="10" t="str">
        <f t="shared" si="8"/>
        <v>Let go of that key.</v>
      </c>
      <c r="J246" s="2" t="b">
        <f t="shared" si="9"/>
        <v>0</v>
      </c>
      <c r="K246" s="5" t="str">
        <f t="shared" si="10"/>
        <v/>
      </c>
      <c r="L246" s="5" t="str">
        <f t="shared" si="11"/>
        <v/>
      </c>
      <c r="M246" s="5" t="str">
        <f t="shared" si="12"/>
        <v/>
      </c>
      <c r="N246" s="5">
        <f t="shared" si="13"/>
        <v>0</v>
      </c>
    </row>
    <row r="247" ht="15.75" customHeight="1">
      <c r="A247" s="6" t="s">
        <v>262</v>
      </c>
      <c r="B247" s="7" t="str">
        <f t="shared" si="1"/>
        <v>S2: 21:18 Why?</v>
      </c>
      <c r="C247" s="8" t="str">
        <f t="shared" si="2"/>
        <v>21:18</v>
      </c>
      <c r="D247" s="9" t="str">
        <f t="shared" si="3"/>
        <v>21</v>
      </c>
      <c r="E247" s="9" t="str">
        <f t="shared" si="4"/>
        <v>18</v>
      </c>
      <c r="F247" s="9">
        <f t="shared" si="5"/>
        <v>1278</v>
      </c>
      <c r="G247" s="9" t="str">
        <f t="shared" si="6"/>
        <v>S2</v>
      </c>
      <c r="H247" s="9" t="str">
        <f t="shared" si="7"/>
        <v>S2</v>
      </c>
      <c r="I247" s="10" t="str">
        <f t="shared" si="8"/>
        <v>Why?</v>
      </c>
      <c r="J247" s="2" t="b">
        <f t="shared" si="9"/>
        <v>1</v>
      </c>
      <c r="K247" s="5" t="str">
        <f t="shared" si="10"/>
        <v>S2Q</v>
      </c>
      <c r="L247" s="5" t="str">
        <f t="shared" si="11"/>
        <v/>
      </c>
      <c r="M247" s="5">
        <f t="shared" si="12"/>
        <v>1</v>
      </c>
      <c r="N247" s="5">
        <f t="shared" si="13"/>
        <v>1</v>
      </c>
      <c r="O247" s="6" t="s">
        <v>64</v>
      </c>
    </row>
    <row r="248" ht="15.75" customHeight="1">
      <c r="A248" s="6" t="s">
        <v>263</v>
      </c>
      <c r="B248" s="7" t="str">
        <f t="shared" si="1"/>
        <v>S1: 21:18 Let go of that key.</v>
      </c>
      <c r="C248" s="8" t="str">
        <f t="shared" si="2"/>
        <v>21:18</v>
      </c>
      <c r="D248" s="9" t="str">
        <f t="shared" si="3"/>
        <v>21</v>
      </c>
      <c r="E248" s="9" t="str">
        <f t="shared" si="4"/>
        <v>18</v>
      </c>
      <c r="F248" s="9">
        <f t="shared" si="5"/>
        <v>1278</v>
      </c>
      <c r="G248" s="9" t="str">
        <f t="shared" si="6"/>
        <v>S1</v>
      </c>
      <c r="H248" s="9" t="str">
        <f t="shared" si="7"/>
        <v>S1</v>
      </c>
      <c r="I248" s="10" t="str">
        <f t="shared" si="8"/>
        <v>Let go of that key.</v>
      </c>
      <c r="J248" s="2" t="b">
        <f t="shared" si="9"/>
        <v>0</v>
      </c>
      <c r="K248" s="5" t="str">
        <f t="shared" si="10"/>
        <v/>
      </c>
      <c r="L248" s="5" t="str">
        <f t="shared" si="11"/>
        <v/>
      </c>
      <c r="M248" s="5" t="str">
        <f t="shared" si="12"/>
        <v/>
      </c>
      <c r="N248" s="5">
        <f t="shared" si="13"/>
        <v>0</v>
      </c>
    </row>
    <row r="249" ht="15.75" customHeight="1">
      <c r="A249" s="6" t="s">
        <v>264</v>
      </c>
      <c r="B249" s="7" t="str">
        <f t="shared" si="1"/>
        <v>S2: 21:20 Fine. But, but... it's so much better like that.</v>
      </c>
      <c r="C249" s="8" t="str">
        <f t="shared" si="2"/>
        <v>21:20</v>
      </c>
      <c r="D249" s="9" t="str">
        <f t="shared" si="3"/>
        <v>21</v>
      </c>
      <c r="E249" s="9" t="str">
        <f t="shared" si="4"/>
        <v>20</v>
      </c>
      <c r="F249" s="9">
        <f t="shared" si="5"/>
        <v>1280</v>
      </c>
      <c r="G249" s="9" t="str">
        <f t="shared" si="6"/>
        <v>S2</v>
      </c>
      <c r="H249" s="9" t="str">
        <f t="shared" si="7"/>
        <v>S2</v>
      </c>
      <c r="I249" s="10" t="str">
        <f t="shared" si="8"/>
        <v>Fine. But, but... it's so much better like that.</v>
      </c>
      <c r="J249" s="2" t="b">
        <f t="shared" si="9"/>
        <v>0</v>
      </c>
      <c r="K249" s="5" t="str">
        <f t="shared" si="10"/>
        <v/>
      </c>
      <c r="L249" s="5" t="str">
        <f t="shared" si="11"/>
        <v/>
      </c>
      <c r="M249" s="5" t="str">
        <f t="shared" si="12"/>
        <v/>
      </c>
      <c r="N249" s="5">
        <f t="shared" si="13"/>
        <v>0</v>
      </c>
    </row>
    <row r="250" ht="15.75" customHeight="1">
      <c r="A250" s="6" t="s">
        <v>265</v>
      </c>
      <c r="B250" s="7" t="str">
        <f t="shared" si="1"/>
        <v>S1: 21:25 Shush. Shush. What would be the best? Amplitude is higher than wavelength... no, amplitude 100, that's very this. Amplitude is higher than speed is not bright enough. Amplitude is...</v>
      </c>
      <c r="C250" s="8" t="str">
        <f t="shared" si="2"/>
        <v>21:25</v>
      </c>
      <c r="D250" s="9" t="str">
        <f t="shared" si="3"/>
        <v>21</v>
      </c>
      <c r="E250" s="9" t="str">
        <f t="shared" si="4"/>
        <v>25</v>
      </c>
      <c r="F250" s="9">
        <f t="shared" si="5"/>
        <v>1285</v>
      </c>
      <c r="G250" s="9" t="str">
        <f t="shared" si="6"/>
        <v>S1</v>
      </c>
      <c r="H250" s="9" t="str">
        <f t="shared" si="7"/>
        <v>S1</v>
      </c>
      <c r="I250" s="10" t="str">
        <f t="shared" si="8"/>
        <v>Shush. Shush. What would be the best? Amplitude is higher than wavelength... no, amplitude 100, that's very this. Amplitude is higher than speed is not bright enough. Amplitude is...</v>
      </c>
      <c r="J250" s="2" t="b">
        <f t="shared" si="9"/>
        <v>1</v>
      </c>
      <c r="K250" s="5" t="str">
        <f t="shared" si="10"/>
        <v>S1Q</v>
      </c>
      <c r="L250" s="5">
        <f t="shared" si="11"/>
        <v>1</v>
      </c>
      <c r="M250" s="5" t="str">
        <f t="shared" si="12"/>
        <v/>
      </c>
      <c r="N250" s="5">
        <f t="shared" si="13"/>
        <v>1</v>
      </c>
      <c r="O250" s="6" t="s">
        <v>64</v>
      </c>
    </row>
    <row r="251" ht="15.75" customHeight="1">
      <c r="A251" s="6" t="s">
        <v>266</v>
      </c>
      <c r="B251" s="7" t="str">
        <f t="shared" si="1"/>
        <v>S2: 21:40 Yeah.</v>
      </c>
      <c r="C251" s="8" t="str">
        <f t="shared" si="2"/>
        <v>21:40</v>
      </c>
      <c r="D251" s="9" t="str">
        <f t="shared" si="3"/>
        <v>21</v>
      </c>
      <c r="E251" s="9" t="str">
        <f t="shared" si="4"/>
        <v>40</v>
      </c>
      <c r="F251" s="9">
        <f t="shared" si="5"/>
        <v>1300</v>
      </c>
      <c r="G251" s="9" t="str">
        <f t="shared" si="6"/>
        <v>S2</v>
      </c>
      <c r="H251" s="9" t="str">
        <f t="shared" si="7"/>
        <v>S2</v>
      </c>
      <c r="I251" s="10" t="str">
        <f t="shared" si="8"/>
        <v>Yeah.</v>
      </c>
      <c r="J251" s="2" t="b">
        <f t="shared" si="9"/>
        <v>0</v>
      </c>
      <c r="K251" s="5" t="str">
        <f t="shared" si="10"/>
        <v/>
      </c>
      <c r="L251" s="5" t="str">
        <f t="shared" si="11"/>
        <v/>
      </c>
      <c r="M251" s="5" t="str">
        <f t="shared" si="12"/>
        <v/>
      </c>
      <c r="N251" s="5">
        <f t="shared" si="13"/>
        <v>0</v>
      </c>
    </row>
    <row r="252" ht="15.75" customHeight="1">
      <c r="A252" s="6" t="s">
        <v>267</v>
      </c>
      <c r="B252" s="7" t="str">
        <f t="shared" si="1"/>
        <v>S1: 21:43 Holy crap. Okay. Amplitude is higher than frequency then, would be too bright.</v>
      </c>
      <c r="C252" s="8" t="str">
        <f t="shared" si="2"/>
        <v>21:43</v>
      </c>
      <c r="D252" s="9" t="str">
        <f t="shared" si="3"/>
        <v>21</v>
      </c>
      <c r="E252" s="9" t="str">
        <f t="shared" si="4"/>
        <v>43</v>
      </c>
      <c r="F252" s="9">
        <f t="shared" si="5"/>
        <v>1303</v>
      </c>
      <c r="G252" s="9" t="str">
        <f t="shared" si="6"/>
        <v>S1</v>
      </c>
      <c r="H252" s="9" t="str">
        <f t="shared" si="7"/>
        <v>S1</v>
      </c>
      <c r="I252" s="10" t="str">
        <f t="shared" si="8"/>
        <v>Holy crap. Okay. Amplitude is higher than frequency then, would be too bright.</v>
      </c>
      <c r="J252" s="2" t="b">
        <f t="shared" si="9"/>
        <v>0</v>
      </c>
      <c r="K252" s="5" t="str">
        <f t="shared" si="10"/>
        <v/>
      </c>
      <c r="L252" s="5" t="str">
        <f t="shared" si="11"/>
        <v/>
      </c>
      <c r="M252" s="5" t="str">
        <f t="shared" si="12"/>
        <v/>
      </c>
      <c r="N252" s="5">
        <f t="shared" si="13"/>
        <v>0</v>
      </c>
    </row>
    <row r="253" ht="15.75" customHeight="1">
      <c r="A253" s="6" t="s">
        <v>268</v>
      </c>
      <c r="B253" s="7" t="str">
        <f t="shared" si="1"/>
        <v>S2: 21:47 Wait...</v>
      </c>
      <c r="C253" s="8" t="str">
        <f t="shared" si="2"/>
        <v>21:47</v>
      </c>
      <c r="D253" s="9" t="str">
        <f t="shared" si="3"/>
        <v>21</v>
      </c>
      <c r="E253" s="9" t="str">
        <f t="shared" si="4"/>
        <v>47</v>
      </c>
      <c r="F253" s="9">
        <f t="shared" si="5"/>
        <v>1307</v>
      </c>
      <c r="G253" s="9" t="str">
        <f t="shared" si="6"/>
        <v>S2</v>
      </c>
      <c r="H253" s="9" t="str">
        <f t="shared" si="7"/>
        <v>S2</v>
      </c>
      <c r="I253" s="10" t="str">
        <f t="shared" si="8"/>
        <v>Wait...</v>
      </c>
      <c r="J253" s="2" t="b">
        <f t="shared" si="9"/>
        <v>0</v>
      </c>
      <c r="K253" s="5" t="str">
        <f t="shared" si="10"/>
        <v/>
      </c>
      <c r="L253" s="5" t="str">
        <f t="shared" si="11"/>
        <v/>
      </c>
      <c r="M253" s="5" t="str">
        <f t="shared" si="12"/>
        <v/>
      </c>
      <c r="N253" s="5">
        <f t="shared" si="13"/>
        <v>0</v>
      </c>
    </row>
    <row r="254" ht="15.75" customHeight="1">
      <c r="A254" s="6" t="s">
        <v>269</v>
      </c>
      <c r="B254" s="7" t="str">
        <f t="shared" si="1"/>
        <v>S1: 21:47 Of course this is too bright. This should be an if else.</v>
      </c>
      <c r="C254" s="8" t="str">
        <f t="shared" si="2"/>
        <v>21:47</v>
      </c>
      <c r="D254" s="9" t="str">
        <f t="shared" si="3"/>
        <v>21</v>
      </c>
      <c r="E254" s="9" t="str">
        <f t="shared" si="4"/>
        <v>47</v>
      </c>
      <c r="F254" s="9">
        <f t="shared" si="5"/>
        <v>1307</v>
      </c>
      <c r="G254" s="9" t="str">
        <f t="shared" si="6"/>
        <v>S1</v>
      </c>
      <c r="H254" s="9" t="str">
        <f t="shared" si="7"/>
        <v>S1</v>
      </c>
      <c r="I254" s="10" t="str">
        <f t="shared" si="8"/>
        <v>Of course this is too bright. This should be an if else.</v>
      </c>
      <c r="J254" s="2" t="b">
        <f t="shared" si="9"/>
        <v>0</v>
      </c>
      <c r="K254" s="5" t="str">
        <f t="shared" si="10"/>
        <v/>
      </c>
      <c r="L254" s="5" t="str">
        <f t="shared" si="11"/>
        <v/>
      </c>
      <c r="M254" s="5" t="str">
        <f t="shared" si="12"/>
        <v/>
      </c>
      <c r="N254" s="5">
        <f t="shared" si="13"/>
        <v>0</v>
      </c>
    </row>
    <row r="255" ht="15.75" customHeight="1">
      <c r="A255" s="6" t="s">
        <v>270</v>
      </c>
      <c r="B255" s="7" t="str">
        <f t="shared" si="1"/>
        <v>S2: 21:47 If else, why?</v>
      </c>
      <c r="C255" s="8" t="str">
        <f t="shared" si="2"/>
        <v>21:47</v>
      </c>
      <c r="D255" s="9" t="str">
        <f t="shared" si="3"/>
        <v>21</v>
      </c>
      <c r="E255" s="9" t="str">
        <f t="shared" si="4"/>
        <v>47</v>
      </c>
      <c r="F255" s="9">
        <f t="shared" si="5"/>
        <v>1307</v>
      </c>
      <c r="G255" s="9" t="str">
        <f t="shared" si="6"/>
        <v>S2</v>
      </c>
      <c r="H255" s="9" t="str">
        <f t="shared" si="7"/>
        <v>S2</v>
      </c>
      <c r="I255" s="10" t="str">
        <f t="shared" si="8"/>
        <v>If else, why?</v>
      </c>
      <c r="J255" s="2" t="b">
        <f t="shared" si="9"/>
        <v>1</v>
      </c>
      <c r="K255" s="5" t="str">
        <f t="shared" si="10"/>
        <v>S2Q</v>
      </c>
      <c r="L255" s="5" t="str">
        <f t="shared" si="11"/>
        <v/>
      </c>
      <c r="M255" s="5">
        <f t="shared" si="12"/>
        <v>1</v>
      </c>
      <c r="N255" s="5">
        <f t="shared" si="13"/>
        <v>1</v>
      </c>
      <c r="O255" s="6" t="s">
        <v>26</v>
      </c>
    </row>
    <row r="256" ht="15.75" customHeight="1">
      <c r="A256" s="6" t="s">
        <v>271</v>
      </c>
      <c r="B256" s="7" t="str">
        <f t="shared" si="1"/>
        <v>S1: 23:24 No, this should be an if or else.</v>
      </c>
      <c r="C256" s="8" t="str">
        <f t="shared" si="2"/>
        <v>23:24</v>
      </c>
      <c r="D256" s="9" t="str">
        <f t="shared" si="3"/>
        <v>23</v>
      </c>
      <c r="E256" s="9" t="str">
        <f t="shared" si="4"/>
        <v>24</v>
      </c>
      <c r="F256" s="9">
        <f t="shared" si="5"/>
        <v>1404</v>
      </c>
      <c r="G256" s="9" t="str">
        <f t="shared" si="6"/>
        <v>S1</v>
      </c>
      <c r="H256" s="9" t="str">
        <f t="shared" si="7"/>
        <v>S1</v>
      </c>
      <c r="I256" s="10" t="str">
        <f t="shared" si="8"/>
        <v>No, this should be an if or else.</v>
      </c>
      <c r="J256" s="2" t="b">
        <f t="shared" si="9"/>
        <v>0</v>
      </c>
      <c r="K256" s="5" t="str">
        <f t="shared" si="10"/>
        <v/>
      </c>
      <c r="L256" s="5" t="str">
        <f t="shared" si="11"/>
        <v/>
      </c>
      <c r="M256" s="5" t="str">
        <f t="shared" si="12"/>
        <v/>
      </c>
      <c r="N256" s="5">
        <f t="shared" si="13"/>
        <v>0</v>
      </c>
    </row>
    <row r="257" ht="15.75" customHeight="1">
      <c r="A257" s="6" t="s">
        <v>272</v>
      </c>
      <c r="B257" s="7" t="str">
        <f t="shared" si="1"/>
        <v>S2: 23:25 Oh yeah.</v>
      </c>
      <c r="C257" s="8" t="str">
        <f t="shared" si="2"/>
        <v>23:25</v>
      </c>
      <c r="D257" s="9" t="str">
        <f t="shared" si="3"/>
        <v>23</v>
      </c>
      <c r="E257" s="9" t="str">
        <f t="shared" si="4"/>
        <v>25</v>
      </c>
      <c r="F257" s="9">
        <f t="shared" si="5"/>
        <v>1405</v>
      </c>
      <c r="G257" s="9" t="str">
        <f t="shared" si="6"/>
        <v>S2</v>
      </c>
      <c r="H257" s="9" t="str">
        <f t="shared" si="7"/>
        <v>S2</v>
      </c>
      <c r="I257" s="10" t="str">
        <f t="shared" si="8"/>
        <v>Oh yeah.</v>
      </c>
      <c r="J257" s="2" t="b">
        <f t="shared" si="9"/>
        <v>0</v>
      </c>
      <c r="K257" s="5" t="str">
        <f t="shared" si="10"/>
        <v/>
      </c>
      <c r="L257" s="5" t="str">
        <f t="shared" si="11"/>
        <v/>
      </c>
      <c r="M257" s="5" t="str">
        <f t="shared" si="12"/>
        <v/>
      </c>
      <c r="N257" s="5">
        <f t="shared" si="13"/>
        <v>0</v>
      </c>
    </row>
    <row r="258" ht="15.75" customHeight="1">
      <c r="A258" s="6" t="s">
        <v>273</v>
      </c>
      <c r="B258" s="7" t="str">
        <f t="shared" si="1"/>
        <v>S1: 23:27 Where's the if or else?</v>
      </c>
      <c r="C258" s="8" t="str">
        <f t="shared" si="2"/>
        <v>23:27</v>
      </c>
      <c r="D258" s="9" t="str">
        <f t="shared" si="3"/>
        <v>23</v>
      </c>
      <c r="E258" s="9" t="str">
        <f t="shared" si="4"/>
        <v>27</v>
      </c>
      <c r="F258" s="9">
        <f t="shared" si="5"/>
        <v>1407</v>
      </c>
      <c r="G258" s="9" t="str">
        <f t="shared" si="6"/>
        <v>S1</v>
      </c>
      <c r="H258" s="9" t="str">
        <f t="shared" si="7"/>
        <v>S1</v>
      </c>
      <c r="I258" s="10" t="str">
        <f t="shared" si="8"/>
        <v>Where's the if or else?</v>
      </c>
      <c r="J258" s="2" t="b">
        <f t="shared" si="9"/>
        <v>1</v>
      </c>
      <c r="K258" s="5" t="str">
        <f t="shared" si="10"/>
        <v>S1Q</v>
      </c>
      <c r="L258" s="5">
        <f t="shared" si="11"/>
        <v>1</v>
      </c>
      <c r="M258" s="5" t="str">
        <f t="shared" si="12"/>
        <v/>
      </c>
      <c r="N258" s="5">
        <f t="shared" si="13"/>
        <v>1</v>
      </c>
      <c r="O258" s="6" t="s">
        <v>26</v>
      </c>
    </row>
    <row r="259" ht="15.75" customHeight="1">
      <c r="A259" s="6" t="s">
        <v>274</v>
      </c>
      <c r="B259" s="7" t="str">
        <f t="shared" si="1"/>
        <v>S1: 23:27 If, else. What are you doing?</v>
      </c>
      <c r="C259" s="8" t="str">
        <f t="shared" si="2"/>
        <v>23:27</v>
      </c>
      <c r="D259" s="9" t="str">
        <f t="shared" si="3"/>
        <v>23</v>
      </c>
      <c r="E259" s="9" t="str">
        <f t="shared" si="4"/>
        <v>27</v>
      </c>
      <c r="F259" s="9">
        <f t="shared" si="5"/>
        <v>1407</v>
      </c>
      <c r="G259" s="9" t="str">
        <f t="shared" si="6"/>
        <v>S1</v>
      </c>
      <c r="H259" s="9" t="str">
        <f t="shared" si="7"/>
        <v>S1</v>
      </c>
      <c r="I259" s="10" t="str">
        <f t="shared" si="8"/>
        <v>If, else. What are you doing?</v>
      </c>
      <c r="J259" s="2" t="b">
        <f t="shared" si="9"/>
        <v>1</v>
      </c>
      <c r="K259" s="5" t="str">
        <f t="shared" si="10"/>
        <v>S1Q</v>
      </c>
      <c r="L259" s="5">
        <f t="shared" si="11"/>
        <v>1</v>
      </c>
      <c r="M259" s="5" t="str">
        <f t="shared" si="12"/>
        <v/>
      </c>
      <c r="N259" s="5">
        <f t="shared" si="13"/>
        <v>1</v>
      </c>
      <c r="O259" s="6" t="s">
        <v>64</v>
      </c>
    </row>
    <row r="260" ht="15.75" customHeight="1">
      <c r="A260" s="6" t="s">
        <v>275</v>
      </c>
      <c r="B260" s="7" t="str">
        <f t="shared" si="1"/>
        <v>S1: 23:27 What are those?</v>
      </c>
      <c r="C260" s="8" t="str">
        <f t="shared" si="2"/>
        <v>23:27</v>
      </c>
      <c r="D260" s="9" t="str">
        <f t="shared" si="3"/>
        <v>23</v>
      </c>
      <c r="E260" s="9" t="str">
        <f t="shared" si="4"/>
        <v>27</v>
      </c>
      <c r="F260" s="9">
        <f t="shared" si="5"/>
        <v>1407</v>
      </c>
      <c r="G260" s="9" t="str">
        <f t="shared" si="6"/>
        <v>S1</v>
      </c>
      <c r="H260" s="9" t="str">
        <f t="shared" si="7"/>
        <v>S1</v>
      </c>
      <c r="I260" s="10" t="str">
        <f t="shared" si="8"/>
        <v>What are those?</v>
      </c>
      <c r="J260" s="2" t="b">
        <f t="shared" si="9"/>
        <v>1</v>
      </c>
      <c r="K260" s="5" t="str">
        <f t="shared" si="10"/>
        <v>S1Q</v>
      </c>
      <c r="L260" s="5">
        <f t="shared" si="11"/>
        <v>1</v>
      </c>
      <c r="M260" s="5" t="str">
        <f t="shared" si="12"/>
        <v/>
      </c>
      <c r="N260" s="5">
        <f t="shared" si="13"/>
        <v>1</v>
      </c>
      <c r="O260" s="6" t="s">
        <v>64</v>
      </c>
    </row>
    <row r="261" ht="15.75" customHeight="1">
      <c r="A261" s="6" t="s">
        <v>276</v>
      </c>
      <c r="B261" s="7" t="str">
        <f t="shared" si="1"/>
        <v>S1: 23:28 Why did you...?</v>
      </c>
      <c r="C261" s="8" t="str">
        <f t="shared" si="2"/>
        <v>23:28</v>
      </c>
      <c r="D261" s="9" t="str">
        <f t="shared" si="3"/>
        <v>23</v>
      </c>
      <c r="E261" s="9" t="str">
        <f t="shared" si="4"/>
        <v>28</v>
      </c>
      <c r="F261" s="9">
        <f t="shared" si="5"/>
        <v>1408</v>
      </c>
      <c r="G261" s="9" t="str">
        <f t="shared" si="6"/>
        <v>S1</v>
      </c>
      <c r="H261" s="9" t="str">
        <f t="shared" si="7"/>
        <v>S1</v>
      </c>
      <c r="I261" s="10" t="str">
        <f t="shared" si="8"/>
        <v>Why did you...?</v>
      </c>
      <c r="J261" s="2" t="b">
        <f t="shared" si="9"/>
        <v>1</v>
      </c>
      <c r="K261" s="5" t="str">
        <f t="shared" si="10"/>
        <v>S1Q</v>
      </c>
      <c r="L261" s="5">
        <f t="shared" si="11"/>
        <v>1</v>
      </c>
      <c r="M261" s="5" t="str">
        <f t="shared" si="12"/>
        <v/>
      </c>
      <c r="N261" s="5">
        <f t="shared" si="13"/>
        <v>1</v>
      </c>
      <c r="O261" s="6" t="s">
        <v>64</v>
      </c>
    </row>
    <row r="262" ht="15.75" customHeight="1">
      <c r="A262" s="6" t="s">
        <v>277</v>
      </c>
      <c r="B262" s="7" t="str">
        <f t="shared" si="1"/>
        <v>Speaker 4: 23:28 Do you have a question?</v>
      </c>
      <c r="C262" s="8" t="str">
        <f t="shared" si="2"/>
        <v>23:28</v>
      </c>
      <c r="D262" s="9" t="str">
        <f t="shared" si="3"/>
        <v>23</v>
      </c>
      <c r="E262" s="9" t="str">
        <f t="shared" si="4"/>
        <v>28</v>
      </c>
      <c r="F262" s="9">
        <f t="shared" si="5"/>
        <v>1408</v>
      </c>
      <c r="G262" s="9" t="str">
        <f t="shared" si="6"/>
        <v>Speaker 4</v>
      </c>
      <c r="H262" s="9" t="str">
        <f t="shared" si="7"/>
        <v>Other</v>
      </c>
      <c r="I262" s="10" t="str">
        <f t="shared" si="8"/>
        <v>Do you have a question?</v>
      </c>
      <c r="J262" s="2" t="b">
        <f t="shared" si="9"/>
        <v>1</v>
      </c>
      <c r="K262" s="5" t="str">
        <f t="shared" si="10"/>
        <v>OtherQ</v>
      </c>
      <c r="L262" s="5" t="str">
        <f t="shared" si="11"/>
        <v/>
      </c>
      <c r="M262" s="5" t="str">
        <f t="shared" si="12"/>
        <v/>
      </c>
      <c r="N262" s="5">
        <f t="shared" si="13"/>
        <v>0</v>
      </c>
    </row>
    <row r="263" ht="15.75" customHeight="1">
      <c r="A263" s="6" t="s">
        <v>278</v>
      </c>
      <c r="B263" s="7" t="str">
        <f t="shared" si="1"/>
        <v>S1: 23:28 No. Well, she might. Do you have a question?</v>
      </c>
      <c r="C263" s="8" t="str">
        <f t="shared" si="2"/>
        <v>23:28</v>
      </c>
      <c r="D263" s="9" t="str">
        <f t="shared" si="3"/>
        <v>23</v>
      </c>
      <c r="E263" s="9" t="str">
        <f t="shared" si="4"/>
        <v>28</v>
      </c>
      <c r="F263" s="9">
        <f t="shared" si="5"/>
        <v>1408</v>
      </c>
      <c r="G263" s="9" t="str">
        <f t="shared" si="6"/>
        <v>S1</v>
      </c>
      <c r="H263" s="9" t="str">
        <f t="shared" si="7"/>
        <v>S1</v>
      </c>
      <c r="I263" s="10" t="str">
        <f t="shared" si="8"/>
        <v>No. Well, she might. Do you have a question?</v>
      </c>
      <c r="J263" s="2" t="b">
        <f t="shared" si="9"/>
        <v>1</v>
      </c>
      <c r="K263" s="5" t="str">
        <f t="shared" si="10"/>
        <v>S1Q</v>
      </c>
      <c r="L263" s="5">
        <f t="shared" si="11"/>
        <v>1</v>
      </c>
      <c r="M263" s="5" t="str">
        <f t="shared" si="12"/>
        <v/>
      </c>
      <c r="N263" s="5">
        <f t="shared" si="13"/>
        <v>1</v>
      </c>
      <c r="O263" s="6" t="s">
        <v>26</v>
      </c>
    </row>
    <row r="264" ht="15.75" customHeight="1">
      <c r="A264" s="6" t="s">
        <v>279</v>
      </c>
      <c r="B264" s="7" t="str">
        <f t="shared" si="1"/>
        <v>S2: 23:28 No, I'm good.</v>
      </c>
      <c r="C264" s="8" t="str">
        <f t="shared" si="2"/>
        <v>23:28</v>
      </c>
      <c r="D264" s="9" t="str">
        <f t="shared" si="3"/>
        <v>23</v>
      </c>
      <c r="E264" s="9" t="str">
        <f t="shared" si="4"/>
        <v>28</v>
      </c>
      <c r="F264" s="9">
        <f t="shared" si="5"/>
        <v>1408</v>
      </c>
      <c r="G264" s="9" t="str">
        <f t="shared" si="6"/>
        <v>S2</v>
      </c>
      <c r="H264" s="9" t="str">
        <f t="shared" si="7"/>
        <v>S2</v>
      </c>
      <c r="I264" s="10" t="str">
        <f t="shared" si="8"/>
        <v>No, I'm good.</v>
      </c>
      <c r="J264" s="2" t="b">
        <f t="shared" si="9"/>
        <v>0</v>
      </c>
      <c r="K264" s="5" t="str">
        <f t="shared" si="10"/>
        <v/>
      </c>
      <c r="L264" s="5" t="str">
        <f t="shared" si="11"/>
        <v/>
      </c>
      <c r="M264" s="5" t="str">
        <f t="shared" si="12"/>
        <v/>
      </c>
      <c r="N264" s="5">
        <f t="shared" si="13"/>
        <v>0</v>
      </c>
    </row>
    <row r="265" ht="15.75" customHeight="1">
      <c r="A265" s="6" t="s">
        <v>280</v>
      </c>
      <c r="B265" s="7" t="str">
        <f t="shared" si="1"/>
        <v>Speaker 4: 23:28 You're good?</v>
      </c>
      <c r="C265" s="8" t="str">
        <f t="shared" si="2"/>
        <v>23:28</v>
      </c>
      <c r="D265" s="9" t="str">
        <f t="shared" si="3"/>
        <v>23</v>
      </c>
      <c r="E265" s="9" t="str">
        <f t="shared" si="4"/>
        <v>28</v>
      </c>
      <c r="F265" s="9">
        <f t="shared" si="5"/>
        <v>1408</v>
      </c>
      <c r="G265" s="9" t="str">
        <f t="shared" si="6"/>
        <v>Speaker 4</v>
      </c>
      <c r="H265" s="9" t="str">
        <f t="shared" si="7"/>
        <v>Other</v>
      </c>
      <c r="I265" s="10" t="str">
        <f t="shared" si="8"/>
        <v>You're good?</v>
      </c>
      <c r="J265" s="2" t="b">
        <f t="shared" si="9"/>
        <v>1</v>
      </c>
      <c r="K265" s="5" t="str">
        <f t="shared" si="10"/>
        <v>OtherQ</v>
      </c>
      <c r="L265" s="5" t="str">
        <f t="shared" si="11"/>
        <v/>
      </c>
      <c r="M265" s="5" t="str">
        <f t="shared" si="12"/>
        <v/>
      </c>
      <c r="N265" s="5">
        <f t="shared" si="13"/>
        <v>0</v>
      </c>
    </row>
    <row r="266" ht="15.75" customHeight="1">
      <c r="A266" s="6" t="s">
        <v>281</v>
      </c>
      <c r="B266" s="7" t="str">
        <f t="shared" si="1"/>
        <v>S2: 24:37 Yeah.</v>
      </c>
      <c r="C266" s="8" t="str">
        <f t="shared" si="2"/>
        <v>24:37</v>
      </c>
      <c r="D266" s="9" t="str">
        <f t="shared" si="3"/>
        <v>24</v>
      </c>
      <c r="E266" s="9" t="str">
        <f t="shared" si="4"/>
        <v>37</v>
      </c>
      <c r="F266" s="9">
        <f t="shared" si="5"/>
        <v>1477</v>
      </c>
      <c r="G266" s="9" t="str">
        <f t="shared" si="6"/>
        <v>S2</v>
      </c>
      <c r="H266" s="9" t="str">
        <f t="shared" si="7"/>
        <v>S2</v>
      </c>
      <c r="I266" s="10" t="str">
        <f t="shared" si="8"/>
        <v>Yeah.</v>
      </c>
      <c r="J266" s="2" t="b">
        <f t="shared" si="9"/>
        <v>0</v>
      </c>
      <c r="K266" s="5" t="str">
        <f t="shared" si="10"/>
        <v/>
      </c>
      <c r="L266" s="5" t="str">
        <f t="shared" si="11"/>
        <v/>
      </c>
      <c r="M266" s="5" t="str">
        <f t="shared" si="12"/>
        <v/>
      </c>
      <c r="N266" s="5">
        <f t="shared" si="13"/>
        <v>0</v>
      </c>
    </row>
    <row r="267" ht="15.75" customHeight="1">
      <c r="A267" s="6" t="s">
        <v>282</v>
      </c>
      <c r="B267" s="7" t="str">
        <f t="shared" si="1"/>
        <v>S1: 24:37 Why were you like saying, "oh, it's not going?"</v>
      </c>
      <c r="C267" s="8" t="str">
        <f t="shared" si="2"/>
        <v>24:37</v>
      </c>
      <c r="D267" s="9" t="str">
        <f t="shared" si="3"/>
        <v>24</v>
      </c>
      <c r="E267" s="9" t="str">
        <f t="shared" si="4"/>
        <v>37</v>
      </c>
      <c r="F267" s="9">
        <f t="shared" si="5"/>
        <v>1477</v>
      </c>
      <c r="G267" s="9" t="str">
        <f t="shared" si="6"/>
        <v>S1</v>
      </c>
      <c r="H267" s="9" t="str">
        <f t="shared" si="7"/>
        <v>S1</v>
      </c>
      <c r="I267" s="10" t="str">
        <f t="shared" si="8"/>
        <v>Why were you like saying, "oh, it's not going?"</v>
      </c>
      <c r="J267" s="2" t="b">
        <f t="shared" si="9"/>
        <v>1</v>
      </c>
      <c r="K267" s="5" t="str">
        <f t="shared" si="10"/>
        <v>S1Q</v>
      </c>
      <c r="L267" s="5">
        <f t="shared" si="11"/>
        <v>1</v>
      </c>
      <c r="M267" s="5" t="str">
        <f t="shared" si="12"/>
        <v/>
      </c>
      <c r="N267" s="5">
        <f t="shared" si="13"/>
        <v>1</v>
      </c>
      <c r="O267" s="6" t="s">
        <v>26</v>
      </c>
    </row>
    <row r="268" ht="15.75" customHeight="1">
      <c r="A268" s="6" t="s">
        <v>283</v>
      </c>
      <c r="B268" s="7" t="str">
        <f t="shared" si="1"/>
        <v>S2: 24:41 Oh, I meant my spaces.</v>
      </c>
      <c r="C268" s="8" t="str">
        <f t="shared" si="2"/>
        <v>24:41</v>
      </c>
      <c r="D268" s="9" t="str">
        <f t="shared" si="3"/>
        <v>24</v>
      </c>
      <c r="E268" s="9" t="str">
        <f t="shared" si="4"/>
        <v>41</v>
      </c>
      <c r="F268" s="9">
        <f t="shared" si="5"/>
        <v>1481</v>
      </c>
      <c r="G268" s="9" t="str">
        <f t="shared" si="6"/>
        <v>S2</v>
      </c>
      <c r="H268" s="9" t="str">
        <f t="shared" si="7"/>
        <v>S2</v>
      </c>
      <c r="I268" s="10" t="str">
        <f t="shared" si="8"/>
        <v>Oh, I meant my spaces.</v>
      </c>
      <c r="J268" s="2" t="b">
        <f t="shared" si="9"/>
        <v>0</v>
      </c>
      <c r="K268" s="5" t="str">
        <f t="shared" si="10"/>
        <v/>
      </c>
      <c r="L268" s="5" t="str">
        <f t="shared" si="11"/>
        <v/>
      </c>
      <c r="M268" s="5" t="str">
        <f t="shared" si="12"/>
        <v/>
      </c>
      <c r="N268" s="5">
        <f t="shared" si="13"/>
        <v>0</v>
      </c>
    </row>
    <row r="269" ht="15.75" customHeight="1">
      <c r="A269" s="6" t="s">
        <v>284</v>
      </c>
      <c r="B269" s="7" t="str">
        <f t="shared" si="1"/>
        <v>S1: 24:44 Oh. Too right. Else, if. Another if in the if, else. If amplitude... can you do this now? Can you, like, get a something greater than something, or a something less than something, yeah. No, something less. Yeah, yeah, yeah. And then put amplitude, and in the first one, and then 80 in the second. No, 20, 20. Yeah, 20. And then get a save box, so it's in books... save for 2 seconds.</v>
      </c>
      <c r="C269" s="8" t="str">
        <f t="shared" si="2"/>
        <v>24:44</v>
      </c>
      <c r="D269" s="9" t="str">
        <f t="shared" si="3"/>
        <v>24</v>
      </c>
      <c r="E269" s="9" t="str">
        <f t="shared" si="4"/>
        <v>44</v>
      </c>
      <c r="F269" s="9">
        <f t="shared" si="5"/>
        <v>1484</v>
      </c>
      <c r="G269" s="9" t="str">
        <f t="shared" si="6"/>
        <v>S1</v>
      </c>
      <c r="H269" s="9" t="str">
        <f t="shared" si="7"/>
        <v>S1</v>
      </c>
      <c r="I269" s="10" t="str">
        <f t="shared" si="8"/>
        <v>Oh. Too right. Else, if. Another if in the if, else. If amplitude... can you do this now? Can you, like, get a something greater than something, or a something less than something, yeah. No, something less. Yeah, yeah, yeah. And then put amplitude, and in the first one, and then 80 in the second. No, 20, 20. Yeah, 20. And then get a save box, so it's in books... save for 2 seconds.</v>
      </c>
      <c r="J269" s="2" t="b">
        <f t="shared" si="9"/>
        <v>1</v>
      </c>
      <c r="K269" s="5" t="str">
        <f t="shared" si="10"/>
        <v>S1Q</v>
      </c>
      <c r="L269" s="5">
        <f t="shared" si="11"/>
        <v>1</v>
      </c>
      <c r="M269" s="5" t="str">
        <f t="shared" si="12"/>
        <v/>
      </c>
      <c r="N269" s="5">
        <f t="shared" si="13"/>
        <v>1</v>
      </c>
      <c r="O269" s="6" t="s">
        <v>26</v>
      </c>
    </row>
    <row r="270" ht="15.75" customHeight="1">
      <c r="A270" s="6" t="s">
        <v>285</v>
      </c>
      <c r="B270" s="7" t="str">
        <f t="shared" si="1"/>
        <v>S2: 25:34 Hello?</v>
      </c>
      <c r="C270" s="8" t="str">
        <f t="shared" si="2"/>
        <v>25:34</v>
      </c>
      <c r="D270" s="9" t="str">
        <f t="shared" si="3"/>
        <v>25</v>
      </c>
      <c r="E270" s="9" t="str">
        <f t="shared" si="4"/>
        <v>34</v>
      </c>
      <c r="F270" s="9">
        <f t="shared" si="5"/>
        <v>1534</v>
      </c>
      <c r="G270" s="9" t="str">
        <f t="shared" si="6"/>
        <v>S2</v>
      </c>
      <c r="H270" s="9" t="str">
        <f t="shared" si="7"/>
        <v>S2</v>
      </c>
      <c r="I270" s="10" t="str">
        <f t="shared" si="8"/>
        <v>Hello?</v>
      </c>
      <c r="J270" s="2" t="b">
        <f t="shared" si="9"/>
        <v>1</v>
      </c>
      <c r="K270" s="5" t="str">
        <f t="shared" si="10"/>
        <v>S2Q</v>
      </c>
      <c r="L270" s="5" t="str">
        <f t="shared" si="11"/>
        <v/>
      </c>
      <c r="M270" s="5">
        <f t="shared" si="12"/>
        <v>1</v>
      </c>
      <c r="N270" s="5">
        <f t="shared" si="13"/>
        <v>1</v>
      </c>
      <c r="O270" s="6" t="s">
        <v>26</v>
      </c>
    </row>
    <row r="271" ht="15.75" customHeight="1">
      <c r="A271" s="6" t="s">
        <v>286</v>
      </c>
      <c r="B271" s="7" t="str">
        <f t="shared" si="1"/>
        <v>S1: 25:35 Yeah, that's what it says in there right now. And then change from low to too dark.</v>
      </c>
      <c r="C271" s="8" t="str">
        <f t="shared" si="2"/>
        <v>25:35</v>
      </c>
      <c r="D271" s="9" t="str">
        <f t="shared" si="3"/>
        <v>25</v>
      </c>
      <c r="E271" s="9" t="str">
        <f t="shared" si="4"/>
        <v>35</v>
      </c>
      <c r="F271" s="9">
        <f t="shared" si="5"/>
        <v>1535</v>
      </c>
      <c r="G271" s="9" t="str">
        <f t="shared" si="6"/>
        <v>S1</v>
      </c>
      <c r="H271" s="9" t="str">
        <f t="shared" si="7"/>
        <v>S1</v>
      </c>
      <c r="I271" s="10" t="str">
        <f t="shared" si="8"/>
        <v>Yeah, that's what it says in there right now. And then change from low to too dark.</v>
      </c>
      <c r="J271" s="2" t="b">
        <f t="shared" si="9"/>
        <v>0</v>
      </c>
      <c r="K271" s="5" t="str">
        <f t="shared" si="10"/>
        <v/>
      </c>
      <c r="L271" s="5" t="str">
        <f t="shared" si="11"/>
        <v/>
      </c>
      <c r="M271" s="5" t="str">
        <f t="shared" si="12"/>
        <v/>
      </c>
      <c r="N271" s="5">
        <f t="shared" si="13"/>
        <v>0</v>
      </c>
    </row>
    <row r="272" ht="15.75" customHeight="1">
      <c r="A272" s="6" t="s">
        <v>287</v>
      </c>
      <c r="B272" s="7" t="str">
        <f t="shared" si="1"/>
        <v>S2: 25:44 What happened? Okay, okay, I get it.</v>
      </c>
      <c r="C272" s="8" t="str">
        <f t="shared" si="2"/>
        <v>25:44</v>
      </c>
      <c r="D272" s="9" t="str">
        <f t="shared" si="3"/>
        <v>25</v>
      </c>
      <c r="E272" s="9" t="str">
        <f t="shared" si="4"/>
        <v>44</v>
      </c>
      <c r="F272" s="9">
        <f t="shared" si="5"/>
        <v>1544</v>
      </c>
      <c r="G272" s="9" t="str">
        <f t="shared" si="6"/>
        <v>S2</v>
      </c>
      <c r="H272" s="9" t="str">
        <f t="shared" si="7"/>
        <v>S2</v>
      </c>
      <c r="I272" s="10" t="str">
        <f t="shared" si="8"/>
        <v>What happened? Okay, okay, I get it.</v>
      </c>
      <c r="J272" s="2" t="b">
        <f t="shared" si="9"/>
        <v>1</v>
      </c>
      <c r="K272" s="5" t="str">
        <f t="shared" si="10"/>
        <v>S2Q</v>
      </c>
      <c r="L272" s="5" t="str">
        <f t="shared" si="11"/>
        <v/>
      </c>
      <c r="M272" s="5">
        <f t="shared" si="12"/>
        <v>1</v>
      </c>
      <c r="N272" s="5">
        <f t="shared" si="13"/>
        <v>1</v>
      </c>
      <c r="O272" s="6" t="s">
        <v>64</v>
      </c>
    </row>
    <row r="273" ht="15.75" customHeight="1">
      <c r="A273" s="6" t="s">
        <v>288</v>
      </c>
      <c r="B273" s="7" t="str">
        <f t="shared" si="1"/>
        <v>S1: 25:49 Oh. Crap, crap, crap, crap, crap, crap, crap, crap.</v>
      </c>
      <c r="C273" s="8" t="str">
        <f t="shared" si="2"/>
        <v>25:49</v>
      </c>
      <c r="D273" s="9" t="str">
        <f t="shared" si="3"/>
        <v>25</v>
      </c>
      <c r="E273" s="9" t="str">
        <f t="shared" si="4"/>
        <v>49</v>
      </c>
      <c r="F273" s="9">
        <f t="shared" si="5"/>
        <v>1549</v>
      </c>
      <c r="G273" s="9" t="str">
        <f t="shared" si="6"/>
        <v>S1</v>
      </c>
      <c r="H273" s="9" t="str">
        <f t="shared" si="7"/>
        <v>S1</v>
      </c>
      <c r="I273" s="10" t="str">
        <f t="shared" si="8"/>
        <v>Oh. Crap, crap, crap, crap, crap, crap, crap, crap.</v>
      </c>
      <c r="J273" s="2" t="b">
        <f t="shared" si="9"/>
        <v>0</v>
      </c>
      <c r="K273" s="5" t="str">
        <f t="shared" si="10"/>
        <v/>
      </c>
      <c r="L273" s="5" t="str">
        <f t="shared" si="11"/>
        <v/>
      </c>
      <c r="M273" s="5" t="str">
        <f t="shared" si="12"/>
        <v/>
      </c>
      <c r="N273" s="5">
        <f t="shared" si="13"/>
        <v>0</v>
      </c>
    </row>
    <row r="274" ht="15.75" customHeight="1">
      <c r="A274" s="6" t="s">
        <v>289</v>
      </c>
      <c r="B274" s="7" t="str">
        <f t="shared" si="1"/>
        <v>S2: 25:57 What, what happened?</v>
      </c>
      <c r="C274" s="8" t="str">
        <f t="shared" si="2"/>
        <v>25:57</v>
      </c>
      <c r="D274" s="9" t="str">
        <f t="shared" si="3"/>
        <v>25</v>
      </c>
      <c r="E274" s="9" t="str">
        <f t="shared" si="4"/>
        <v>57</v>
      </c>
      <c r="F274" s="9">
        <f t="shared" si="5"/>
        <v>1557</v>
      </c>
      <c r="G274" s="9" t="str">
        <f t="shared" si="6"/>
        <v>S2</v>
      </c>
      <c r="H274" s="9" t="str">
        <f t="shared" si="7"/>
        <v>S2</v>
      </c>
      <c r="I274" s="10" t="str">
        <f t="shared" si="8"/>
        <v>What, what happened?</v>
      </c>
      <c r="J274" s="2" t="b">
        <f t="shared" si="9"/>
        <v>1</v>
      </c>
      <c r="K274" s="5" t="str">
        <f t="shared" si="10"/>
        <v>S2Q</v>
      </c>
      <c r="L274" s="5" t="str">
        <f t="shared" si="11"/>
        <v/>
      </c>
      <c r="M274" s="5">
        <f t="shared" si="12"/>
        <v>1</v>
      </c>
      <c r="N274" s="5">
        <f t="shared" si="13"/>
        <v>1</v>
      </c>
      <c r="O274" s="6" t="s">
        <v>64</v>
      </c>
    </row>
    <row r="275" ht="15.75" customHeight="1">
      <c r="A275" s="6" t="s">
        <v>290</v>
      </c>
      <c r="B275" s="7" t="str">
        <f t="shared" si="1"/>
        <v>S1: 25:58 Okay, go back. Okay, okay. Okay. Drag it in there, and make it say too dark. With, uh, two exclamation points. Stop mashing the click, don't mash that. Okay, okay.</v>
      </c>
      <c r="C275" s="8" t="str">
        <f t="shared" si="2"/>
        <v>25:58</v>
      </c>
      <c r="D275" s="9" t="str">
        <f t="shared" si="3"/>
        <v>25</v>
      </c>
      <c r="E275" s="9" t="str">
        <f t="shared" si="4"/>
        <v>58</v>
      </c>
      <c r="F275" s="9">
        <f t="shared" si="5"/>
        <v>1558</v>
      </c>
      <c r="G275" s="9" t="str">
        <f t="shared" si="6"/>
        <v>S1</v>
      </c>
      <c r="H275" s="9" t="str">
        <f t="shared" si="7"/>
        <v>S1</v>
      </c>
      <c r="I275" s="10" t="str">
        <f t="shared" si="8"/>
        <v>Okay, go back. Okay, okay. Okay. Drag it in there, and make it say too dark. With, uh, two exclamation points. Stop mashing the click, don't mash that. Okay, okay.</v>
      </c>
      <c r="J275" s="2" t="b">
        <f t="shared" si="9"/>
        <v>0</v>
      </c>
      <c r="K275" s="5" t="str">
        <f t="shared" si="10"/>
        <v/>
      </c>
      <c r="L275" s="5" t="str">
        <f t="shared" si="11"/>
        <v/>
      </c>
      <c r="M275" s="5" t="str">
        <f t="shared" si="12"/>
        <v/>
      </c>
      <c r="N275" s="5">
        <f t="shared" si="13"/>
        <v>0</v>
      </c>
    </row>
    <row r="276" ht="15.75" customHeight="1">
      <c r="A276" s="6" t="s">
        <v>291</v>
      </c>
      <c r="B276" s="7" t="str">
        <f t="shared" si="1"/>
        <v>S1: 26:38 It's been recording us?</v>
      </c>
      <c r="C276" s="8" t="str">
        <f t="shared" si="2"/>
        <v>26:38</v>
      </c>
      <c r="D276" s="9" t="str">
        <f t="shared" si="3"/>
        <v>26</v>
      </c>
      <c r="E276" s="9" t="str">
        <f t="shared" si="4"/>
        <v>38</v>
      </c>
      <c r="F276" s="9">
        <f t="shared" si="5"/>
        <v>1598</v>
      </c>
      <c r="G276" s="9" t="str">
        <f t="shared" si="6"/>
        <v>S1</v>
      </c>
      <c r="H276" s="9" t="str">
        <f t="shared" si="7"/>
        <v>S1</v>
      </c>
      <c r="I276" s="10" t="str">
        <f t="shared" si="8"/>
        <v>It's been recording us?</v>
      </c>
      <c r="J276" s="2" t="b">
        <f t="shared" si="9"/>
        <v>1</v>
      </c>
      <c r="K276" s="5" t="str">
        <f t="shared" si="10"/>
        <v>S1Q</v>
      </c>
      <c r="L276" s="5">
        <f t="shared" si="11"/>
        <v>1</v>
      </c>
      <c r="M276" s="5" t="str">
        <f t="shared" si="12"/>
        <v/>
      </c>
      <c r="N276" s="5">
        <f t="shared" si="13"/>
        <v>1</v>
      </c>
      <c r="O276" s="6" t="s">
        <v>26</v>
      </c>
    </row>
    <row r="277" ht="15.75" customHeight="1">
      <c r="A277" s="6" t="s">
        <v>292</v>
      </c>
      <c r="B277" s="7" t="str">
        <f t="shared" si="1"/>
        <v>S2: 26:45 Yeah, there you go. It's so laggy.</v>
      </c>
      <c r="C277" s="8" t="str">
        <f t="shared" si="2"/>
        <v>26:45</v>
      </c>
      <c r="D277" s="9" t="str">
        <f t="shared" si="3"/>
        <v>26</v>
      </c>
      <c r="E277" s="9" t="str">
        <f t="shared" si="4"/>
        <v>45</v>
      </c>
      <c r="F277" s="9">
        <f t="shared" si="5"/>
        <v>1605</v>
      </c>
      <c r="G277" s="9" t="str">
        <f t="shared" si="6"/>
        <v>S2</v>
      </c>
      <c r="H277" s="9" t="str">
        <f t="shared" si="7"/>
        <v>S2</v>
      </c>
      <c r="I277" s="10" t="str">
        <f t="shared" si="8"/>
        <v>Yeah, there you go. It's so laggy.</v>
      </c>
      <c r="J277" s="2" t="b">
        <f t="shared" si="9"/>
        <v>0</v>
      </c>
      <c r="K277" s="5" t="str">
        <f t="shared" si="10"/>
        <v/>
      </c>
      <c r="L277" s="5" t="str">
        <f t="shared" si="11"/>
        <v/>
      </c>
      <c r="M277" s="5" t="str">
        <f t="shared" si="12"/>
        <v/>
      </c>
      <c r="N277" s="5">
        <f t="shared" si="13"/>
        <v>0</v>
      </c>
    </row>
    <row r="278" ht="15.75" customHeight="1">
      <c r="A278" s="6" t="s">
        <v>293</v>
      </c>
      <c r="B278" s="7" t="str">
        <f t="shared" si="1"/>
        <v>S1: 27:10 Is it still recording?</v>
      </c>
      <c r="C278" s="8" t="str">
        <f t="shared" si="2"/>
        <v>27:10</v>
      </c>
      <c r="D278" s="9" t="str">
        <f t="shared" si="3"/>
        <v>27</v>
      </c>
      <c r="E278" s="9" t="str">
        <f t="shared" si="4"/>
        <v>10</v>
      </c>
      <c r="F278" s="9">
        <f t="shared" si="5"/>
        <v>1630</v>
      </c>
      <c r="G278" s="9" t="str">
        <f t="shared" si="6"/>
        <v>S1</v>
      </c>
      <c r="H278" s="9" t="str">
        <f t="shared" si="7"/>
        <v>S1</v>
      </c>
      <c r="I278" s="10" t="str">
        <f t="shared" si="8"/>
        <v>Is it still recording?</v>
      </c>
      <c r="J278" s="2" t="b">
        <f t="shared" si="9"/>
        <v>1</v>
      </c>
      <c r="K278" s="5" t="str">
        <f t="shared" si="10"/>
        <v>S1Q</v>
      </c>
      <c r="L278" s="5">
        <f t="shared" si="11"/>
        <v>1</v>
      </c>
      <c r="M278" s="5" t="str">
        <f t="shared" si="12"/>
        <v/>
      </c>
      <c r="N278" s="5">
        <f t="shared" si="13"/>
        <v>1</v>
      </c>
      <c r="O278" s="6" t="s">
        <v>26</v>
      </c>
    </row>
    <row r="279" ht="15.75" customHeight="1">
      <c r="A279" s="6" t="s">
        <v>294</v>
      </c>
      <c r="B279" s="7" t="str">
        <f t="shared" si="1"/>
        <v>S2: 27:10 I don't know. I'm going to take my mic off.</v>
      </c>
      <c r="C279" s="8" t="str">
        <f t="shared" si="2"/>
        <v>27:10</v>
      </c>
      <c r="D279" s="9" t="str">
        <f t="shared" si="3"/>
        <v>27</v>
      </c>
      <c r="E279" s="9" t="str">
        <f t="shared" si="4"/>
        <v>10</v>
      </c>
      <c r="F279" s="9">
        <f t="shared" si="5"/>
        <v>1630</v>
      </c>
      <c r="G279" s="9" t="str">
        <f t="shared" si="6"/>
        <v>S2</v>
      </c>
      <c r="H279" s="9" t="str">
        <f t="shared" si="7"/>
        <v>S2</v>
      </c>
      <c r="I279" s="10" t="str">
        <f t="shared" si="8"/>
        <v>I don't know. I'm going to take my mic off.</v>
      </c>
      <c r="J279" s="2" t="b">
        <f t="shared" si="9"/>
        <v>0</v>
      </c>
      <c r="K279" s="5" t="str">
        <f t="shared" si="10"/>
        <v/>
      </c>
      <c r="L279" s="5" t="str">
        <f t="shared" si="11"/>
        <v/>
      </c>
      <c r="M279" s="5" t="str">
        <f t="shared" si="12"/>
        <v/>
      </c>
      <c r="N279" s="5">
        <f t="shared" si="13"/>
        <v>0</v>
      </c>
    </row>
    <row r="280" ht="15.75" customHeight="1">
      <c r="A280" s="6" t="s">
        <v>295</v>
      </c>
      <c r="B280" s="7" t="str">
        <f t="shared" si="1"/>
        <v>S1: 27:10 You probably shouldn't have said that straight into the mic, if it's still recording they're going to get mad. You're putting it in a hole.</v>
      </c>
      <c r="C280" s="8" t="str">
        <f t="shared" si="2"/>
        <v>27:10</v>
      </c>
      <c r="D280" s="9" t="str">
        <f t="shared" si="3"/>
        <v>27</v>
      </c>
      <c r="E280" s="9" t="str">
        <f t="shared" si="4"/>
        <v>10</v>
      </c>
      <c r="F280" s="9">
        <f t="shared" si="5"/>
        <v>1630</v>
      </c>
      <c r="G280" s="9" t="str">
        <f t="shared" si="6"/>
        <v>S1</v>
      </c>
      <c r="H280" s="9" t="str">
        <f t="shared" si="7"/>
        <v>S1</v>
      </c>
      <c r="I280" s="10" t="str">
        <f t="shared" si="8"/>
        <v>You probably shouldn't have said that straight into the mic, if it's still recording they're going to get mad. You're putting it in a hole.</v>
      </c>
      <c r="J280" s="2" t="b">
        <f t="shared" si="9"/>
        <v>0</v>
      </c>
      <c r="K280" s="5" t="str">
        <f t="shared" si="10"/>
        <v/>
      </c>
      <c r="L280" s="5" t="str">
        <f t="shared" si="11"/>
        <v/>
      </c>
      <c r="M280" s="5" t="str">
        <f t="shared" si="12"/>
        <v/>
      </c>
      <c r="N280" s="5">
        <f t="shared" si="13"/>
        <v>0</v>
      </c>
    </row>
    <row r="281" ht="15.75" customHeight="1">
      <c r="A281" s="6" t="s">
        <v>296</v>
      </c>
      <c r="B281" s="7" t="str">
        <f t="shared" si="1"/>
        <v>S1: 27:24 Wait, wait, wait. No, no, no. No, no, no. No, no, no. No sliders, no sliders. Sliders are the enemy of the people.</v>
      </c>
      <c r="C281" s="8" t="str">
        <f t="shared" si="2"/>
        <v>27:24</v>
      </c>
      <c r="D281" s="9" t="str">
        <f t="shared" si="3"/>
        <v>27</v>
      </c>
      <c r="E281" s="9" t="str">
        <f t="shared" si="4"/>
        <v>24</v>
      </c>
      <c r="F281" s="9">
        <f t="shared" si="5"/>
        <v>1644</v>
      </c>
      <c r="G281" s="9" t="str">
        <f t="shared" si="6"/>
        <v>S1</v>
      </c>
      <c r="H281" s="9" t="str">
        <f t="shared" si="7"/>
        <v>S1</v>
      </c>
      <c r="I281" s="10" t="str">
        <f t="shared" si="8"/>
        <v>Wait, wait, wait. No, no, no. No, no, no. No, no, no. No sliders, no sliders. Sliders are the enemy of the people.</v>
      </c>
      <c r="J281" s="2" t="b">
        <f t="shared" si="9"/>
        <v>0</v>
      </c>
      <c r="K281" s="5" t="str">
        <f t="shared" si="10"/>
        <v/>
      </c>
      <c r="L281" s="5" t="str">
        <f t="shared" si="11"/>
        <v/>
      </c>
      <c r="M281" s="5" t="str">
        <f t="shared" si="12"/>
        <v/>
      </c>
      <c r="N281" s="5">
        <f t="shared" si="13"/>
        <v>0</v>
      </c>
    </row>
    <row r="282" ht="15.75" customHeight="1">
      <c r="A282" s="6" t="s">
        <v>297</v>
      </c>
      <c r="B282" s="7" t="str">
        <f t="shared" si="1"/>
        <v>S2: 27:29 Why? No.</v>
      </c>
      <c r="C282" s="8" t="str">
        <f t="shared" si="2"/>
        <v>27:29</v>
      </c>
      <c r="D282" s="9" t="str">
        <f t="shared" si="3"/>
        <v>27</v>
      </c>
      <c r="E282" s="9" t="str">
        <f t="shared" si="4"/>
        <v>29</v>
      </c>
      <c r="F282" s="9">
        <f t="shared" si="5"/>
        <v>1649</v>
      </c>
      <c r="G282" s="9" t="str">
        <f t="shared" si="6"/>
        <v>S2</v>
      </c>
      <c r="H282" s="9" t="str">
        <f t="shared" si="7"/>
        <v>S2</v>
      </c>
      <c r="I282" s="10" t="str">
        <f t="shared" si="8"/>
        <v>Why? No.</v>
      </c>
      <c r="J282" s="2" t="b">
        <f t="shared" si="9"/>
        <v>1</v>
      </c>
      <c r="K282" s="5" t="str">
        <f t="shared" si="10"/>
        <v>S2Q</v>
      </c>
      <c r="L282" s="5" t="str">
        <f t="shared" si="11"/>
        <v/>
      </c>
      <c r="M282" s="5">
        <f t="shared" si="12"/>
        <v>1</v>
      </c>
      <c r="N282" s="5">
        <f t="shared" si="13"/>
        <v>1</v>
      </c>
      <c r="O282" s="6" t="s">
        <v>64</v>
      </c>
    </row>
    <row r="283" ht="15.75" customHeight="1">
      <c r="A283" s="6" t="s">
        <v>298</v>
      </c>
      <c r="B283" s="7" t="str">
        <f t="shared" si="1"/>
        <v>S1: 27:30 Sliders are the enemy of the people.</v>
      </c>
      <c r="C283" s="8" t="str">
        <f t="shared" si="2"/>
        <v>27:30</v>
      </c>
      <c r="D283" s="9" t="str">
        <f t="shared" si="3"/>
        <v>27</v>
      </c>
      <c r="E283" s="9" t="str">
        <f t="shared" si="4"/>
        <v>30</v>
      </c>
      <c r="F283" s="9">
        <f t="shared" si="5"/>
        <v>1650</v>
      </c>
      <c r="G283" s="9" t="str">
        <f t="shared" si="6"/>
        <v>S1</v>
      </c>
      <c r="H283" s="9" t="str">
        <f t="shared" si="7"/>
        <v>S1</v>
      </c>
      <c r="I283" s="10" t="str">
        <f t="shared" si="8"/>
        <v>Sliders are the enemy of the people.</v>
      </c>
      <c r="J283" s="2" t="b">
        <f t="shared" si="9"/>
        <v>0</v>
      </c>
      <c r="K283" s="5" t="str">
        <f t="shared" si="10"/>
        <v/>
      </c>
      <c r="L283" s="5" t="str">
        <f t="shared" si="11"/>
        <v/>
      </c>
      <c r="M283" s="5" t="str">
        <f t="shared" si="12"/>
        <v/>
      </c>
      <c r="N283" s="5">
        <f t="shared" si="13"/>
        <v>0</v>
      </c>
    </row>
    <row r="284" ht="15.75" customHeight="1">
      <c r="A284" s="6" t="s">
        <v>299</v>
      </c>
      <c r="B284" s="7" t="str">
        <f t="shared" si="1"/>
        <v>S2: 27:32 No!</v>
      </c>
      <c r="C284" s="8" t="str">
        <f t="shared" si="2"/>
        <v>27:32</v>
      </c>
      <c r="D284" s="9" t="str">
        <f t="shared" si="3"/>
        <v>27</v>
      </c>
      <c r="E284" s="9" t="str">
        <f t="shared" si="4"/>
        <v>32</v>
      </c>
      <c r="F284" s="9">
        <f t="shared" si="5"/>
        <v>1652</v>
      </c>
      <c r="G284" s="9" t="str">
        <f t="shared" si="6"/>
        <v>S2</v>
      </c>
      <c r="H284" s="9" t="str">
        <f t="shared" si="7"/>
        <v>S2</v>
      </c>
      <c r="I284" s="10" t="str">
        <f t="shared" si="8"/>
        <v>No!</v>
      </c>
      <c r="J284" s="2" t="b">
        <f t="shared" si="9"/>
        <v>0</v>
      </c>
      <c r="K284" s="5" t="str">
        <f t="shared" si="10"/>
        <v/>
      </c>
      <c r="L284" s="5" t="str">
        <f t="shared" si="11"/>
        <v/>
      </c>
      <c r="M284" s="5" t="str">
        <f t="shared" si="12"/>
        <v/>
      </c>
      <c r="N284" s="5">
        <f t="shared" si="13"/>
        <v>0</v>
      </c>
    </row>
    <row r="285" ht="15.75" customHeight="1">
      <c r="A285" s="6" t="s">
        <v>300</v>
      </c>
      <c r="B285" s="7" t="str">
        <f t="shared" si="1"/>
        <v>S1: 27:33 Sliders are evil.</v>
      </c>
      <c r="C285" s="8" t="str">
        <f t="shared" si="2"/>
        <v>27:33</v>
      </c>
      <c r="D285" s="9" t="str">
        <f t="shared" si="3"/>
        <v>27</v>
      </c>
      <c r="E285" s="9" t="str">
        <f t="shared" si="4"/>
        <v>33</v>
      </c>
      <c r="F285" s="9">
        <f t="shared" si="5"/>
        <v>1653</v>
      </c>
      <c r="G285" s="9" t="str">
        <f t="shared" si="6"/>
        <v>S1</v>
      </c>
      <c r="H285" s="9" t="str">
        <f t="shared" si="7"/>
        <v>S1</v>
      </c>
      <c r="I285" s="10" t="str">
        <f t="shared" si="8"/>
        <v>Sliders are evil.</v>
      </c>
      <c r="J285" s="2" t="b">
        <f t="shared" si="9"/>
        <v>0</v>
      </c>
      <c r="K285" s="5" t="str">
        <f t="shared" si="10"/>
        <v/>
      </c>
      <c r="L285" s="5" t="str">
        <f t="shared" si="11"/>
        <v/>
      </c>
      <c r="M285" s="5" t="str">
        <f t="shared" si="12"/>
        <v/>
      </c>
      <c r="N285" s="5">
        <f t="shared" si="13"/>
        <v>0</v>
      </c>
    </row>
    <row r="286" ht="15.75" customHeight="1">
      <c r="A286" s="6" t="s">
        <v>301</v>
      </c>
      <c r="B286" s="7" t="str">
        <f t="shared" si="1"/>
        <v>S2: 27:34 How?</v>
      </c>
      <c r="C286" s="8" t="str">
        <f t="shared" si="2"/>
        <v>27:34</v>
      </c>
      <c r="D286" s="9" t="str">
        <f t="shared" si="3"/>
        <v>27</v>
      </c>
      <c r="E286" s="9" t="str">
        <f t="shared" si="4"/>
        <v>34</v>
      </c>
      <c r="F286" s="9">
        <f t="shared" si="5"/>
        <v>1654</v>
      </c>
      <c r="G286" s="9" t="str">
        <f t="shared" si="6"/>
        <v>S2</v>
      </c>
      <c r="H286" s="9" t="str">
        <f t="shared" si="7"/>
        <v>S2</v>
      </c>
      <c r="I286" s="10" t="str">
        <f t="shared" si="8"/>
        <v>How?</v>
      </c>
      <c r="J286" s="2" t="b">
        <f t="shared" si="9"/>
        <v>1</v>
      </c>
      <c r="K286" s="5" t="str">
        <f t="shared" si="10"/>
        <v>S2Q</v>
      </c>
      <c r="L286" s="5" t="str">
        <f t="shared" si="11"/>
        <v/>
      </c>
      <c r="M286" s="5">
        <f t="shared" si="12"/>
        <v>1</v>
      </c>
      <c r="N286" s="5">
        <f t="shared" si="13"/>
        <v>1</v>
      </c>
      <c r="O286" s="6" t="s">
        <v>64</v>
      </c>
    </row>
    <row r="287" ht="15.75" customHeight="1">
      <c r="A287" s="6" t="s">
        <v>302</v>
      </c>
      <c r="B287" s="7" t="str">
        <f t="shared" si="1"/>
        <v>S1: 27:36 They're going to kill us all.</v>
      </c>
      <c r="C287" s="8" t="str">
        <f t="shared" si="2"/>
        <v>27:36</v>
      </c>
      <c r="D287" s="9" t="str">
        <f t="shared" si="3"/>
        <v>27</v>
      </c>
      <c r="E287" s="9" t="str">
        <f t="shared" si="4"/>
        <v>36</v>
      </c>
      <c r="F287" s="9">
        <f t="shared" si="5"/>
        <v>1656</v>
      </c>
      <c r="G287" s="9" t="str">
        <f t="shared" si="6"/>
        <v>S1</v>
      </c>
      <c r="H287" s="9" t="str">
        <f t="shared" si="7"/>
        <v>S1</v>
      </c>
      <c r="I287" s="10" t="str">
        <f t="shared" si="8"/>
        <v>They're going to kill us all.</v>
      </c>
      <c r="J287" s="2" t="b">
        <f t="shared" si="9"/>
        <v>0</v>
      </c>
      <c r="K287" s="5" t="str">
        <f t="shared" si="10"/>
        <v/>
      </c>
      <c r="L287" s="5" t="str">
        <f t="shared" si="11"/>
        <v/>
      </c>
      <c r="M287" s="5" t="str">
        <f t="shared" si="12"/>
        <v/>
      </c>
      <c r="N287" s="5">
        <f t="shared" si="13"/>
        <v>0</v>
      </c>
    </row>
    <row r="288" ht="15.75" customHeight="1">
      <c r="A288" s="6" t="s">
        <v>303</v>
      </c>
      <c r="B288" s="7" t="str">
        <f t="shared" si="1"/>
        <v>S2: 27:40 That's reasonable.</v>
      </c>
      <c r="C288" s="8" t="str">
        <f t="shared" si="2"/>
        <v>27:40</v>
      </c>
      <c r="D288" s="9" t="str">
        <f t="shared" si="3"/>
        <v>27</v>
      </c>
      <c r="E288" s="9" t="str">
        <f t="shared" si="4"/>
        <v>40</v>
      </c>
      <c r="F288" s="9">
        <f t="shared" si="5"/>
        <v>1660</v>
      </c>
      <c r="G288" s="9" t="str">
        <f t="shared" si="6"/>
        <v>S2</v>
      </c>
      <c r="H288" s="9" t="str">
        <f t="shared" si="7"/>
        <v>S2</v>
      </c>
      <c r="I288" s="10" t="str">
        <f t="shared" si="8"/>
        <v>That's reasonable.</v>
      </c>
      <c r="J288" s="2" t="b">
        <f t="shared" si="9"/>
        <v>0</v>
      </c>
      <c r="K288" s="5" t="str">
        <f t="shared" si="10"/>
        <v/>
      </c>
      <c r="L288" s="5" t="str">
        <f t="shared" si="11"/>
        <v/>
      </c>
      <c r="M288" s="5" t="str">
        <f t="shared" si="12"/>
        <v/>
      </c>
      <c r="N288" s="5">
        <f t="shared" si="13"/>
        <v>0</v>
      </c>
    </row>
    <row r="289" ht="15.75" customHeight="1">
      <c r="A289" s="6" t="s">
        <v>304</v>
      </c>
      <c r="B289" s="7" t="str">
        <f t="shared" si="1"/>
        <v>S1: 27:41 What is going on? Stop tapping buttons!</v>
      </c>
      <c r="C289" s="8" t="str">
        <f t="shared" si="2"/>
        <v>27:41</v>
      </c>
      <c r="D289" s="9" t="str">
        <f t="shared" si="3"/>
        <v>27</v>
      </c>
      <c r="E289" s="9" t="str">
        <f t="shared" si="4"/>
        <v>41</v>
      </c>
      <c r="F289" s="9">
        <f t="shared" si="5"/>
        <v>1661</v>
      </c>
      <c r="G289" s="9" t="str">
        <f t="shared" si="6"/>
        <v>S1</v>
      </c>
      <c r="H289" s="9" t="str">
        <f t="shared" si="7"/>
        <v>S1</v>
      </c>
      <c r="I289" s="10" t="str">
        <f t="shared" si="8"/>
        <v>What is going on? Stop tapping buttons!</v>
      </c>
      <c r="J289" s="2" t="b">
        <f t="shared" si="9"/>
        <v>1</v>
      </c>
      <c r="K289" s="5" t="str">
        <f t="shared" si="10"/>
        <v>S1Q</v>
      </c>
      <c r="L289" s="5">
        <f t="shared" si="11"/>
        <v>1</v>
      </c>
      <c r="M289" s="5" t="str">
        <f t="shared" si="12"/>
        <v/>
      </c>
      <c r="N289" s="5">
        <f t="shared" si="13"/>
        <v>1</v>
      </c>
      <c r="O289" s="6" t="s">
        <v>64</v>
      </c>
    </row>
    <row r="290" ht="15.75" customHeight="1">
      <c r="A290" s="6" t="s">
        <v>305</v>
      </c>
      <c r="B290" s="7" t="str">
        <f t="shared" si="1"/>
        <v>S2: 27:48 Oh. Berkeley, or Berkeley.edu is not responding. We cut our webpage.</v>
      </c>
      <c r="C290" s="8" t="str">
        <f t="shared" si="2"/>
        <v>27:48</v>
      </c>
      <c r="D290" s="9" t="str">
        <f t="shared" si="3"/>
        <v>27</v>
      </c>
      <c r="E290" s="9" t="str">
        <f t="shared" si="4"/>
        <v>48</v>
      </c>
      <c r="F290" s="9">
        <f t="shared" si="5"/>
        <v>1668</v>
      </c>
      <c r="G290" s="9" t="str">
        <f t="shared" si="6"/>
        <v>S2</v>
      </c>
      <c r="H290" s="9" t="str">
        <f t="shared" si="7"/>
        <v>S2</v>
      </c>
      <c r="I290" s="10" t="str">
        <f t="shared" si="8"/>
        <v>Oh. Berkeley, or Berkeley.edu is not responding. We cut our webpage.</v>
      </c>
      <c r="J290" s="2" t="b">
        <f t="shared" si="9"/>
        <v>0</v>
      </c>
      <c r="K290" s="5" t="str">
        <f t="shared" si="10"/>
        <v/>
      </c>
      <c r="L290" s="5" t="str">
        <f t="shared" si="11"/>
        <v/>
      </c>
      <c r="M290" s="5" t="str">
        <f t="shared" si="12"/>
        <v/>
      </c>
      <c r="N290" s="5">
        <f t="shared" si="13"/>
        <v>0</v>
      </c>
    </row>
    <row r="291" ht="15.75" customHeight="1">
      <c r="A291" s="6" t="s">
        <v>306</v>
      </c>
      <c r="B291" s="7" t="str">
        <f t="shared" si="1"/>
        <v>S1: 28:01 No, no, no. Click X, and wait for it to respond, because recover a webpage is going to screw up all our progress.</v>
      </c>
      <c r="C291" s="8" t="str">
        <f t="shared" si="2"/>
        <v>28:01</v>
      </c>
      <c r="D291" s="9" t="str">
        <f t="shared" si="3"/>
        <v>28</v>
      </c>
      <c r="E291" s="9" t="str">
        <f t="shared" si="4"/>
        <v>01</v>
      </c>
      <c r="F291" s="9">
        <f t="shared" si="5"/>
        <v>1681</v>
      </c>
      <c r="G291" s="9" t="str">
        <f t="shared" si="6"/>
        <v>S1</v>
      </c>
      <c r="H291" s="9" t="str">
        <f t="shared" si="7"/>
        <v>S1</v>
      </c>
      <c r="I291" s="10" t="str">
        <f t="shared" si="8"/>
        <v>No, no, no. Click X, and wait for it to respond, because recover a webpage is going to screw up all our progress.</v>
      </c>
      <c r="J291" s="2" t="b">
        <f t="shared" si="9"/>
        <v>0</v>
      </c>
      <c r="K291" s="5" t="str">
        <f t="shared" si="10"/>
        <v/>
      </c>
      <c r="L291" s="5" t="str">
        <f t="shared" si="11"/>
        <v/>
      </c>
      <c r="M291" s="5" t="str">
        <f t="shared" si="12"/>
        <v/>
      </c>
      <c r="N291" s="5">
        <f t="shared" si="13"/>
        <v>0</v>
      </c>
    </row>
    <row r="292" ht="15.75" customHeight="1">
      <c r="A292" s="6" t="s">
        <v>307</v>
      </c>
      <c r="B292" s="7" t="str">
        <f t="shared" si="1"/>
        <v>S2: 28:09 I mean, that's not good. Should I clip it to my pants?</v>
      </c>
      <c r="C292" s="8" t="str">
        <f t="shared" si="2"/>
        <v>28:09</v>
      </c>
      <c r="D292" s="9" t="str">
        <f t="shared" si="3"/>
        <v>28</v>
      </c>
      <c r="E292" s="9" t="str">
        <f t="shared" si="4"/>
        <v>09</v>
      </c>
      <c r="F292" s="9">
        <f t="shared" si="5"/>
        <v>1689</v>
      </c>
      <c r="G292" s="9" t="str">
        <f t="shared" si="6"/>
        <v>S2</v>
      </c>
      <c r="H292" s="9" t="str">
        <f t="shared" si="7"/>
        <v>S2</v>
      </c>
      <c r="I292" s="10" t="str">
        <f t="shared" si="8"/>
        <v>I mean, that's not good. Should I clip it to my pants?</v>
      </c>
      <c r="J292" s="2" t="b">
        <f t="shared" si="9"/>
        <v>1</v>
      </c>
      <c r="K292" s="5" t="str">
        <f t="shared" si="10"/>
        <v>S2Q</v>
      </c>
      <c r="L292" s="5" t="str">
        <f t="shared" si="11"/>
        <v/>
      </c>
      <c r="M292" s="5">
        <f t="shared" si="12"/>
        <v>1</v>
      </c>
      <c r="N292" s="5">
        <f t="shared" si="13"/>
        <v>1</v>
      </c>
      <c r="O292" s="6" t="s">
        <v>64</v>
      </c>
    </row>
    <row r="293" ht="15.75" customHeight="1">
      <c r="A293" s="6" t="s">
        <v>308</v>
      </c>
      <c r="B293" s="7" t="str">
        <f t="shared" si="1"/>
        <v>S1: 28:10 Sure. Then they can't hear you.</v>
      </c>
      <c r="C293" s="8" t="str">
        <f t="shared" si="2"/>
        <v>28:10</v>
      </c>
      <c r="D293" s="9" t="str">
        <f t="shared" si="3"/>
        <v>28</v>
      </c>
      <c r="E293" s="9" t="str">
        <f t="shared" si="4"/>
        <v>10</v>
      </c>
      <c r="F293" s="9">
        <f t="shared" si="5"/>
        <v>1690</v>
      </c>
      <c r="G293" s="9" t="str">
        <f t="shared" si="6"/>
        <v>S1</v>
      </c>
      <c r="H293" s="9" t="str">
        <f t="shared" si="7"/>
        <v>S1</v>
      </c>
      <c r="I293" s="10" t="str">
        <f t="shared" si="8"/>
        <v>Sure. Then they can't hear you.</v>
      </c>
      <c r="J293" s="2" t="b">
        <f t="shared" si="9"/>
        <v>0</v>
      </c>
      <c r="K293" s="5" t="str">
        <f t="shared" si="10"/>
        <v/>
      </c>
      <c r="L293" s="5" t="str">
        <f t="shared" si="11"/>
        <v/>
      </c>
      <c r="M293" s="5" t="str">
        <f t="shared" si="12"/>
        <v/>
      </c>
      <c r="N293" s="5">
        <f t="shared" si="13"/>
        <v>0</v>
      </c>
    </row>
    <row r="294" ht="15.75" customHeight="1">
      <c r="A294" s="6" t="s">
        <v>309</v>
      </c>
      <c r="B294" s="7" t="str">
        <f t="shared" si="1"/>
        <v>S2: 28:24 That's okay.</v>
      </c>
      <c r="C294" s="8" t="str">
        <f t="shared" si="2"/>
        <v>28:24</v>
      </c>
      <c r="D294" s="9" t="str">
        <f t="shared" si="3"/>
        <v>28</v>
      </c>
      <c r="E294" s="9" t="str">
        <f t="shared" si="4"/>
        <v>24</v>
      </c>
      <c r="F294" s="9">
        <f t="shared" si="5"/>
        <v>1704</v>
      </c>
      <c r="G294" s="9" t="str">
        <f t="shared" si="6"/>
        <v>S2</v>
      </c>
      <c r="H294" s="9" t="str">
        <f t="shared" si="7"/>
        <v>S2</v>
      </c>
      <c r="I294" s="10" t="str">
        <f t="shared" si="8"/>
        <v>That's okay.</v>
      </c>
      <c r="J294" s="2" t="b">
        <f t="shared" si="9"/>
        <v>0</v>
      </c>
      <c r="K294" s="5" t="str">
        <f t="shared" si="10"/>
        <v/>
      </c>
      <c r="L294" s="5" t="str">
        <f t="shared" si="11"/>
        <v/>
      </c>
      <c r="M294" s="5" t="str">
        <f t="shared" si="12"/>
        <v/>
      </c>
      <c r="N294" s="5">
        <f t="shared" si="13"/>
        <v>0</v>
      </c>
    </row>
    <row r="295" ht="15.75" customHeight="1">
      <c r="A295" s="6" t="s">
        <v>310</v>
      </c>
      <c r="B295" s="7" t="str">
        <f t="shared" si="1"/>
        <v>S1: 28:26 It's not in the little...</v>
      </c>
      <c r="C295" s="8" t="str">
        <f t="shared" si="2"/>
        <v>28:26</v>
      </c>
      <c r="D295" s="9" t="str">
        <f t="shared" si="3"/>
        <v>28</v>
      </c>
      <c r="E295" s="9" t="str">
        <f t="shared" si="4"/>
        <v>26</v>
      </c>
      <c r="F295" s="9">
        <f t="shared" si="5"/>
        <v>1706</v>
      </c>
      <c r="G295" s="9" t="str">
        <f t="shared" si="6"/>
        <v>S1</v>
      </c>
      <c r="H295" s="9" t="str">
        <f t="shared" si="7"/>
        <v>S1</v>
      </c>
      <c r="I295" s="10" t="str">
        <f t="shared" si="8"/>
        <v>It's not in the little...</v>
      </c>
      <c r="J295" s="2" t="b">
        <f t="shared" si="9"/>
        <v>0</v>
      </c>
      <c r="K295" s="5" t="str">
        <f t="shared" si="10"/>
        <v/>
      </c>
      <c r="L295" s="5" t="str">
        <f t="shared" si="11"/>
        <v/>
      </c>
      <c r="M295" s="5" t="str">
        <f t="shared" si="12"/>
        <v/>
      </c>
      <c r="N295" s="5">
        <f t="shared" si="13"/>
        <v>0</v>
      </c>
    </row>
    <row r="296" ht="15.75" customHeight="1">
      <c r="A296" s="6" t="s">
        <v>311</v>
      </c>
      <c r="B296" s="7" t="str">
        <f t="shared" si="1"/>
        <v>S2: 28:28 What do you mean?</v>
      </c>
      <c r="C296" s="8" t="str">
        <f t="shared" si="2"/>
        <v>28:28</v>
      </c>
      <c r="D296" s="9" t="str">
        <f t="shared" si="3"/>
        <v>28</v>
      </c>
      <c r="E296" s="9" t="str">
        <f t="shared" si="4"/>
        <v>28</v>
      </c>
      <c r="F296" s="9">
        <f t="shared" si="5"/>
        <v>1708</v>
      </c>
      <c r="G296" s="9" t="str">
        <f t="shared" si="6"/>
        <v>S2</v>
      </c>
      <c r="H296" s="9" t="str">
        <f t="shared" si="7"/>
        <v>S2</v>
      </c>
      <c r="I296" s="10" t="str">
        <f t="shared" si="8"/>
        <v>What do you mean?</v>
      </c>
      <c r="J296" s="2" t="b">
        <f t="shared" si="9"/>
        <v>1</v>
      </c>
      <c r="K296" s="5" t="str">
        <f t="shared" si="10"/>
        <v>S2Q</v>
      </c>
      <c r="L296" s="5" t="str">
        <f t="shared" si="11"/>
        <v/>
      </c>
      <c r="M296" s="5">
        <f t="shared" si="12"/>
        <v>1</v>
      </c>
      <c r="N296" s="5">
        <f t="shared" si="13"/>
        <v>1</v>
      </c>
      <c r="O296" s="6" t="s">
        <v>26</v>
      </c>
    </row>
    <row r="297" ht="15.75" customHeight="1">
      <c r="A297" s="6" t="s">
        <v>312</v>
      </c>
      <c r="B297" s="7" t="str">
        <f t="shared" si="1"/>
        <v>S1: 28:29 It's not clamped in correctly. Look at my mic, my mic is all cool.</v>
      </c>
      <c r="C297" s="8" t="str">
        <f t="shared" si="2"/>
        <v>28:29</v>
      </c>
      <c r="D297" s="9" t="str">
        <f t="shared" si="3"/>
        <v>28</v>
      </c>
      <c r="E297" s="9" t="str">
        <f t="shared" si="4"/>
        <v>29</v>
      </c>
      <c r="F297" s="9">
        <f t="shared" si="5"/>
        <v>1709</v>
      </c>
      <c r="G297" s="9" t="str">
        <f t="shared" si="6"/>
        <v>S1</v>
      </c>
      <c r="H297" s="9" t="str">
        <f t="shared" si="7"/>
        <v>S1</v>
      </c>
      <c r="I297" s="10" t="str">
        <f t="shared" si="8"/>
        <v>It's not clamped in correctly. Look at my mic, my mic is all cool.</v>
      </c>
      <c r="J297" s="2" t="b">
        <f t="shared" si="9"/>
        <v>0</v>
      </c>
      <c r="K297" s="5" t="str">
        <f t="shared" si="10"/>
        <v/>
      </c>
      <c r="L297" s="5" t="str">
        <f t="shared" si="11"/>
        <v/>
      </c>
      <c r="M297" s="5" t="str">
        <f t="shared" si="12"/>
        <v/>
      </c>
      <c r="N297" s="5">
        <f t="shared" si="13"/>
        <v>0</v>
      </c>
    </row>
    <row r="298" ht="15.75" customHeight="1">
      <c r="A298" s="6" t="s">
        <v>313</v>
      </c>
      <c r="B298" s="7" t="str">
        <f t="shared" si="1"/>
        <v>S2: 28:34 Oh, that's fancy. Oh, mine's broken.</v>
      </c>
      <c r="C298" s="8" t="str">
        <f t="shared" si="2"/>
        <v>28:34</v>
      </c>
      <c r="D298" s="9" t="str">
        <f t="shared" si="3"/>
        <v>28</v>
      </c>
      <c r="E298" s="9" t="str">
        <f t="shared" si="4"/>
        <v>34</v>
      </c>
      <c r="F298" s="9">
        <f t="shared" si="5"/>
        <v>1714</v>
      </c>
      <c r="G298" s="9" t="str">
        <f t="shared" si="6"/>
        <v>S2</v>
      </c>
      <c r="H298" s="9" t="str">
        <f t="shared" si="7"/>
        <v>S2</v>
      </c>
      <c r="I298" s="10" t="str">
        <f t="shared" si="8"/>
        <v>Oh, that's fancy. Oh, mine's broken.</v>
      </c>
      <c r="J298" s="2" t="b">
        <f t="shared" si="9"/>
        <v>0</v>
      </c>
      <c r="K298" s="5" t="str">
        <f t="shared" si="10"/>
        <v/>
      </c>
      <c r="L298" s="5" t="str">
        <f t="shared" si="11"/>
        <v/>
      </c>
      <c r="M298" s="5" t="str">
        <f t="shared" si="12"/>
        <v/>
      </c>
      <c r="N298" s="5">
        <f t="shared" si="13"/>
        <v>0</v>
      </c>
    </row>
    <row r="299" ht="15.75" customHeight="1">
      <c r="A299" s="6" t="s">
        <v>314</v>
      </c>
      <c r="B299" s="7" t="str">
        <f t="shared" si="1"/>
        <v>S1: 28:37 Oh.</v>
      </c>
      <c r="C299" s="8" t="str">
        <f t="shared" si="2"/>
        <v>28:37</v>
      </c>
      <c r="D299" s="9" t="str">
        <f t="shared" si="3"/>
        <v>28</v>
      </c>
      <c r="E299" s="9" t="str">
        <f t="shared" si="4"/>
        <v>37</v>
      </c>
      <c r="F299" s="9">
        <f t="shared" si="5"/>
        <v>1717</v>
      </c>
      <c r="G299" s="9" t="str">
        <f t="shared" si="6"/>
        <v>S1</v>
      </c>
      <c r="H299" s="9" t="str">
        <f t="shared" si="7"/>
        <v>S1</v>
      </c>
      <c r="I299" s="10" t="str">
        <f t="shared" si="8"/>
        <v>Oh.</v>
      </c>
      <c r="J299" s="2" t="b">
        <f t="shared" si="9"/>
        <v>0</v>
      </c>
      <c r="K299" s="5" t="str">
        <f t="shared" si="10"/>
        <v/>
      </c>
      <c r="L299" s="5" t="str">
        <f t="shared" si="11"/>
        <v/>
      </c>
      <c r="M299" s="5" t="str">
        <f t="shared" si="12"/>
        <v/>
      </c>
      <c r="N299" s="5">
        <f t="shared" si="13"/>
        <v>0</v>
      </c>
    </row>
    <row r="300" ht="15.75" customHeight="1">
      <c r="A300" s="6" t="s">
        <v>315</v>
      </c>
      <c r="B300" s="7" t="str">
        <f t="shared" si="1"/>
        <v>S2: 28:37 Dang it. Can you believe that? My gosh. I bet Tammy broke it.</v>
      </c>
      <c r="C300" s="8" t="str">
        <f t="shared" si="2"/>
        <v>28:37</v>
      </c>
      <c r="D300" s="9" t="str">
        <f t="shared" si="3"/>
        <v>28</v>
      </c>
      <c r="E300" s="9" t="str">
        <f t="shared" si="4"/>
        <v>37</v>
      </c>
      <c r="F300" s="9">
        <f t="shared" si="5"/>
        <v>1717</v>
      </c>
      <c r="G300" s="9" t="str">
        <f t="shared" si="6"/>
        <v>S2</v>
      </c>
      <c r="H300" s="9" t="str">
        <f t="shared" si="7"/>
        <v>S2</v>
      </c>
      <c r="I300" s="10" t="str">
        <f t="shared" si="8"/>
        <v>Dang it. Can you believe that? My gosh. I bet Tammy broke it.</v>
      </c>
      <c r="J300" s="2" t="b">
        <f t="shared" si="9"/>
        <v>1</v>
      </c>
      <c r="K300" s="5" t="str">
        <f t="shared" si="10"/>
        <v>S2Q</v>
      </c>
      <c r="L300" s="5" t="str">
        <f t="shared" si="11"/>
        <v/>
      </c>
      <c r="M300" s="5">
        <f t="shared" si="12"/>
        <v>1</v>
      </c>
      <c r="N300" s="5">
        <f t="shared" si="13"/>
        <v>1</v>
      </c>
      <c r="O300" s="6" t="s">
        <v>26</v>
      </c>
    </row>
    <row r="301" ht="15.75" customHeight="1">
      <c r="A301" s="6" t="s">
        <v>316</v>
      </c>
      <c r="B301" s="7" t="str">
        <f t="shared" si="1"/>
        <v>S1: 28:47 Okay, okay, okay. I'm going to do this. Or you can do it.</v>
      </c>
      <c r="C301" s="8" t="str">
        <f t="shared" si="2"/>
        <v>28:47</v>
      </c>
      <c r="D301" s="9" t="str">
        <f t="shared" si="3"/>
        <v>28</v>
      </c>
      <c r="E301" s="9" t="str">
        <f t="shared" si="4"/>
        <v>47</v>
      </c>
      <c r="F301" s="9">
        <f t="shared" si="5"/>
        <v>1727</v>
      </c>
      <c r="G301" s="9" t="str">
        <f t="shared" si="6"/>
        <v>S1</v>
      </c>
      <c r="H301" s="9" t="str">
        <f t="shared" si="7"/>
        <v>S1</v>
      </c>
      <c r="I301" s="10" t="str">
        <f t="shared" si="8"/>
        <v>Okay, okay, okay. I'm going to do this. Or you can do it.</v>
      </c>
      <c r="J301" s="2" t="b">
        <f t="shared" si="9"/>
        <v>0</v>
      </c>
      <c r="K301" s="5" t="str">
        <f t="shared" si="10"/>
        <v/>
      </c>
      <c r="L301" s="5" t="str">
        <f t="shared" si="11"/>
        <v/>
      </c>
      <c r="M301" s="5" t="str">
        <f t="shared" si="12"/>
        <v/>
      </c>
      <c r="N301" s="5">
        <f t="shared" si="13"/>
        <v>0</v>
      </c>
    </row>
    <row r="302" ht="15.75" customHeight="1">
      <c r="A302" s="6" t="s">
        <v>317</v>
      </c>
      <c r="B302" s="7" t="str">
        <f t="shared" si="1"/>
        <v>S2: 28:48 Or I can do it. Wait...</v>
      </c>
      <c r="C302" s="8" t="str">
        <f t="shared" si="2"/>
        <v>28:48</v>
      </c>
      <c r="D302" s="9" t="str">
        <f t="shared" si="3"/>
        <v>28</v>
      </c>
      <c r="E302" s="9" t="str">
        <f t="shared" si="4"/>
        <v>48</v>
      </c>
      <c r="F302" s="9">
        <f t="shared" si="5"/>
        <v>1728</v>
      </c>
      <c r="G302" s="9" t="str">
        <f t="shared" si="6"/>
        <v>S2</v>
      </c>
      <c r="H302" s="9" t="str">
        <f t="shared" si="7"/>
        <v>S2</v>
      </c>
      <c r="I302" s="10" t="str">
        <f t="shared" si="8"/>
        <v>Or I can do it. Wait...</v>
      </c>
      <c r="J302" s="2" t="b">
        <f t="shared" si="9"/>
        <v>0</v>
      </c>
      <c r="K302" s="5" t="str">
        <f t="shared" si="10"/>
        <v/>
      </c>
      <c r="L302" s="5" t="str">
        <f t="shared" si="11"/>
        <v/>
      </c>
      <c r="M302" s="5" t="str">
        <f t="shared" si="12"/>
        <v/>
      </c>
      <c r="N302" s="5">
        <f t="shared" si="13"/>
        <v>0</v>
      </c>
    </row>
    <row r="303" ht="15.75" customHeight="1">
      <c r="A303" s="6" t="s">
        <v>318</v>
      </c>
      <c r="B303" s="7" t="str">
        <f t="shared" si="1"/>
        <v>S1: 28:52 Wait, can you like... wait, dude, dude, dude...</v>
      </c>
      <c r="C303" s="8" t="str">
        <f t="shared" si="2"/>
        <v>28:52</v>
      </c>
      <c r="D303" s="9" t="str">
        <f t="shared" si="3"/>
        <v>28</v>
      </c>
      <c r="E303" s="9" t="str">
        <f t="shared" si="4"/>
        <v>52</v>
      </c>
      <c r="F303" s="9">
        <f t="shared" si="5"/>
        <v>1732</v>
      </c>
      <c r="G303" s="9" t="str">
        <f t="shared" si="6"/>
        <v>S1</v>
      </c>
      <c r="H303" s="9" t="str">
        <f t="shared" si="7"/>
        <v>S1</v>
      </c>
      <c r="I303" s="10" t="str">
        <f t="shared" si="8"/>
        <v>Wait, can you like... wait, dude, dude, dude...</v>
      </c>
      <c r="J303" s="2" t="b">
        <f t="shared" si="9"/>
        <v>0</v>
      </c>
      <c r="K303" s="5" t="str">
        <f t="shared" si="10"/>
        <v/>
      </c>
      <c r="L303" s="5" t="str">
        <f t="shared" si="11"/>
        <v/>
      </c>
      <c r="M303" s="5" t="str">
        <f t="shared" si="12"/>
        <v/>
      </c>
      <c r="N303" s="5">
        <f t="shared" si="13"/>
        <v>0</v>
      </c>
    </row>
    <row r="304" ht="15.75" customHeight="1">
      <c r="A304" s="6" t="s">
        <v>319</v>
      </c>
      <c r="B304" s="7" t="str">
        <f t="shared" si="1"/>
        <v>S2: 28:55 It's not working.</v>
      </c>
      <c r="C304" s="8" t="str">
        <f t="shared" si="2"/>
        <v>28:55</v>
      </c>
      <c r="D304" s="9" t="str">
        <f t="shared" si="3"/>
        <v>28</v>
      </c>
      <c r="E304" s="9" t="str">
        <f t="shared" si="4"/>
        <v>55</v>
      </c>
      <c r="F304" s="9">
        <f t="shared" si="5"/>
        <v>1735</v>
      </c>
      <c r="G304" s="9" t="str">
        <f t="shared" si="6"/>
        <v>S2</v>
      </c>
      <c r="H304" s="9" t="str">
        <f t="shared" si="7"/>
        <v>S2</v>
      </c>
      <c r="I304" s="10" t="str">
        <f t="shared" si="8"/>
        <v>It's not working.</v>
      </c>
      <c r="J304" s="2" t="b">
        <f t="shared" si="9"/>
        <v>0</v>
      </c>
      <c r="K304" s="5" t="str">
        <f t="shared" si="10"/>
        <v/>
      </c>
      <c r="L304" s="5" t="str">
        <f t="shared" si="11"/>
        <v/>
      </c>
      <c r="M304" s="5" t="str">
        <f t="shared" si="12"/>
        <v/>
      </c>
      <c r="N304" s="5">
        <f t="shared" si="13"/>
        <v>0</v>
      </c>
    </row>
    <row r="305" ht="15.75" customHeight="1">
      <c r="A305" s="6" t="s">
        <v>320</v>
      </c>
      <c r="B305" s="7" t="str">
        <f t="shared" si="1"/>
        <v>S1: 28:56 What's not working?</v>
      </c>
      <c r="C305" s="8" t="str">
        <f t="shared" si="2"/>
        <v>28:56</v>
      </c>
      <c r="D305" s="9" t="str">
        <f t="shared" si="3"/>
        <v>28</v>
      </c>
      <c r="E305" s="9" t="str">
        <f t="shared" si="4"/>
        <v>56</v>
      </c>
      <c r="F305" s="9">
        <f t="shared" si="5"/>
        <v>1736</v>
      </c>
      <c r="G305" s="9" t="str">
        <f t="shared" si="6"/>
        <v>S1</v>
      </c>
      <c r="H305" s="9" t="str">
        <f t="shared" si="7"/>
        <v>S1</v>
      </c>
      <c r="I305" s="10" t="str">
        <f t="shared" si="8"/>
        <v>What's not working?</v>
      </c>
      <c r="J305" s="2" t="b">
        <f t="shared" si="9"/>
        <v>1</v>
      </c>
      <c r="K305" s="5" t="str">
        <f t="shared" si="10"/>
        <v>S1Q</v>
      </c>
      <c r="L305" s="5">
        <f t="shared" si="11"/>
        <v>1</v>
      </c>
      <c r="M305" s="5" t="str">
        <f t="shared" si="12"/>
        <v/>
      </c>
      <c r="N305" s="5">
        <f t="shared" si="13"/>
        <v>1</v>
      </c>
      <c r="O305" s="6" t="s">
        <v>26</v>
      </c>
    </row>
    <row r="306" ht="15.75" customHeight="1">
      <c r="A306" s="6" t="s">
        <v>321</v>
      </c>
      <c r="B306" s="7" t="str">
        <f t="shared" si="1"/>
        <v>S2: 28:58 My life.</v>
      </c>
      <c r="C306" s="8" t="str">
        <f t="shared" si="2"/>
        <v>28:58</v>
      </c>
      <c r="D306" s="9" t="str">
        <f t="shared" si="3"/>
        <v>28</v>
      </c>
      <c r="E306" s="9" t="str">
        <f t="shared" si="4"/>
        <v>58</v>
      </c>
      <c r="F306" s="9">
        <f t="shared" si="5"/>
        <v>1738</v>
      </c>
      <c r="G306" s="9" t="str">
        <f t="shared" si="6"/>
        <v>S2</v>
      </c>
      <c r="H306" s="9" t="str">
        <f t="shared" si="7"/>
        <v>S2</v>
      </c>
      <c r="I306" s="10" t="str">
        <f t="shared" si="8"/>
        <v>My life.</v>
      </c>
      <c r="J306" s="2" t="b">
        <f t="shared" si="9"/>
        <v>0</v>
      </c>
      <c r="K306" s="5" t="str">
        <f t="shared" si="10"/>
        <v/>
      </c>
      <c r="L306" s="5" t="str">
        <f t="shared" si="11"/>
        <v/>
      </c>
      <c r="M306" s="5" t="str">
        <f t="shared" si="12"/>
        <v/>
      </c>
      <c r="N306" s="5">
        <f t="shared" si="13"/>
        <v>0</v>
      </c>
    </row>
    <row r="307" ht="15.75" customHeight="1">
      <c r="A307" s="6" t="s">
        <v>322</v>
      </c>
      <c r="B307" s="7" t="str">
        <f t="shared" si="1"/>
        <v>S1: 29:00 That's fair. Why did you click buttons?</v>
      </c>
      <c r="C307" s="8" t="str">
        <f t="shared" si="2"/>
        <v>29:00</v>
      </c>
      <c r="D307" s="9" t="str">
        <f t="shared" si="3"/>
        <v>29</v>
      </c>
      <c r="E307" s="9" t="str">
        <f t="shared" si="4"/>
        <v>00</v>
      </c>
      <c r="F307" s="9">
        <f t="shared" si="5"/>
        <v>1740</v>
      </c>
      <c r="G307" s="9" t="str">
        <f t="shared" si="6"/>
        <v>S1</v>
      </c>
      <c r="H307" s="9" t="str">
        <f t="shared" si="7"/>
        <v>S1</v>
      </c>
      <c r="I307" s="10" t="str">
        <f t="shared" si="8"/>
        <v>That's fair. Why did you click buttons?</v>
      </c>
      <c r="J307" s="2" t="b">
        <f t="shared" si="9"/>
        <v>1</v>
      </c>
      <c r="K307" s="5" t="str">
        <f t="shared" si="10"/>
        <v>S1Q</v>
      </c>
      <c r="L307" s="5">
        <f t="shared" si="11"/>
        <v>1</v>
      </c>
      <c r="M307" s="5" t="str">
        <f t="shared" si="12"/>
        <v/>
      </c>
      <c r="N307" s="5">
        <f t="shared" si="13"/>
        <v>1</v>
      </c>
      <c r="O307" s="6" t="s">
        <v>64</v>
      </c>
    </row>
    <row r="308" ht="15.75" customHeight="1">
      <c r="A308" s="6" t="s">
        <v>323</v>
      </c>
      <c r="B308" s="7" t="str">
        <f t="shared" si="1"/>
        <v>S2: 29:03 I didn't click buttons.</v>
      </c>
      <c r="C308" s="8" t="str">
        <f t="shared" si="2"/>
        <v>29:03</v>
      </c>
      <c r="D308" s="9" t="str">
        <f t="shared" si="3"/>
        <v>29</v>
      </c>
      <c r="E308" s="9" t="str">
        <f t="shared" si="4"/>
        <v>03</v>
      </c>
      <c r="F308" s="9">
        <f t="shared" si="5"/>
        <v>1743</v>
      </c>
      <c r="G308" s="9" t="str">
        <f t="shared" si="6"/>
        <v>S2</v>
      </c>
      <c r="H308" s="9" t="str">
        <f t="shared" si="7"/>
        <v>S2</v>
      </c>
      <c r="I308" s="10" t="str">
        <f t="shared" si="8"/>
        <v>I didn't click buttons.</v>
      </c>
      <c r="J308" s="2" t="b">
        <f t="shared" si="9"/>
        <v>0</v>
      </c>
      <c r="K308" s="5" t="str">
        <f t="shared" si="10"/>
        <v/>
      </c>
      <c r="L308" s="5" t="str">
        <f t="shared" si="11"/>
        <v/>
      </c>
      <c r="M308" s="5" t="str">
        <f t="shared" si="12"/>
        <v/>
      </c>
      <c r="N308" s="5">
        <f t="shared" si="13"/>
        <v>0</v>
      </c>
    </row>
    <row r="309" ht="15.75" customHeight="1">
      <c r="A309" s="6" t="s">
        <v>324</v>
      </c>
      <c r="B309" s="7" t="str">
        <f t="shared" si="1"/>
        <v>S1: 29:05 Why did you click the arrow keys? It's not responding again.</v>
      </c>
      <c r="C309" s="8" t="str">
        <f t="shared" si="2"/>
        <v>29:05</v>
      </c>
      <c r="D309" s="9" t="str">
        <f t="shared" si="3"/>
        <v>29</v>
      </c>
      <c r="E309" s="9" t="str">
        <f t="shared" si="4"/>
        <v>05</v>
      </c>
      <c r="F309" s="9">
        <f t="shared" si="5"/>
        <v>1745</v>
      </c>
      <c r="G309" s="9" t="str">
        <f t="shared" si="6"/>
        <v>S1</v>
      </c>
      <c r="H309" s="9" t="str">
        <f t="shared" si="7"/>
        <v>S1</v>
      </c>
      <c r="I309" s="10" t="str">
        <f t="shared" si="8"/>
        <v>Why did you click the arrow keys? It's not responding again.</v>
      </c>
      <c r="J309" s="2" t="b">
        <f t="shared" si="9"/>
        <v>1</v>
      </c>
      <c r="K309" s="5" t="str">
        <f t="shared" si="10"/>
        <v>S1Q</v>
      </c>
      <c r="L309" s="5">
        <f t="shared" si="11"/>
        <v>1</v>
      </c>
      <c r="M309" s="5" t="str">
        <f t="shared" si="12"/>
        <v/>
      </c>
      <c r="N309" s="5">
        <f t="shared" si="13"/>
        <v>1</v>
      </c>
      <c r="O309" s="6" t="s">
        <v>64</v>
      </c>
    </row>
    <row r="310" ht="15.75" customHeight="1">
      <c r="A310" s="6" t="s">
        <v>325</v>
      </c>
      <c r="B310" s="7" t="str">
        <f t="shared" si="1"/>
        <v>S2: 29:10 No, it stopped responding before I clicked the arrow keys.</v>
      </c>
      <c r="C310" s="8" t="str">
        <f t="shared" si="2"/>
        <v>29:10</v>
      </c>
      <c r="D310" s="9" t="str">
        <f t="shared" si="3"/>
        <v>29</v>
      </c>
      <c r="E310" s="9" t="str">
        <f t="shared" si="4"/>
        <v>10</v>
      </c>
      <c r="F310" s="9">
        <f t="shared" si="5"/>
        <v>1750</v>
      </c>
      <c r="G310" s="9" t="str">
        <f t="shared" si="6"/>
        <v>S2</v>
      </c>
      <c r="H310" s="9" t="str">
        <f t="shared" si="7"/>
        <v>S2</v>
      </c>
      <c r="I310" s="10" t="str">
        <f t="shared" si="8"/>
        <v>No, it stopped responding before I clicked the arrow keys.</v>
      </c>
      <c r="J310" s="2" t="b">
        <f t="shared" si="9"/>
        <v>0</v>
      </c>
      <c r="K310" s="5" t="str">
        <f t="shared" si="10"/>
        <v/>
      </c>
      <c r="L310" s="5" t="str">
        <f t="shared" si="11"/>
        <v/>
      </c>
      <c r="M310" s="5" t="str">
        <f t="shared" si="12"/>
        <v/>
      </c>
      <c r="N310" s="5">
        <f t="shared" si="13"/>
        <v>0</v>
      </c>
    </row>
    <row r="311" ht="15.75" customHeight="1">
      <c r="A311" s="6" t="s">
        <v>326</v>
      </c>
      <c r="B311" s="7" t="str">
        <f t="shared" si="1"/>
        <v>S1: 29:13 Well, I know you clicked one of the arrow keys once because it said five.</v>
      </c>
      <c r="C311" s="8" t="str">
        <f t="shared" si="2"/>
        <v>29:13</v>
      </c>
      <c r="D311" s="9" t="str">
        <f t="shared" si="3"/>
        <v>29</v>
      </c>
      <c r="E311" s="9" t="str">
        <f t="shared" si="4"/>
        <v>13</v>
      </c>
      <c r="F311" s="9">
        <f t="shared" si="5"/>
        <v>1753</v>
      </c>
      <c r="G311" s="9" t="str">
        <f t="shared" si="6"/>
        <v>S1</v>
      </c>
      <c r="H311" s="9" t="str">
        <f t="shared" si="7"/>
        <v>S1</v>
      </c>
      <c r="I311" s="10" t="str">
        <f t="shared" si="8"/>
        <v>Well, I know you clicked one of the arrow keys once because it said five.</v>
      </c>
      <c r="J311" s="2" t="b">
        <f t="shared" si="9"/>
        <v>0</v>
      </c>
      <c r="K311" s="5" t="str">
        <f t="shared" si="10"/>
        <v/>
      </c>
      <c r="L311" s="5" t="str">
        <f t="shared" si="11"/>
        <v/>
      </c>
      <c r="M311" s="5" t="str">
        <f t="shared" si="12"/>
        <v/>
      </c>
      <c r="N311" s="5">
        <f t="shared" si="13"/>
        <v>0</v>
      </c>
    </row>
    <row r="312" ht="15.75" customHeight="1">
      <c r="A312" s="6" t="s">
        <v>327</v>
      </c>
      <c r="B312" s="7" t="str">
        <f t="shared" si="1"/>
        <v>S2: 29:17 Oh, yeah, yeah, I did do that. No, I... I didn't click the arrow key, I dragged it.</v>
      </c>
      <c r="C312" s="8" t="str">
        <f t="shared" si="2"/>
        <v>29:17</v>
      </c>
      <c r="D312" s="9" t="str">
        <f t="shared" si="3"/>
        <v>29</v>
      </c>
      <c r="E312" s="9" t="str">
        <f t="shared" si="4"/>
        <v>17</v>
      </c>
      <c r="F312" s="9">
        <f t="shared" si="5"/>
        <v>1757</v>
      </c>
      <c r="G312" s="9" t="str">
        <f t="shared" si="6"/>
        <v>S2</v>
      </c>
      <c r="H312" s="9" t="str">
        <f t="shared" si="7"/>
        <v>S2</v>
      </c>
      <c r="I312" s="10" t="str">
        <f t="shared" si="8"/>
        <v>Oh, yeah, yeah, I did do that. No, I... I didn't click the arrow key, I dragged it.</v>
      </c>
      <c r="J312" s="2" t="b">
        <f t="shared" si="9"/>
        <v>0</v>
      </c>
      <c r="K312" s="5" t="str">
        <f t="shared" si="10"/>
        <v/>
      </c>
      <c r="L312" s="5" t="str">
        <f t="shared" si="11"/>
        <v/>
      </c>
      <c r="M312" s="5" t="str">
        <f t="shared" si="12"/>
        <v/>
      </c>
      <c r="N312" s="5">
        <f t="shared" si="13"/>
        <v>0</v>
      </c>
    </row>
    <row r="313" ht="15.75" customHeight="1">
      <c r="A313" s="6" t="s">
        <v>328</v>
      </c>
      <c r="B313" s="7" t="str">
        <f t="shared" si="1"/>
        <v>S1: 29:34 Are we still being... we're still being recorded. Which camera? Oh, it's that camera.</v>
      </c>
      <c r="C313" s="8" t="str">
        <f t="shared" si="2"/>
        <v>29:34</v>
      </c>
      <c r="D313" s="9" t="str">
        <f t="shared" si="3"/>
        <v>29</v>
      </c>
      <c r="E313" s="9" t="str">
        <f t="shared" si="4"/>
        <v>34</v>
      </c>
      <c r="F313" s="9">
        <f t="shared" si="5"/>
        <v>1774</v>
      </c>
      <c r="G313" s="9" t="str">
        <f t="shared" si="6"/>
        <v>S1</v>
      </c>
      <c r="H313" s="9" t="str">
        <f t="shared" si="7"/>
        <v>S1</v>
      </c>
      <c r="I313" s="10" t="str">
        <f t="shared" si="8"/>
        <v>Are we still being... we're still being recorded. Which camera? Oh, it's that camera.</v>
      </c>
      <c r="J313" s="2" t="b">
        <f t="shared" si="9"/>
        <v>1</v>
      </c>
      <c r="K313" s="5" t="str">
        <f t="shared" si="10"/>
        <v>S1Q</v>
      </c>
      <c r="L313" s="5">
        <f t="shared" si="11"/>
        <v>1</v>
      </c>
      <c r="M313" s="5" t="str">
        <f t="shared" si="12"/>
        <v/>
      </c>
      <c r="N313" s="5">
        <f t="shared" si="13"/>
        <v>1</v>
      </c>
      <c r="O313" s="6" t="s">
        <v>26</v>
      </c>
    </row>
    <row r="314" ht="15.75" customHeight="1">
      <c r="A314" s="6" t="s">
        <v>329</v>
      </c>
      <c r="B314" s="7" t="str">
        <f t="shared" si="1"/>
        <v>S2: 29:50 It's this one, right?</v>
      </c>
      <c r="C314" s="8" t="str">
        <f t="shared" si="2"/>
        <v>29:50</v>
      </c>
      <c r="D314" s="9" t="str">
        <f t="shared" si="3"/>
        <v>29</v>
      </c>
      <c r="E314" s="9" t="str">
        <f t="shared" si="4"/>
        <v>50</v>
      </c>
      <c r="F314" s="9">
        <f t="shared" si="5"/>
        <v>1790</v>
      </c>
      <c r="G314" s="9" t="str">
        <f t="shared" si="6"/>
        <v>S2</v>
      </c>
      <c r="H314" s="9" t="str">
        <f t="shared" si="7"/>
        <v>S2</v>
      </c>
      <c r="I314" s="10" t="str">
        <f t="shared" si="8"/>
        <v>It's this one, right?</v>
      </c>
      <c r="J314" s="2" t="b">
        <f t="shared" si="9"/>
        <v>1</v>
      </c>
      <c r="K314" s="5" t="str">
        <f t="shared" si="10"/>
        <v>S2Q</v>
      </c>
      <c r="L314" s="5" t="str">
        <f t="shared" si="11"/>
        <v/>
      </c>
      <c r="M314" s="5">
        <f t="shared" si="12"/>
        <v>1</v>
      </c>
      <c r="N314" s="5">
        <f t="shared" si="13"/>
        <v>1</v>
      </c>
      <c r="O314" s="6" t="s">
        <v>26</v>
      </c>
    </row>
    <row r="315" ht="15.75" customHeight="1">
      <c r="A315" s="6" t="s">
        <v>330</v>
      </c>
      <c r="B315" s="7" t="str">
        <f t="shared" si="1"/>
        <v>S1: 29:50 Yeah. No, it's this one.</v>
      </c>
      <c r="C315" s="8" t="str">
        <f t="shared" si="2"/>
        <v>29:50</v>
      </c>
      <c r="D315" s="9" t="str">
        <f t="shared" si="3"/>
        <v>29</v>
      </c>
      <c r="E315" s="9" t="str">
        <f t="shared" si="4"/>
        <v>50</v>
      </c>
      <c r="F315" s="9">
        <f t="shared" si="5"/>
        <v>1790</v>
      </c>
      <c r="G315" s="9" t="str">
        <f t="shared" si="6"/>
        <v>S1</v>
      </c>
      <c r="H315" s="9" t="str">
        <f t="shared" si="7"/>
        <v>S1</v>
      </c>
      <c r="I315" s="10" t="str">
        <f t="shared" si="8"/>
        <v>Yeah. No, it's this one.</v>
      </c>
      <c r="J315" s="2" t="b">
        <f t="shared" si="9"/>
        <v>0</v>
      </c>
      <c r="K315" s="5" t="str">
        <f t="shared" si="10"/>
        <v/>
      </c>
      <c r="L315" s="5" t="str">
        <f t="shared" si="11"/>
        <v/>
      </c>
      <c r="M315" s="5" t="str">
        <f t="shared" si="12"/>
        <v/>
      </c>
      <c r="N315" s="5">
        <f t="shared" si="13"/>
        <v>0</v>
      </c>
    </row>
    <row r="316" ht="15.75" customHeight="1">
      <c r="A316" s="6" t="s">
        <v>331</v>
      </c>
      <c r="B316" s="7" t="str">
        <f t="shared" si="1"/>
        <v>S2: 29:54 We can just watch this. Ah, wait, no. We can just watch this camera while, no, go back to it. Wait, please?</v>
      </c>
      <c r="C316" s="8" t="str">
        <f t="shared" si="2"/>
        <v>29:54</v>
      </c>
      <c r="D316" s="9" t="str">
        <f t="shared" si="3"/>
        <v>29</v>
      </c>
      <c r="E316" s="9" t="str">
        <f t="shared" si="4"/>
        <v>54</v>
      </c>
      <c r="F316" s="9">
        <f t="shared" si="5"/>
        <v>1794</v>
      </c>
      <c r="G316" s="9" t="str">
        <f t="shared" si="6"/>
        <v>S2</v>
      </c>
      <c r="H316" s="9" t="str">
        <f t="shared" si="7"/>
        <v>S2</v>
      </c>
      <c r="I316" s="10" t="str">
        <f t="shared" si="8"/>
        <v>We can just watch this. Ah, wait, no. We can just watch this camera while, no, go back to it. Wait, please?</v>
      </c>
      <c r="J316" s="2" t="b">
        <f t="shared" si="9"/>
        <v>1</v>
      </c>
      <c r="K316" s="5" t="str">
        <f t="shared" si="10"/>
        <v>S2Q</v>
      </c>
      <c r="L316" s="5" t="str">
        <f t="shared" si="11"/>
        <v/>
      </c>
      <c r="M316" s="5">
        <f t="shared" si="12"/>
        <v>1</v>
      </c>
      <c r="N316" s="5">
        <f t="shared" si="13"/>
        <v>1</v>
      </c>
      <c r="O316" s="6" t="s">
        <v>26</v>
      </c>
    </row>
    <row r="317" ht="15.75" customHeight="1">
      <c r="A317" s="6" t="s">
        <v>332</v>
      </c>
      <c r="B317" s="7" t="str">
        <f t="shared" si="1"/>
        <v>S1: 29:55 No, no, no. This is live.</v>
      </c>
      <c r="C317" s="8" t="str">
        <f t="shared" si="2"/>
        <v>29:55</v>
      </c>
      <c r="D317" s="9" t="str">
        <f t="shared" si="3"/>
        <v>29</v>
      </c>
      <c r="E317" s="9" t="str">
        <f t="shared" si="4"/>
        <v>55</v>
      </c>
      <c r="F317" s="9">
        <f t="shared" si="5"/>
        <v>1795</v>
      </c>
      <c r="G317" s="9" t="str">
        <f t="shared" si="6"/>
        <v>S1</v>
      </c>
      <c r="H317" s="9" t="str">
        <f t="shared" si="7"/>
        <v>S1</v>
      </c>
      <c r="I317" s="10" t="str">
        <f t="shared" si="8"/>
        <v>No, no, no. This is live.</v>
      </c>
      <c r="J317" s="2" t="b">
        <f t="shared" si="9"/>
        <v>0</v>
      </c>
      <c r="K317" s="5" t="str">
        <f t="shared" si="10"/>
        <v/>
      </c>
      <c r="L317" s="5" t="str">
        <f t="shared" si="11"/>
        <v/>
      </c>
      <c r="M317" s="5" t="str">
        <f t="shared" si="12"/>
        <v/>
      </c>
      <c r="N317" s="5">
        <f t="shared" si="13"/>
        <v>0</v>
      </c>
    </row>
    <row r="318" ht="15.75" customHeight="1">
      <c r="A318" s="6" t="s">
        <v>333</v>
      </c>
      <c r="B318" s="7" t="str">
        <f t="shared" si="1"/>
        <v>S2: 30:05 Go back. What are you doing?</v>
      </c>
      <c r="C318" s="8" t="str">
        <f t="shared" si="2"/>
        <v>30:05</v>
      </c>
      <c r="D318" s="9" t="str">
        <f t="shared" si="3"/>
        <v>30</v>
      </c>
      <c r="E318" s="9" t="str">
        <f t="shared" si="4"/>
        <v>05</v>
      </c>
      <c r="F318" s="9">
        <f t="shared" si="5"/>
        <v>1805</v>
      </c>
      <c r="G318" s="9" t="str">
        <f t="shared" si="6"/>
        <v>S2</v>
      </c>
      <c r="H318" s="9" t="str">
        <f t="shared" si="7"/>
        <v>S2</v>
      </c>
      <c r="I318" s="10" t="str">
        <f t="shared" si="8"/>
        <v>Go back. What are you doing?</v>
      </c>
      <c r="J318" s="2" t="b">
        <f t="shared" si="9"/>
        <v>1</v>
      </c>
      <c r="K318" s="5" t="str">
        <f t="shared" si="10"/>
        <v>S2Q</v>
      </c>
      <c r="L318" s="5" t="str">
        <f t="shared" si="11"/>
        <v/>
      </c>
      <c r="M318" s="5">
        <f t="shared" si="12"/>
        <v>1</v>
      </c>
      <c r="N318" s="5">
        <f t="shared" si="13"/>
        <v>1</v>
      </c>
      <c r="O318" s="6" t="s">
        <v>64</v>
      </c>
    </row>
    <row r="319" ht="15.75" customHeight="1">
      <c r="A319" s="6" t="s">
        <v>334</v>
      </c>
      <c r="B319" s="7" t="str">
        <f t="shared" si="1"/>
        <v>S1: 30:05 Clicking. What does it look like I'm doing?</v>
      </c>
      <c r="C319" s="8" t="str">
        <f t="shared" si="2"/>
        <v>30:05</v>
      </c>
      <c r="D319" s="9" t="str">
        <f t="shared" si="3"/>
        <v>30</v>
      </c>
      <c r="E319" s="9" t="str">
        <f t="shared" si="4"/>
        <v>05</v>
      </c>
      <c r="F319" s="9">
        <f t="shared" si="5"/>
        <v>1805</v>
      </c>
      <c r="G319" s="9" t="str">
        <f t="shared" si="6"/>
        <v>S1</v>
      </c>
      <c r="H319" s="9" t="str">
        <f t="shared" si="7"/>
        <v>S1</v>
      </c>
      <c r="I319" s="10" t="str">
        <f t="shared" si="8"/>
        <v>Clicking. What does it look like I'm doing?</v>
      </c>
      <c r="J319" s="2" t="b">
        <f t="shared" si="9"/>
        <v>1</v>
      </c>
      <c r="K319" s="5" t="str">
        <f t="shared" si="10"/>
        <v>S1Q</v>
      </c>
      <c r="L319" s="5">
        <f t="shared" si="11"/>
        <v>1</v>
      </c>
      <c r="M319" s="5" t="str">
        <f t="shared" si="12"/>
        <v/>
      </c>
      <c r="N319" s="5">
        <f t="shared" si="13"/>
        <v>1</v>
      </c>
      <c r="O319" s="6" t="s">
        <v>64</v>
      </c>
    </row>
    <row r="320" ht="15.75" customHeight="1">
      <c r="A320" s="6" t="s">
        <v>335</v>
      </c>
      <c r="B320" s="7" t="str">
        <f t="shared" si="1"/>
        <v>S2: 30:08 What did you do?</v>
      </c>
      <c r="C320" s="8" t="str">
        <f t="shared" si="2"/>
        <v>30:08</v>
      </c>
      <c r="D320" s="9" t="str">
        <f t="shared" si="3"/>
        <v>30</v>
      </c>
      <c r="E320" s="9" t="str">
        <f t="shared" si="4"/>
        <v>08</v>
      </c>
      <c r="F320" s="9">
        <f t="shared" si="5"/>
        <v>1808</v>
      </c>
      <c r="G320" s="9" t="str">
        <f t="shared" si="6"/>
        <v>S2</v>
      </c>
      <c r="H320" s="9" t="str">
        <f t="shared" si="7"/>
        <v>S2</v>
      </c>
      <c r="I320" s="10" t="str">
        <f t="shared" si="8"/>
        <v>What did you do?</v>
      </c>
      <c r="J320" s="2" t="b">
        <f t="shared" si="9"/>
        <v>1</v>
      </c>
      <c r="K320" s="5" t="str">
        <f t="shared" si="10"/>
        <v>S2Q</v>
      </c>
      <c r="L320" s="5" t="str">
        <f t="shared" si="11"/>
        <v/>
      </c>
      <c r="M320" s="5">
        <f t="shared" si="12"/>
        <v>1</v>
      </c>
      <c r="N320" s="5">
        <f t="shared" si="13"/>
        <v>1</v>
      </c>
      <c r="O320" s="6" t="s">
        <v>64</v>
      </c>
    </row>
    <row r="321" ht="15.75" customHeight="1">
      <c r="A321" s="6" t="s">
        <v>336</v>
      </c>
      <c r="B321" s="7" t="str">
        <f t="shared" si="1"/>
        <v>S2: 30:08 Oh my god. Okay, click out of that.</v>
      </c>
      <c r="C321" s="8" t="str">
        <f t="shared" si="2"/>
        <v>30:08</v>
      </c>
      <c r="D321" s="9" t="str">
        <f t="shared" si="3"/>
        <v>30</v>
      </c>
      <c r="E321" s="9" t="str">
        <f t="shared" si="4"/>
        <v>08</v>
      </c>
      <c r="F321" s="9">
        <f t="shared" si="5"/>
        <v>1808</v>
      </c>
      <c r="G321" s="9" t="str">
        <f t="shared" si="6"/>
        <v>S2</v>
      </c>
      <c r="H321" s="9" t="str">
        <f t="shared" si="7"/>
        <v>S2</v>
      </c>
      <c r="I321" s="10" t="str">
        <f t="shared" si="8"/>
        <v>Oh my god. Okay, click out of that.</v>
      </c>
      <c r="J321" s="2" t="b">
        <f t="shared" si="9"/>
        <v>0</v>
      </c>
      <c r="K321" s="5" t="str">
        <f t="shared" si="10"/>
        <v/>
      </c>
      <c r="L321" s="5" t="str">
        <f t="shared" si="11"/>
        <v/>
      </c>
      <c r="M321" s="5" t="str">
        <f t="shared" si="12"/>
        <v/>
      </c>
      <c r="N321" s="5">
        <f t="shared" si="13"/>
        <v>0</v>
      </c>
    </row>
    <row r="322" ht="15.75" customHeight="1">
      <c r="A322" s="6" t="s">
        <v>337</v>
      </c>
      <c r="B322" s="7" t="str">
        <f t="shared" si="1"/>
        <v>S1: 30:16 [inaudible 00:30:16] available now. (laughing) Will they let my buy this?</v>
      </c>
      <c r="C322" s="8" t="str">
        <f t="shared" si="2"/>
        <v>30:16</v>
      </c>
      <c r="D322" s="9" t="str">
        <f t="shared" si="3"/>
        <v>30</v>
      </c>
      <c r="E322" s="9" t="str">
        <f t="shared" si="4"/>
        <v>16</v>
      </c>
      <c r="F322" s="9">
        <f t="shared" si="5"/>
        <v>1816</v>
      </c>
      <c r="G322" s="9" t="str">
        <f t="shared" si="6"/>
        <v>S1</v>
      </c>
      <c r="H322" s="9" t="str">
        <f t="shared" si="7"/>
        <v>S1</v>
      </c>
      <c r="I322" s="10" t="str">
        <f t="shared" si="8"/>
        <v>[inaudible 00:30:16] available now. (laughing) Will they let my buy this?</v>
      </c>
      <c r="J322" s="2" t="b">
        <f t="shared" si="9"/>
        <v>1</v>
      </c>
      <c r="K322" s="5" t="str">
        <f t="shared" si="10"/>
        <v>S1Q</v>
      </c>
      <c r="L322" s="5">
        <f t="shared" si="11"/>
        <v>1</v>
      </c>
      <c r="M322" s="5" t="str">
        <f t="shared" si="12"/>
        <v/>
      </c>
      <c r="N322" s="5">
        <f t="shared" si="13"/>
        <v>1</v>
      </c>
      <c r="O322" s="6" t="s">
        <v>26</v>
      </c>
    </row>
    <row r="323" ht="15.75" customHeight="1">
      <c r="A323" s="6" t="s">
        <v>338</v>
      </c>
      <c r="B323" s="7" t="str">
        <f t="shared" si="1"/>
        <v>S2: 30:21 No.</v>
      </c>
      <c r="C323" s="8" t="str">
        <f t="shared" si="2"/>
        <v>30:21</v>
      </c>
      <c r="D323" s="9" t="str">
        <f t="shared" si="3"/>
        <v>30</v>
      </c>
      <c r="E323" s="9" t="str">
        <f t="shared" si="4"/>
        <v>21</v>
      </c>
      <c r="F323" s="9">
        <f t="shared" si="5"/>
        <v>1821</v>
      </c>
      <c r="G323" s="9" t="str">
        <f t="shared" si="6"/>
        <v>S2</v>
      </c>
      <c r="H323" s="9" t="str">
        <f t="shared" si="7"/>
        <v>S2</v>
      </c>
      <c r="I323" s="10" t="str">
        <f t="shared" si="8"/>
        <v>No.</v>
      </c>
      <c r="J323" s="2" t="b">
        <f t="shared" si="9"/>
        <v>0</v>
      </c>
      <c r="K323" s="5" t="str">
        <f t="shared" si="10"/>
        <v/>
      </c>
      <c r="L323" s="5" t="str">
        <f t="shared" si="11"/>
        <v/>
      </c>
      <c r="M323" s="5" t="str">
        <f t="shared" si="12"/>
        <v/>
      </c>
      <c r="N323" s="5">
        <f t="shared" si="13"/>
        <v>0</v>
      </c>
    </row>
    <row r="324" ht="15.75" customHeight="1">
      <c r="A324" s="6" t="s">
        <v>339</v>
      </c>
      <c r="B324" s="7" t="str">
        <f t="shared" si="1"/>
        <v>S1: 30:26 Stop, stop, stop.</v>
      </c>
      <c r="C324" s="8" t="str">
        <f t="shared" si="2"/>
        <v>30:26</v>
      </c>
      <c r="D324" s="9" t="str">
        <f t="shared" si="3"/>
        <v>30</v>
      </c>
      <c r="E324" s="9" t="str">
        <f t="shared" si="4"/>
        <v>26</v>
      </c>
      <c r="F324" s="9">
        <f t="shared" si="5"/>
        <v>1826</v>
      </c>
      <c r="G324" s="9" t="str">
        <f t="shared" si="6"/>
        <v>S1</v>
      </c>
      <c r="H324" s="9" t="str">
        <f t="shared" si="7"/>
        <v>S1</v>
      </c>
      <c r="I324" s="10" t="str">
        <f t="shared" si="8"/>
        <v>Stop, stop, stop.</v>
      </c>
      <c r="J324" s="2" t="b">
        <f t="shared" si="9"/>
        <v>0</v>
      </c>
      <c r="K324" s="5" t="str">
        <f t="shared" si="10"/>
        <v/>
      </c>
      <c r="L324" s="5" t="str">
        <f t="shared" si="11"/>
        <v/>
      </c>
      <c r="M324" s="5" t="str">
        <f t="shared" si="12"/>
        <v/>
      </c>
      <c r="N324" s="5">
        <f t="shared" si="13"/>
        <v>0</v>
      </c>
    </row>
    <row r="325" ht="15.75" customHeight="1">
      <c r="A325" s="6" t="s">
        <v>340</v>
      </c>
      <c r="B325" s="7" t="str">
        <f t="shared" si="1"/>
        <v>S2: 30:27 You stop, we're not buying this game.</v>
      </c>
      <c r="C325" s="8" t="str">
        <f t="shared" si="2"/>
        <v>30:27</v>
      </c>
      <c r="D325" s="9" t="str">
        <f t="shared" si="3"/>
        <v>30</v>
      </c>
      <c r="E325" s="9" t="str">
        <f t="shared" si="4"/>
        <v>27</v>
      </c>
      <c r="F325" s="9">
        <f t="shared" si="5"/>
        <v>1827</v>
      </c>
      <c r="G325" s="9" t="str">
        <f t="shared" si="6"/>
        <v>S2</v>
      </c>
      <c r="H325" s="9" t="str">
        <f t="shared" si="7"/>
        <v>S2</v>
      </c>
      <c r="I325" s="10" t="str">
        <f t="shared" si="8"/>
        <v>You stop, we're not buying this game.</v>
      </c>
      <c r="J325" s="2" t="b">
        <f t="shared" si="9"/>
        <v>0</v>
      </c>
      <c r="K325" s="5" t="str">
        <f t="shared" si="10"/>
        <v/>
      </c>
      <c r="L325" s="5" t="str">
        <f t="shared" si="11"/>
        <v/>
      </c>
      <c r="M325" s="5" t="str">
        <f t="shared" si="12"/>
        <v/>
      </c>
      <c r="N325" s="5">
        <f t="shared" si="13"/>
        <v>0</v>
      </c>
    </row>
    <row r="326" ht="15.75" customHeight="1">
      <c r="A326" s="6" t="s">
        <v>341</v>
      </c>
      <c r="B326" s="7" t="str">
        <f t="shared" si="1"/>
        <v>S1: 30:31 Halo.</v>
      </c>
      <c r="C326" s="8" t="str">
        <f t="shared" si="2"/>
        <v>30:31</v>
      </c>
      <c r="D326" s="9" t="str">
        <f t="shared" si="3"/>
        <v>30</v>
      </c>
      <c r="E326" s="9" t="str">
        <f t="shared" si="4"/>
        <v>31</v>
      </c>
      <c r="F326" s="9">
        <f t="shared" si="5"/>
        <v>1831</v>
      </c>
      <c r="G326" s="9" t="str">
        <f t="shared" si="6"/>
        <v>S1</v>
      </c>
      <c r="H326" s="9" t="str">
        <f t="shared" si="7"/>
        <v>S1</v>
      </c>
      <c r="I326" s="10" t="str">
        <f t="shared" si="8"/>
        <v>Halo.</v>
      </c>
      <c r="J326" s="2" t="b">
        <f t="shared" si="9"/>
        <v>0</v>
      </c>
      <c r="K326" s="5" t="str">
        <f t="shared" si="10"/>
        <v/>
      </c>
      <c r="L326" s="5" t="str">
        <f t="shared" si="11"/>
        <v/>
      </c>
      <c r="M326" s="5" t="str">
        <f t="shared" si="12"/>
        <v/>
      </c>
      <c r="N326" s="5">
        <f t="shared" si="13"/>
        <v>0</v>
      </c>
    </row>
    <row r="327" ht="15.75" customHeight="1">
      <c r="A327" s="6" t="s">
        <v>342</v>
      </c>
      <c r="B327" s="7" t="str">
        <f t="shared" si="1"/>
        <v>S2: 30:31 Oops. No, you can't buy that.</v>
      </c>
      <c r="C327" s="8" t="str">
        <f t="shared" si="2"/>
        <v>30:31</v>
      </c>
      <c r="D327" s="9" t="str">
        <f t="shared" si="3"/>
        <v>30</v>
      </c>
      <c r="E327" s="9" t="str">
        <f t="shared" si="4"/>
        <v>31</v>
      </c>
      <c r="F327" s="9">
        <f t="shared" si="5"/>
        <v>1831</v>
      </c>
      <c r="G327" s="9" t="str">
        <f t="shared" si="6"/>
        <v>S2</v>
      </c>
      <c r="H327" s="9" t="str">
        <f t="shared" si="7"/>
        <v>S2</v>
      </c>
      <c r="I327" s="10" t="str">
        <f t="shared" si="8"/>
        <v>Oops. No, you can't buy that.</v>
      </c>
      <c r="J327" s="2" t="b">
        <f t="shared" si="9"/>
        <v>0</v>
      </c>
      <c r="K327" s="5" t="str">
        <f t="shared" si="10"/>
        <v/>
      </c>
      <c r="L327" s="5" t="str">
        <f t="shared" si="11"/>
        <v/>
      </c>
      <c r="M327" s="5" t="str">
        <f t="shared" si="12"/>
        <v/>
      </c>
      <c r="N327" s="5">
        <f t="shared" si="13"/>
        <v>0</v>
      </c>
    </row>
    <row r="328" ht="15.75" customHeight="1">
      <c r="A328" s="6" t="s">
        <v>343</v>
      </c>
      <c r="B328" s="7" t="str">
        <f t="shared" si="1"/>
        <v>S1: 30:40 It's not blocked. Wait, is this still on the ACPS domain?</v>
      </c>
      <c r="C328" s="8" t="str">
        <f t="shared" si="2"/>
        <v>30:40</v>
      </c>
      <c r="D328" s="9" t="str">
        <f t="shared" si="3"/>
        <v>30</v>
      </c>
      <c r="E328" s="9" t="str">
        <f t="shared" si="4"/>
        <v>40</v>
      </c>
      <c r="F328" s="9">
        <f t="shared" si="5"/>
        <v>1840</v>
      </c>
      <c r="G328" s="9" t="str">
        <f t="shared" si="6"/>
        <v>S1</v>
      </c>
      <c r="H328" s="9" t="str">
        <f t="shared" si="7"/>
        <v>S1</v>
      </c>
      <c r="I328" s="10" t="str">
        <f t="shared" si="8"/>
        <v>It's not blocked. Wait, is this still on the ACPS domain?</v>
      </c>
      <c r="J328" s="2" t="b">
        <f t="shared" si="9"/>
        <v>1</v>
      </c>
      <c r="K328" s="5" t="str">
        <f t="shared" si="10"/>
        <v>S1Q</v>
      </c>
      <c r="L328" s="5">
        <f t="shared" si="11"/>
        <v>1</v>
      </c>
      <c r="M328" s="5" t="str">
        <f t="shared" si="12"/>
        <v/>
      </c>
      <c r="N328" s="5">
        <f t="shared" si="13"/>
        <v>1</v>
      </c>
      <c r="O328" s="6" t="s">
        <v>26</v>
      </c>
    </row>
    <row r="329" ht="15.75" customHeight="1">
      <c r="A329" s="6" t="s">
        <v>344</v>
      </c>
      <c r="B329" s="7" t="str">
        <f t="shared" si="1"/>
        <v>S2: 30:45 What's that?</v>
      </c>
      <c r="C329" s="8" t="str">
        <f t="shared" si="2"/>
        <v>30:45</v>
      </c>
      <c r="D329" s="9" t="str">
        <f t="shared" si="3"/>
        <v>30</v>
      </c>
      <c r="E329" s="9" t="str">
        <f t="shared" si="4"/>
        <v>45</v>
      </c>
      <c r="F329" s="9">
        <f t="shared" si="5"/>
        <v>1845</v>
      </c>
      <c r="G329" s="9" t="str">
        <f t="shared" si="6"/>
        <v>S2</v>
      </c>
      <c r="H329" s="9" t="str">
        <f t="shared" si="7"/>
        <v>S2</v>
      </c>
      <c r="I329" s="10" t="str">
        <f t="shared" si="8"/>
        <v>What's that?</v>
      </c>
      <c r="J329" s="2" t="b">
        <f t="shared" si="9"/>
        <v>1</v>
      </c>
      <c r="K329" s="5" t="str">
        <f t="shared" si="10"/>
        <v>S2Q</v>
      </c>
      <c r="L329" s="5" t="str">
        <f t="shared" si="11"/>
        <v/>
      </c>
      <c r="M329" s="5">
        <f t="shared" si="12"/>
        <v>1</v>
      </c>
      <c r="N329" s="5">
        <f t="shared" si="13"/>
        <v>1</v>
      </c>
      <c r="O329" s="6" t="s">
        <v>64</v>
      </c>
    </row>
    <row r="330" ht="15.75" customHeight="1">
      <c r="A330" s="6" t="s">
        <v>345</v>
      </c>
      <c r="B330" s="7" t="str">
        <f t="shared" si="1"/>
        <v>S1: 30:50 Is this still on the ACPS domain? We might be able to like, look at unblocked stuff here.</v>
      </c>
      <c r="C330" s="8" t="str">
        <f t="shared" si="2"/>
        <v>30:50</v>
      </c>
      <c r="D330" s="9" t="str">
        <f t="shared" si="3"/>
        <v>30</v>
      </c>
      <c r="E330" s="9" t="str">
        <f t="shared" si="4"/>
        <v>50</v>
      </c>
      <c r="F330" s="9">
        <f t="shared" si="5"/>
        <v>1850</v>
      </c>
      <c r="G330" s="9" t="str">
        <f t="shared" si="6"/>
        <v>S1</v>
      </c>
      <c r="H330" s="9" t="str">
        <f t="shared" si="7"/>
        <v>S1</v>
      </c>
      <c r="I330" s="10" t="str">
        <f t="shared" si="8"/>
        <v>Is this still on the ACPS domain? We might be able to like, look at unblocked stuff here.</v>
      </c>
      <c r="J330" s="2" t="b">
        <f t="shared" si="9"/>
        <v>1</v>
      </c>
      <c r="K330" s="5" t="str">
        <f t="shared" si="10"/>
        <v>S1Q</v>
      </c>
      <c r="L330" s="5">
        <f t="shared" si="11"/>
        <v>1</v>
      </c>
      <c r="M330" s="5" t="str">
        <f t="shared" si="12"/>
        <v/>
      </c>
      <c r="N330" s="5">
        <f t="shared" si="13"/>
        <v>1</v>
      </c>
      <c r="O330" s="6" t="s">
        <v>26</v>
      </c>
    </row>
    <row r="331" ht="15.75" customHeight="1">
      <c r="A331" s="6" t="s">
        <v>346</v>
      </c>
      <c r="B331" s="7" t="str">
        <f t="shared" si="1"/>
        <v>S2: 30:54 Oooh.</v>
      </c>
      <c r="C331" s="8" t="str">
        <f t="shared" si="2"/>
        <v>30:54</v>
      </c>
      <c r="D331" s="9" t="str">
        <f t="shared" si="3"/>
        <v>30</v>
      </c>
      <c r="E331" s="9" t="str">
        <f t="shared" si="4"/>
        <v>54</v>
      </c>
      <c r="F331" s="9">
        <f t="shared" si="5"/>
        <v>1854</v>
      </c>
      <c r="G331" s="9" t="str">
        <f t="shared" si="6"/>
        <v>S2</v>
      </c>
      <c r="H331" s="9" t="str">
        <f t="shared" si="7"/>
        <v>S2</v>
      </c>
      <c r="I331" s="10" t="str">
        <f t="shared" si="8"/>
        <v>Oooh.</v>
      </c>
      <c r="J331" s="2" t="b">
        <f t="shared" si="9"/>
        <v>0</v>
      </c>
      <c r="K331" s="5" t="str">
        <f t="shared" si="10"/>
        <v/>
      </c>
      <c r="L331" s="5" t="str">
        <f t="shared" si="11"/>
        <v/>
      </c>
      <c r="M331" s="5" t="str">
        <f t="shared" si="12"/>
        <v/>
      </c>
      <c r="N331" s="5">
        <f t="shared" si="13"/>
        <v>0</v>
      </c>
    </row>
    <row r="332" ht="15.75" customHeight="1">
      <c r="A332" s="6" t="s">
        <v>347</v>
      </c>
      <c r="B332" s="7" t="str">
        <f t="shared" si="1"/>
        <v>S1: 30:55 Stupid not responding. You are the enemy of the people. Stop.</v>
      </c>
      <c r="C332" s="8" t="str">
        <f t="shared" si="2"/>
        <v>30:55</v>
      </c>
      <c r="D332" s="9" t="str">
        <f t="shared" si="3"/>
        <v>30</v>
      </c>
      <c r="E332" s="9" t="str">
        <f t="shared" si="4"/>
        <v>55</v>
      </c>
      <c r="F332" s="9">
        <f t="shared" si="5"/>
        <v>1855</v>
      </c>
      <c r="G332" s="9" t="str">
        <f t="shared" si="6"/>
        <v>S1</v>
      </c>
      <c r="H332" s="9" t="str">
        <f t="shared" si="7"/>
        <v>S1</v>
      </c>
      <c r="I332" s="10" t="str">
        <f t="shared" si="8"/>
        <v>Stupid not responding. You are the enemy of the people. Stop.</v>
      </c>
      <c r="J332" s="2" t="b">
        <f t="shared" si="9"/>
        <v>0</v>
      </c>
      <c r="K332" s="5" t="str">
        <f t="shared" si="10"/>
        <v/>
      </c>
      <c r="L332" s="5" t="str">
        <f t="shared" si="11"/>
        <v/>
      </c>
      <c r="M332" s="5" t="str">
        <f t="shared" si="12"/>
        <v/>
      </c>
      <c r="N332" s="5">
        <f t="shared" si="13"/>
        <v>0</v>
      </c>
    </row>
    <row r="333" ht="15.75" customHeight="1">
      <c r="A333" s="6" t="s">
        <v>348</v>
      </c>
      <c r="B333" s="7" t="str">
        <f t="shared" si="1"/>
        <v>S2: 31:16 That's so weird. Look, like...</v>
      </c>
      <c r="C333" s="8" t="str">
        <f t="shared" si="2"/>
        <v>31:16</v>
      </c>
      <c r="D333" s="9" t="str">
        <f t="shared" si="3"/>
        <v>31</v>
      </c>
      <c r="E333" s="9" t="str">
        <f t="shared" si="4"/>
        <v>16</v>
      </c>
      <c r="F333" s="9">
        <f t="shared" si="5"/>
        <v>1876</v>
      </c>
      <c r="G333" s="9" t="str">
        <f t="shared" si="6"/>
        <v>S2</v>
      </c>
      <c r="H333" s="9" t="str">
        <f t="shared" si="7"/>
        <v>S2</v>
      </c>
      <c r="I333" s="10" t="str">
        <f t="shared" si="8"/>
        <v>That's so weird. Look, like...</v>
      </c>
      <c r="J333" s="2" t="b">
        <f t="shared" si="9"/>
        <v>0</v>
      </c>
      <c r="K333" s="5" t="str">
        <f t="shared" si="10"/>
        <v/>
      </c>
      <c r="L333" s="5" t="str">
        <f t="shared" si="11"/>
        <v/>
      </c>
      <c r="M333" s="5" t="str">
        <f t="shared" si="12"/>
        <v/>
      </c>
      <c r="N333" s="5">
        <f t="shared" si="13"/>
        <v>0</v>
      </c>
    </row>
    <row r="334" ht="15.75" customHeight="1">
      <c r="A334" s="6" t="s">
        <v>349</v>
      </c>
      <c r="B334" s="7" t="str">
        <f t="shared" si="1"/>
        <v>S1: 31:18 What are you doing?</v>
      </c>
      <c r="C334" s="8" t="str">
        <f t="shared" si="2"/>
        <v>31:18</v>
      </c>
      <c r="D334" s="9" t="str">
        <f t="shared" si="3"/>
        <v>31</v>
      </c>
      <c r="E334" s="9" t="str">
        <f t="shared" si="4"/>
        <v>18</v>
      </c>
      <c r="F334" s="9">
        <f t="shared" si="5"/>
        <v>1878</v>
      </c>
      <c r="G334" s="9" t="str">
        <f t="shared" si="6"/>
        <v>S1</v>
      </c>
      <c r="H334" s="9" t="str">
        <f t="shared" si="7"/>
        <v>S1</v>
      </c>
      <c r="I334" s="10" t="str">
        <f t="shared" si="8"/>
        <v>What are you doing?</v>
      </c>
      <c r="J334" s="2" t="b">
        <f t="shared" si="9"/>
        <v>1</v>
      </c>
      <c r="K334" s="5" t="str">
        <f t="shared" si="10"/>
        <v>S1Q</v>
      </c>
      <c r="L334" s="5">
        <f t="shared" si="11"/>
        <v>1</v>
      </c>
      <c r="M334" s="5" t="str">
        <f t="shared" si="12"/>
        <v/>
      </c>
      <c r="N334" s="5">
        <f t="shared" si="13"/>
        <v>1</v>
      </c>
      <c r="O334" s="6" t="s">
        <v>64</v>
      </c>
    </row>
    <row r="335" ht="15.75" customHeight="1">
      <c r="A335" s="6" t="s">
        <v>350</v>
      </c>
      <c r="B335" s="7" t="str">
        <f t="shared" si="1"/>
        <v>S2: 31:19 I'm moving.</v>
      </c>
      <c r="C335" s="8" t="str">
        <f t="shared" si="2"/>
        <v>31:19</v>
      </c>
      <c r="D335" s="9" t="str">
        <f t="shared" si="3"/>
        <v>31</v>
      </c>
      <c r="E335" s="9" t="str">
        <f t="shared" si="4"/>
        <v>19</v>
      </c>
      <c r="F335" s="9">
        <f t="shared" si="5"/>
        <v>1879</v>
      </c>
      <c r="G335" s="9" t="str">
        <f t="shared" si="6"/>
        <v>S2</v>
      </c>
      <c r="H335" s="9" t="str">
        <f t="shared" si="7"/>
        <v>S2</v>
      </c>
      <c r="I335" s="10" t="str">
        <f t="shared" si="8"/>
        <v>I'm moving.</v>
      </c>
      <c r="J335" s="2" t="b">
        <f t="shared" si="9"/>
        <v>0</v>
      </c>
      <c r="K335" s="5" t="str">
        <f t="shared" si="10"/>
        <v/>
      </c>
      <c r="L335" s="5" t="str">
        <f t="shared" si="11"/>
        <v/>
      </c>
      <c r="M335" s="5" t="str">
        <f t="shared" si="12"/>
        <v/>
      </c>
      <c r="N335" s="5">
        <f t="shared" si="13"/>
        <v>0</v>
      </c>
    </row>
    <row r="336" ht="15.75" customHeight="1">
      <c r="A336" s="6" t="s">
        <v>351</v>
      </c>
      <c r="B336" s="7" t="str">
        <f t="shared" si="1"/>
        <v>S1: 31:23 The mouse is...</v>
      </c>
      <c r="C336" s="8" t="str">
        <f t="shared" si="2"/>
        <v>31:23</v>
      </c>
      <c r="D336" s="9" t="str">
        <f t="shared" si="3"/>
        <v>31</v>
      </c>
      <c r="E336" s="9" t="str">
        <f t="shared" si="4"/>
        <v>23</v>
      </c>
      <c r="F336" s="9">
        <f t="shared" si="5"/>
        <v>1883</v>
      </c>
      <c r="G336" s="9" t="str">
        <f t="shared" si="6"/>
        <v>S1</v>
      </c>
      <c r="H336" s="9" t="str">
        <f t="shared" si="7"/>
        <v>S1</v>
      </c>
      <c r="I336" s="10" t="str">
        <f t="shared" si="8"/>
        <v>The mouse is...</v>
      </c>
      <c r="J336" s="2" t="b">
        <f t="shared" si="9"/>
        <v>0</v>
      </c>
      <c r="K336" s="5" t="str">
        <f t="shared" si="10"/>
        <v/>
      </c>
      <c r="L336" s="5" t="str">
        <f t="shared" si="11"/>
        <v/>
      </c>
      <c r="M336" s="5" t="str">
        <f t="shared" si="12"/>
        <v/>
      </c>
      <c r="N336" s="5">
        <f t="shared" si="13"/>
        <v>0</v>
      </c>
    </row>
    <row r="337" ht="15.75" customHeight="1">
      <c r="A337" s="6" t="s">
        <v>352</v>
      </c>
      <c r="B337" s="7" t="str">
        <f t="shared" si="1"/>
        <v>S2: 31:24 I want to see it look like this. Ready?</v>
      </c>
      <c r="C337" s="8" t="str">
        <f t="shared" si="2"/>
        <v>31:24</v>
      </c>
      <c r="D337" s="9" t="str">
        <f t="shared" si="3"/>
        <v>31</v>
      </c>
      <c r="E337" s="9" t="str">
        <f t="shared" si="4"/>
        <v>24</v>
      </c>
      <c r="F337" s="9">
        <f t="shared" si="5"/>
        <v>1884</v>
      </c>
      <c r="G337" s="9" t="str">
        <f t="shared" si="6"/>
        <v>S2</v>
      </c>
      <c r="H337" s="9" t="str">
        <f t="shared" si="7"/>
        <v>S2</v>
      </c>
      <c r="I337" s="10" t="str">
        <f t="shared" si="8"/>
        <v>I want to see it look like this. Ready?</v>
      </c>
      <c r="J337" s="2" t="b">
        <f t="shared" si="9"/>
        <v>1</v>
      </c>
      <c r="K337" s="5" t="str">
        <f t="shared" si="10"/>
        <v>S2Q</v>
      </c>
      <c r="L337" s="5" t="str">
        <f t="shared" si="11"/>
        <v/>
      </c>
      <c r="M337" s="5">
        <f t="shared" si="12"/>
        <v>1</v>
      </c>
      <c r="N337" s="5">
        <f t="shared" si="13"/>
        <v>1</v>
      </c>
      <c r="O337" s="6" t="s">
        <v>26</v>
      </c>
    </row>
    <row r="338" ht="15.75" customHeight="1">
      <c r="A338" s="6" t="s">
        <v>353</v>
      </c>
      <c r="B338" s="7" t="str">
        <f t="shared" si="1"/>
        <v>S2: 31:24 They're just going to go through it and find this, and then they're going to be like, why did I waste their time?</v>
      </c>
      <c r="C338" s="8" t="str">
        <f t="shared" si="2"/>
        <v>31:24</v>
      </c>
      <c r="D338" s="9" t="str">
        <f t="shared" si="3"/>
        <v>31</v>
      </c>
      <c r="E338" s="9" t="str">
        <f t="shared" si="4"/>
        <v>24</v>
      </c>
      <c r="F338" s="9">
        <f t="shared" si="5"/>
        <v>1884</v>
      </c>
      <c r="G338" s="9" t="str">
        <f t="shared" si="6"/>
        <v>S2</v>
      </c>
      <c r="H338" s="9" t="str">
        <f t="shared" si="7"/>
        <v>S2</v>
      </c>
      <c r="I338" s="10" t="str">
        <f t="shared" si="8"/>
        <v>They're just going to go through it and find this, and then they're going to be like, why did I waste their time?</v>
      </c>
      <c r="J338" s="2" t="b">
        <f t="shared" si="9"/>
        <v>1</v>
      </c>
      <c r="K338" s="5" t="str">
        <f t="shared" si="10"/>
        <v>S2Q</v>
      </c>
      <c r="L338" s="5" t="str">
        <f t="shared" si="11"/>
        <v/>
      </c>
      <c r="M338" s="5">
        <f t="shared" si="12"/>
        <v>1</v>
      </c>
      <c r="N338" s="5">
        <f t="shared" si="13"/>
        <v>1</v>
      </c>
      <c r="O338" s="6" t="s">
        <v>26</v>
      </c>
    </row>
    <row r="339" ht="15.75" customHeight="1">
      <c r="A339" s="6" t="s">
        <v>354</v>
      </c>
      <c r="B339" s="7" t="str">
        <f t="shared" si="1"/>
        <v>S1: 31:35 Did you turn off this mic?</v>
      </c>
      <c r="C339" s="8" t="str">
        <f t="shared" si="2"/>
        <v>31:35</v>
      </c>
      <c r="D339" s="9" t="str">
        <f t="shared" si="3"/>
        <v>31</v>
      </c>
      <c r="E339" s="9" t="str">
        <f t="shared" si="4"/>
        <v>35</v>
      </c>
      <c r="F339" s="9">
        <f t="shared" si="5"/>
        <v>1895</v>
      </c>
      <c r="G339" s="9" t="str">
        <f t="shared" si="6"/>
        <v>S1</v>
      </c>
      <c r="H339" s="9" t="str">
        <f t="shared" si="7"/>
        <v>S1</v>
      </c>
      <c r="I339" s="10" t="str">
        <f t="shared" si="8"/>
        <v>Did you turn off this mic?</v>
      </c>
      <c r="J339" s="2" t="b">
        <f t="shared" si="9"/>
        <v>1</v>
      </c>
      <c r="K339" s="5" t="str">
        <f t="shared" si="10"/>
        <v>S1Q</v>
      </c>
      <c r="L339" s="5">
        <f t="shared" si="11"/>
        <v>1</v>
      </c>
      <c r="M339" s="5" t="str">
        <f t="shared" si="12"/>
        <v/>
      </c>
      <c r="N339" s="5">
        <f t="shared" si="13"/>
        <v>1</v>
      </c>
      <c r="O339" s="6" t="s">
        <v>26</v>
      </c>
    </row>
    <row r="340" ht="15.75" customHeight="1">
      <c r="A340" s="6" t="s">
        <v>355</v>
      </c>
      <c r="B340" s="7" t="str">
        <f t="shared" si="1"/>
        <v>S2: 31:37 Uh, no.</v>
      </c>
      <c r="C340" s="8" t="str">
        <f t="shared" si="2"/>
        <v>31:37</v>
      </c>
      <c r="D340" s="9" t="str">
        <f t="shared" si="3"/>
        <v>31</v>
      </c>
      <c r="E340" s="9" t="str">
        <f t="shared" si="4"/>
        <v>37</v>
      </c>
      <c r="F340" s="9">
        <f t="shared" si="5"/>
        <v>1897</v>
      </c>
      <c r="G340" s="9" t="str">
        <f t="shared" si="6"/>
        <v>S2</v>
      </c>
      <c r="H340" s="9" t="str">
        <f t="shared" si="7"/>
        <v>S2</v>
      </c>
      <c r="I340" s="10" t="str">
        <f t="shared" si="8"/>
        <v>Uh, no.</v>
      </c>
      <c r="J340" s="2" t="b">
        <f t="shared" si="9"/>
        <v>0</v>
      </c>
      <c r="K340" s="5" t="str">
        <f t="shared" si="10"/>
        <v/>
      </c>
      <c r="L340" s="5" t="str">
        <f t="shared" si="11"/>
        <v/>
      </c>
      <c r="M340" s="5" t="str">
        <f t="shared" si="12"/>
        <v/>
      </c>
      <c r="N340" s="5">
        <f t="shared" si="13"/>
        <v>0</v>
      </c>
    </row>
    <row r="341" ht="15.75" customHeight="1">
      <c r="A341" s="6" t="s">
        <v>356</v>
      </c>
      <c r="B341" s="7" t="str">
        <f t="shared" si="1"/>
        <v>S1: 31:38 No, did they turn off this mic?</v>
      </c>
      <c r="C341" s="8" t="str">
        <f t="shared" si="2"/>
        <v>31:38</v>
      </c>
      <c r="D341" s="9" t="str">
        <f t="shared" si="3"/>
        <v>31</v>
      </c>
      <c r="E341" s="9" t="str">
        <f t="shared" si="4"/>
        <v>38</v>
      </c>
      <c r="F341" s="9">
        <f t="shared" si="5"/>
        <v>1898</v>
      </c>
      <c r="G341" s="9" t="str">
        <f t="shared" si="6"/>
        <v>S1</v>
      </c>
      <c r="H341" s="9" t="str">
        <f t="shared" si="7"/>
        <v>S1</v>
      </c>
      <c r="I341" s="10" t="str">
        <f t="shared" si="8"/>
        <v>No, did they turn off this mic?</v>
      </c>
      <c r="J341" s="2" t="b">
        <f t="shared" si="9"/>
        <v>1</v>
      </c>
      <c r="K341" s="5" t="str">
        <f t="shared" si="10"/>
        <v>S1Q</v>
      </c>
      <c r="L341" s="5">
        <f t="shared" si="11"/>
        <v>1</v>
      </c>
      <c r="M341" s="5" t="str">
        <f t="shared" si="12"/>
        <v/>
      </c>
      <c r="N341" s="5">
        <f t="shared" si="13"/>
        <v>1</v>
      </c>
      <c r="O341" s="6" t="s">
        <v>26</v>
      </c>
    </row>
    <row r="342" ht="15.75" customHeight="1">
      <c r="A342" s="6" t="s">
        <v>357</v>
      </c>
      <c r="B342" s="7" t="str">
        <f t="shared" si="1"/>
        <v>S2: 31:39 Oh, I think so.</v>
      </c>
      <c r="C342" s="8" t="str">
        <f t="shared" si="2"/>
        <v>31:39</v>
      </c>
      <c r="D342" s="9" t="str">
        <f t="shared" si="3"/>
        <v>31</v>
      </c>
      <c r="E342" s="9" t="str">
        <f t="shared" si="4"/>
        <v>39</v>
      </c>
      <c r="F342" s="9">
        <f t="shared" si="5"/>
        <v>1899</v>
      </c>
      <c r="G342" s="9" t="str">
        <f t="shared" si="6"/>
        <v>S2</v>
      </c>
      <c r="H342" s="9" t="str">
        <f t="shared" si="7"/>
        <v>S2</v>
      </c>
      <c r="I342" s="10" t="str">
        <f t="shared" si="8"/>
        <v>Oh, I think so.</v>
      </c>
      <c r="J342" s="2" t="b">
        <f t="shared" si="9"/>
        <v>0</v>
      </c>
      <c r="K342" s="5" t="str">
        <f t="shared" si="10"/>
        <v/>
      </c>
      <c r="L342" s="5" t="str">
        <f t="shared" si="11"/>
        <v/>
      </c>
      <c r="M342" s="5" t="str">
        <f t="shared" si="12"/>
        <v/>
      </c>
      <c r="N342" s="5">
        <f t="shared" si="13"/>
        <v>0</v>
      </c>
    </row>
    <row r="343" ht="15.75" customHeight="1">
      <c r="A343" s="6" t="s">
        <v>358</v>
      </c>
      <c r="B343" s="7" t="str">
        <f t="shared" si="1"/>
        <v>S1: 31:39 Well, I'm going to break this.</v>
      </c>
      <c r="C343" s="8" t="str">
        <f t="shared" si="2"/>
        <v>31:39</v>
      </c>
      <c r="D343" s="9" t="str">
        <f t="shared" si="3"/>
        <v>31</v>
      </c>
      <c r="E343" s="9" t="str">
        <f t="shared" si="4"/>
        <v>39</v>
      </c>
      <c r="F343" s="9">
        <f t="shared" si="5"/>
        <v>1899</v>
      </c>
      <c r="G343" s="9" t="str">
        <f t="shared" si="6"/>
        <v>S1</v>
      </c>
      <c r="H343" s="9" t="str">
        <f t="shared" si="7"/>
        <v>S1</v>
      </c>
      <c r="I343" s="10" t="str">
        <f t="shared" si="8"/>
        <v>Well, I'm going to break this.</v>
      </c>
      <c r="J343" s="2" t="b">
        <f t="shared" si="9"/>
        <v>0</v>
      </c>
      <c r="K343" s="5" t="str">
        <f t="shared" si="10"/>
        <v/>
      </c>
      <c r="L343" s="5" t="str">
        <f t="shared" si="11"/>
        <v/>
      </c>
      <c r="M343" s="5" t="str">
        <f t="shared" si="12"/>
        <v/>
      </c>
      <c r="N343" s="5">
        <f t="shared" si="13"/>
        <v>0</v>
      </c>
    </row>
    <row r="344" ht="15.75" customHeight="1">
      <c r="A344" s="6" t="s">
        <v>359</v>
      </c>
      <c r="B344" s="7" t="str">
        <f t="shared" si="1"/>
        <v>S2: 31:39 Don't break it!</v>
      </c>
      <c r="C344" s="8" t="str">
        <f t="shared" si="2"/>
        <v>31:39</v>
      </c>
      <c r="D344" s="9" t="str">
        <f t="shared" si="3"/>
        <v>31</v>
      </c>
      <c r="E344" s="9" t="str">
        <f t="shared" si="4"/>
        <v>39</v>
      </c>
      <c r="F344" s="9">
        <f t="shared" si="5"/>
        <v>1899</v>
      </c>
      <c r="G344" s="9" t="str">
        <f t="shared" si="6"/>
        <v>S2</v>
      </c>
      <c r="H344" s="9" t="str">
        <f t="shared" si="7"/>
        <v>S2</v>
      </c>
      <c r="I344" s="10" t="str">
        <f t="shared" si="8"/>
        <v>Don't break it!</v>
      </c>
      <c r="J344" s="2" t="b">
        <f t="shared" si="9"/>
        <v>0</v>
      </c>
      <c r="K344" s="5" t="str">
        <f t="shared" si="10"/>
        <v/>
      </c>
      <c r="L344" s="5" t="str">
        <f t="shared" si="11"/>
        <v/>
      </c>
      <c r="M344" s="5" t="str">
        <f t="shared" si="12"/>
        <v/>
      </c>
      <c r="N344" s="5">
        <f t="shared" si="13"/>
        <v>0</v>
      </c>
    </row>
    <row r="345" ht="15.75" customHeight="1">
      <c r="A345" s="6" t="s">
        <v>360</v>
      </c>
      <c r="B345" s="7" t="str">
        <f t="shared" si="1"/>
        <v>S1: 31:39 No, no, no. No, no, no.</v>
      </c>
      <c r="C345" s="8" t="str">
        <f t="shared" si="2"/>
        <v>31:39</v>
      </c>
      <c r="D345" s="9" t="str">
        <f t="shared" si="3"/>
        <v>31</v>
      </c>
      <c r="E345" s="9" t="str">
        <f t="shared" si="4"/>
        <v>39</v>
      </c>
      <c r="F345" s="9">
        <f t="shared" si="5"/>
        <v>1899</v>
      </c>
      <c r="G345" s="9" t="str">
        <f t="shared" si="6"/>
        <v>S1</v>
      </c>
      <c r="H345" s="9" t="str">
        <f t="shared" si="7"/>
        <v>S1</v>
      </c>
      <c r="I345" s="10" t="str">
        <f t="shared" si="8"/>
        <v>No, no, no. No, no, no.</v>
      </c>
      <c r="J345" s="2" t="b">
        <f t="shared" si="9"/>
        <v>0</v>
      </c>
      <c r="K345" s="5" t="str">
        <f t="shared" si="10"/>
        <v/>
      </c>
      <c r="L345" s="5" t="str">
        <f t="shared" si="11"/>
        <v/>
      </c>
      <c r="M345" s="5" t="str">
        <f t="shared" si="12"/>
        <v/>
      </c>
      <c r="N345" s="5">
        <f t="shared" si="13"/>
        <v>0</v>
      </c>
    </row>
    <row r="346" ht="15.75" customHeight="1">
      <c r="A346" s="6" t="s">
        <v>361</v>
      </c>
      <c r="B346" s="7" t="str">
        <f t="shared" si="1"/>
        <v>S2: 31:39 This hurts, ow.</v>
      </c>
      <c r="C346" s="8" t="str">
        <f t="shared" si="2"/>
        <v>31:39</v>
      </c>
      <c r="D346" s="9" t="str">
        <f t="shared" si="3"/>
        <v>31</v>
      </c>
      <c r="E346" s="9" t="str">
        <f t="shared" si="4"/>
        <v>39</v>
      </c>
      <c r="F346" s="9">
        <f t="shared" si="5"/>
        <v>1899</v>
      </c>
      <c r="G346" s="9" t="str">
        <f t="shared" si="6"/>
        <v>S2</v>
      </c>
      <c r="H346" s="9" t="str">
        <f t="shared" si="7"/>
        <v>S2</v>
      </c>
      <c r="I346" s="10" t="str">
        <f t="shared" si="8"/>
        <v>This hurts, ow.</v>
      </c>
      <c r="J346" s="2" t="b">
        <f t="shared" si="9"/>
        <v>0</v>
      </c>
      <c r="K346" s="5" t="str">
        <f t="shared" si="10"/>
        <v/>
      </c>
      <c r="L346" s="5" t="str">
        <f t="shared" si="11"/>
        <v/>
      </c>
      <c r="M346" s="5" t="str">
        <f t="shared" si="12"/>
        <v/>
      </c>
      <c r="N346" s="5">
        <f t="shared" si="13"/>
        <v>0</v>
      </c>
    </row>
    <row r="347" ht="15.75" customHeight="1">
      <c r="A347" s="6" t="s">
        <v>362</v>
      </c>
      <c r="B347" s="7" t="str">
        <f t="shared" si="1"/>
        <v>S1: 31:39 I don't like this thing anymore.</v>
      </c>
      <c r="C347" s="8" t="str">
        <f t="shared" si="2"/>
        <v>31:39</v>
      </c>
      <c r="D347" s="9" t="str">
        <f t="shared" si="3"/>
        <v>31</v>
      </c>
      <c r="E347" s="9" t="str">
        <f t="shared" si="4"/>
        <v>39</v>
      </c>
      <c r="F347" s="9">
        <f t="shared" si="5"/>
        <v>1899</v>
      </c>
      <c r="G347" s="9" t="str">
        <f t="shared" si="6"/>
        <v>S1</v>
      </c>
      <c r="H347" s="9" t="str">
        <f t="shared" si="7"/>
        <v>S1</v>
      </c>
      <c r="I347" s="10" t="str">
        <f t="shared" si="8"/>
        <v>I don't like this thing anymore.</v>
      </c>
      <c r="J347" s="2" t="b">
        <f t="shared" si="9"/>
        <v>0</v>
      </c>
      <c r="K347" s="5" t="str">
        <f t="shared" si="10"/>
        <v/>
      </c>
      <c r="L347" s="5" t="str">
        <f t="shared" si="11"/>
        <v/>
      </c>
      <c r="M347" s="5" t="str">
        <f t="shared" si="12"/>
        <v/>
      </c>
      <c r="N347" s="5">
        <f t="shared" si="13"/>
        <v>0</v>
      </c>
    </row>
    <row r="348" ht="15.75" customHeight="1">
      <c r="A348" s="6" t="s">
        <v>363</v>
      </c>
      <c r="B348" s="7" t="str">
        <f t="shared" si="1"/>
        <v>S2: 31:43 Okay. It's not that bad. Oh hey, what'd you... go back, I want to see it.</v>
      </c>
      <c r="C348" s="8" t="str">
        <f t="shared" si="2"/>
        <v>31:43</v>
      </c>
      <c r="D348" s="9" t="str">
        <f t="shared" si="3"/>
        <v>31</v>
      </c>
      <c r="E348" s="9" t="str">
        <f t="shared" si="4"/>
        <v>43</v>
      </c>
      <c r="F348" s="9">
        <f t="shared" si="5"/>
        <v>1903</v>
      </c>
      <c r="G348" s="9" t="str">
        <f t="shared" si="6"/>
        <v>S2</v>
      </c>
      <c r="H348" s="9" t="str">
        <f t="shared" si="7"/>
        <v>S2</v>
      </c>
      <c r="I348" s="10" t="str">
        <f t="shared" si="8"/>
        <v>Okay. It's not that bad. Oh hey, what'd you... go back, I want to see it.</v>
      </c>
      <c r="J348" s="2" t="b">
        <f t="shared" si="9"/>
        <v>0</v>
      </c>
      <c r="K348" s="5" t="str">
        <f t="shared" si="10"/>
        <v/>
      </c>
      <c r="L348" s="5" t="str">
        <f t="shared" si="11"/>
        <v/>
      </c>
      <c r="M348" s="5" t="str">
        <f t="shared" si="12"/>
        <v/>
      </c>
      <c r="N348" s="5">
        <f t="shared" si="13"/>
        <v>0</v>
      </c>
    </row>
    <row r="349" ht="15.75" customHeight="1">
      <c r="A349" s="6" t="s">
        <v>364</v>
      </c>
      <c r="B349" s="7" t="str">
        <f t="shared" si="1"/>
        <v>S1: 32:17 Whoa.</v>
      </c>
      <c r="C349" s="8" t="str">
        <f t="shared" si="2"/>
        <v>32:17</v>
      </c>
      <c r="D349" s="9" t="str">
        <f t="shared" si="3"/>
        <v>32</v>
      </c>
      <c r="E349" s="9" t="str">
        <f t="shared" si="4"/>
        <v>17</v>
      </c>
      <c r="F349" s="9">
        <f t="shared" si="5"/>
        <v>1937</v>
      </c>
      <c r="G349" s="9" t="str">
        <f t="shared" si="6"/>
        <v>S1</v>
      </c>
      <c r="H349" s="9" t="str">
        <f t="shared" si="7"/>
        <v>S1</v>
      </c>
      <c r="I349" s="10" t="str">
        <f t="shared" si="8"/>
        <v>Whoa.</v>
      </c>
      <c r="J349" s="2" t="b">
        <f t="shared" si="9"/>
        <v>0</v>
      </c>
      <c r="K349" s="5" t="str">
        <f t="shared" si="10"/>
        <v/>
      </c>
      <c r="L349" s="5" t="str">
        <f t="shared" si="11"/>
        <v/>
      </c>
      <c r="M349" s="5" t="str">
        <f t="shared" si="12"/>
        <v/>
      </c>
      <c r="N349" s="5">
        <f t="shared" si="13"/>
        <v>0</v>
      </c>
    </row>
    <row r="350" ht="15.75" customHeight="1">
      <c r="A350" s="6" t="s">
        <v>365</v>
      </c>
      <c r="B350" s="7" t="str">
        <f t="shared" si="1"/>
        <v>Speaker 4: 32:17 Why are you playing with this?</v>
      </c>
      <c r="C350" s="8" t="str">
        <f t="shared" si="2"/>
        <v>32:17</v>
      </c>
      <c r="D350" s="9" t="str">
        <f t="shared" si="3"/>
        <v>32</v>
      </c>
      <c r="E350" s="9" t="str">
        <f t="shared" si="4"/>
        <v>17</v>
      </c>
      <c r="F350" s="9">
        <f t="shared" si="5"/>
        <v>1937</v>
      </c>
      <c r="G350" s="9" t="str">
        <f t="shared" si="6"/>
        <v>Speaker 4</v>
      </c>
      <c r="H350" s="9" t="str">
        <f t="shared" si="7"/>
        <v>Other</v>
      </c>
      <c r="I350" s="10" t="str">
        <f t="shared" si="8"/>
        <v>Why are you playing with this?</v>
      </c>
      <c r="J350" s="2" t="b">
        <f t="shared" si="9"/>
        <v>1</v>
      </c>
      <c r="K350" s="5" t="str">
        <f t="shared" si="10"/>
        <v>OtherQ</v>
      </c>
      <c r="L350" s="5" t="str">
        <f t="shared" si="11"/>
        <v/>
      </c>
      <c r="M350" s="5" t="str">
        <f t="shared" si="12"/>
        <v/>
      </c>
      <c r="N350" s="5">
        <f t="shared" si="13"/>
        <v>0</v>
      </c>
    </row>
    <row r="351" ht="15.75" customHeight="1">
      <c r="A351" s="6" t="s">
        <v>366</v>
      </c>
      <c r="B351" s="7" t="str">
        <f t="shared" si="1"/>
        <v>S1: 32:17 Because it's fun to mess around.</v>
      </c>
      <c r="C351" s="8" t="str">
        <f t="shared" si="2"/>
        <v>32:17</v>
      </c>
      <c r="D351" s="9" t="str">
        <f t="shared" si="3"/>
        <v>32</v>
      </c>
      <c r="E351" s="9" t="str">
        <f t="shared" si="4"/>
        <v>17</v>
      </c>
      <c r="F351" s="9">
        <f t="shared" si="5"/>
        <v>1937</v>
      </c>
      <c r="G351" s="9" t="str">
        <f t="shared" si="6"/>
        <v>S1</v>
      </c>
      <c r="H351" s="9" t="str">
        <f t="shared" si="7"/>
        <v>S1</v>
      </c>
      <c r="I351" s="10" t="str">
        <f t="shared" si="8"/>
        <v>Because it's fun to mess around.</v>
      </c>
      <c r="J351" s="2" t="b">
        <f t="shared" si="9"/>
        <v>0</v>
      </c>
      <c r="K351" s="5" t="str">
        <f t="shared" si="10"/>
        <v/>
      </c>
      <c r="L351" s="5" t="str">
        <f t="shared" si="11"/>
        <v/>
      </c>
      <c r="M351" s="5" t="str">
        <f t="shared" si="12"/>
        <v/>
      </c>
      <c r="N351" s="5">
        <f t="shared" si="13"/>
        <v>0</v>
      </c>
    </row>
    <row r="352" ht="15.75" customHeight="1">
      <c r="A352" s="6" t="s">
        <v>367</v>
      </c>
      <c r="B352" s="7" t="str">
        <f t="shared" si="1"/>
        <v>Speaker 4: 32:17 Come on, guys. You need to work on the task.</v>
      </c>
      <c r="C352" s="8" t="str">
        <f t="shared" si="2"/>
        <v>32:17</v>
      </c>
      <c r="D352" s="9" t="str">
        <f t="shared" si="3"/>
        <v>32</v>
      </c>
      <c r="E352" s="9" t="str">
        <f t="shared" si="4"/>
        <v>17</v>
      </c>
      <c r="F352" s="9">
        <f t="shared" si="5"/>
        <v>1937</v>
      </c>
      <c r="G352" s="9" t="str">
        <f t="shared" si="6"/>
        <v>Speaker 4</v>
      </c>
      <c r="H352" s="9" t="str">
        <f t="shared" si="7"/>
        <v>Other</v>
      </c>
      <c r="I352" s="10" t="str">
        <f t="shared" si="8"/>
        <v>Come on, guys. You need to work on the task.</v>
      </c>
      <c r="J352" s="2" t="b">
        <f t="shared" si="9"/>
        <v>0</v>
      </c>
      <c r="K352" s="5" t="str">
        <f t="shared" si="10"/>
        <v/>
      </c>
      <c r="L352" s="5" t="str">
        <f t="shared" si="11"/>
        <v/>
      </c>
      <c r="M352" s="5" t="str">
        <f t="shared" si="12"/>
        <v/>
      </c>
      <c r="N352" s="5">
        <f t="shared" si="13"/>
        <v>0</v>
      </c>
    </row>
    <row r="353" ht="15.75" customHeight="1">
      <c r="A353" s="6" t="s">
        <v>368</v>
      </c>
      <c r="B353" s="7" t="str">
        <f t="shared" si="1"/>
        <v>S1: 32:17 We have been working on it.</v>
      </c>
      <c r="C353" s="8" t="str">
        <f t="shared" si="2"/>
        <v>32:17</v>
      </c>
      <c r="D353" s="9" t="str">
        <f t="shared" si="3"/>
        <v>32</v>
      </c>
      <c r="E353" s="9" t="str">
        <f t="shared" si="4"/>
        <v>17</v>
      </c>
      <c r="F353" s="9">
        <f t="shared" si="5"/>
        <v>1937</v>
      </c>
      <c r="G353" s="9" t="str">
        <f t="shared" si="6"/>
        <v>S1</v>
      </c>
      <c r="H353" s="9" t="str">
        <f t="shared" si="7"/>
        <v>S1</v>
      </c>
      <c r="I353" s="10" t="str">
        <f t="shared" si="8"/>
        <v>We have been working on it.</v>
      </c>
      <c r="J353" s="2" t="b">
        <f t="shared" si="9"/>
        <v>0</v>
      </c>
      <c r="K353" s="5" t="str">
        <f t="shared" si="10"/>
        <v/>
      </c>
      <c r="L353" s="5" t="str">
        <f t="shared" si="11"/>
        <v/>
      </c>
      <c r="M353" s="5" t="str">
        <f t="shared" si="12"/>
        <v/>
      </c>
      <c r="N353" s="5">
        <f t="shared" si="13"/>
        <v>0</v>
      </c>
    </row>
    <row r="354" ht="15.75" customHeight="1">
      <c r="A354" s="6" t="s">
        <v>369</v>
      </c>
      <c r="B354" s="7" t="str">
        <f t="shared" si="1"/>
        <v>Speaker 4: 32:18 Okay.</v>
      </c>
      <c r="C354" s="8" t="str">
        <f t="shared" si="2"/>
        <v>32:18</v>
      </c>
      <c r="D354" s="9" t="str">
        <f t="shared" si="3"/>
        <v>32</v>
      </c>
      <c r="E354" s="9" t="str">
        <f t="shared" si="4"/>
        <v>18</v>
      </c>
      <c r="F354" s="9">
        <f t="shared" si="5"/>
        <v>1938</v>
      </c>
      <c r="G354" s="9" t="str">
        <f t="shared" si="6"/>
        <v>Speaker 4</v>
      </c>
      <c r="H354" s="9" t="str">
        <f t="shared" si="7"/>
        <v>Other</v>
      </c>
      <c r="I354" s="10" t="str">
        <f t="shared" si="8"/>
        <v>Okay.</v>
      </c>
      <c r="J354" s="2" t="b">
        <f t="shared" si="9"/>
        <v>0</v>
      </c>
      <c r="K354" s="5" t="str">
        <f t="shared" si="10"/>
        <v/>
      </c>
      <c r="L354" s="5" t="str">
        <f t="shared" si="11"/>
        <v/>
      </c>
      <c r="M354" s="5" t="str">
        <f t="shared" si="12"/>
        <v/>
      </c>
      <c r="N354" s="5">
        <f t="shared" si="13"/>
        <v>0</v>
      </c>
    </row>
    <row r="355" ht="15.75" customHeight="1">
      <c r="A355" s="6" t="s">
        <v>370</v>
      </c>
      <c r="B355" s="7" t="str">
        <f t="shared" si="1"/>
        <v>S2: 32:18 Yeah, we finished it.</v>
      </c>
      <c r="C355" s="8" t="str">
        <f t="shared" si="2"/>
        <v>32:18</v>
      </c>
      <c r="D355" s="9" t="str">
        <f t="shared" si="3"/>
        <v>32</v>
      </c>
      <c r="E355" s="9" t="str">
        <f t="shared" si="4"/>
        <v>18</v>
      </c>
      <c r="F355" s="9">
        <f t="shared" si="5"/>
        <v>1938</v>
      </c>
      <c r="G355" s="9" t="str">
        <f t="shared" si="6"/>
        <v>S2</v>
      </c>
      <c r="H355" s="9" t="str">
        <f t="shared" si="7"/>
        <v>S2</v>
      </c>
      <c r="I355" s="10" t="str">
        <f t="shared" si="8"/>
        <v>Yeah, we finished it.</v>
      </c>
      <c r="J355" s="2" t="b">
        <f t="shared" si="9"/>
        <v>0</v>
      </c>
      <c r="K355" s="5" t="str">
        <f t="shared" si="10"/>
        <v/>
      </c>
      <c r="L355" s="5" t="str">
        <f t="shared" si="11"/>
        <v/>
      </c>
      <c r="M355" s="5" t="str">
        <f t="shared" si="12"/>
        <v/>
      </c>
      <c r="N355" s="5">
        <f t="shared" si="13"/>
        <v>0</v>
      </c>
    </row>
    <row r="356" ht="15.75" customHeight="1">
      <c r="A356" s="6" t="s">
        <v>371</v>
      </c>
      <c r="B356" s="7" t="str">
        <f t="shared" si="1"/>
        <v>S1: 32:20 No, no, no, we've got the sliders. Okay. We didn't actually completely finish it though, Stella.</v>
      </c>
      <c r="C356" s="8" t="str">
        <f t="shared" si="2"/>
        <v>32:20</v>
      </c>
      <c r="D356" s="9" t="str">
        <f t="shared" si="3"/>
        <v>32</v>
      </c>
      <c r="E356" s="9" t="str">
        <f t="shared" si="4"/>
        <v>20</v>
      </c>
      <c r="F356" s="9">
        <f t="shared" si="5"/>
        <v>1940</v>
      </c>
      <c r="G356" s="9" t="str">
        <f t="shared" si="6"/>
        <v>S1</v>
      </c>
      <c r="H356" s="9" t="str">
        <f t="shared" si="7"/>
        <v>S1</v>
      </c>
      <c r="I356" s="10" t="str">
        <f t="shared" si="8"/>
        <v>No, no, no, we've got the sliders. Okay. We didn't actually completely finish it though, Stella.</v>
      </c>
      <c r="J356" s="2" t="b">
        <f t="shared" si="9"/>
        <v>0</v>
      </c>
      <c r="K356" s="5" t="str">
        <f t="shared" si="10"/>
        <v/>
      </c>
      <c r="L356" s="5" t="str">
        <f t="shared" si="11"/>
        <v/>
      </c>
      <c r="M356" s="5" t="str">
        <f t="shared" si="12"/>
        <v/>
      </c>
      <c r="N356" s="5">
        <f t="shared" si="13"/>
        <v>0</v>
      </c>
    </row>
    <row r="357" ht="15.75" customHeight="1">
      <c r="A357" s="6" t="s">
        <v>372</v>
      </c>
      <c r="B357" s="7" t="str">
        <f t="shared" si="1"/>
        <v>S2: 32:29 Yeah, we did.</v>
      </c>
      <c r="C357" s="8" t="str">
        <f t="shared" si="2"/>
        <v>32:29</v>
      </c>
      <c r="D357" s="9" t="str">
        <f t="shared" si="3"/>
        <v>32</v>
      </c>
      <c r="E357" s="9" t="str">
        <f t="shared" si="4"/>
        <v>29</v>
      </c>
      <c r="F357" s="9">
        <f t="shared" si="5"/>
        <v>1949</v>
      </c>
      <c r="G357" s="9" t="str">
        <f t="shared" si="6"/>
        <v>S2</v>
      </c>
      <c r="H357" s="9" t="str">
        <f t="shared" si="7"/>
        <v>S2</v>
      </c>
      <c r="I357" s="10" t="str">
        <f t="shared" si="8"/>
        <v>Yeah, we did.</v>
      </c>
      <c r="J357" s="2" t="b">
        <f t="shared" si="9"/>
        <v>0</v>
      </c>
      <c r="K357" s="5" t="str">
        <f t="shared" si="10"/>
        <v/>
      </c>
      <c r="L357" s="5" t="str">
        <f t="shared" si="11"/>
        <v/>
      </c>
      <c r="M357" s="5" t="str">
        <f t="shared" si="12"/>
        <v/>
      </c>
      <c r="N357" s="5">
        <f t="shared" si="13"/>
        <v>0</v>
      </c>
    </row>
    <row r="358" ht="15.75" customHeight="1">
      <c r="A358" s="6" t="s">
        <v>373</v>
      </c>
      <c r="B358" s="7" t="str">
        <f t="shared" si="1"/>
        <v>S1: 32:30 Kind of.</v>
      </c>
      <c r="C358" s="8" t="str">
        <f t="shared" si="2"/>
        <v>32:30</v>
      </c>
      <c r="D358" s="9" t="str">
        <f t="shared" si="3"/>
        <v>32</v>
      </c>
      <c r="E358" s="9" t="str">
        <f t="shared" si="4"/>
        <v>30</v>
      </c>
      <c r="F358" s="9">
        <f t="shared" si="5"/>
        <v>1950</v>
      </c>
      <c r="G358" s="9" t="str">
        <f t="shared" si="6"/>
        <v>S1</v>
      </c>
      <c r="H358" s="9" t="str">
        <f t="shared" si="7"/>
        <v>S1</v>
      </c>
      <c r="I358" s="10" t="str">
        <f t="shared" si="8"/>
        <v>Kind of.</v>
      </c>
      <c r="J358" s="2" t="b">
        <f t="shared" si="9"/>
        <v>0</v>
      </c>
      <c r="K358" s="5" t="str">
        <f t="shared" si="10"/>
        <v/>
      </c>
      <c r="L358" s="5" t="str">
        <f t="shared" si="11"/>
        <v/>
      </c>
      <c r="M358" s="5" t="str">
        <f t="shared" si="12"/>
        <v/>
      </c>
      <c r="N358" s="5">
        <f t="shared" si="13"/>
        <v>0</v>
      </c>
    </row>
    <row r="359" ht="15.75" customHeight="1">
      <c r="B359" s="7"/>
      <c r="C359" s="8"/>
      <c r="D359" s="9"/>
      <c r="E359" s="9"/>
      <c r="F359" s="9"/>
      <c r="G359" s="9"/>
      <c r="H359" s="9"/>
      <c r="I359" s="10"/>
      <c r="J359" s="2"/>
      <c r="K359" s="2"/>
      <c r="L359" s="2"/>
      <c r="M359" s="2"/>
      <c r="N359" s="2"/>
    </row>
    <row r="360" ht="15.75" customHeight="1">
      <c r="B360" s="7"/>
      <c r="C360" s="8"/>
      <c r="D360" s="9"/>
      <c r="E360" s="9"/>
      <c r="F360" s="9"/>
      <c r="G360" s="9"/>
      <c r="H360" s="9"/>
      <c r="I360" s="10"/>
      <c r="J360" s="2"/>
      <c r="K360" s="2"/>
      <c r="L360" s="2"/>
      <c r="M360" s="2"/>
      <c r="N360" s="2"/>
    </row>
    <row r="361" ht="15.75" customHeight="1">
      <c r="B361" s="7"/>
      <c r="C361" s="8"/>
      <c r="D361" s="9"/>
      <c r="E361" s="9"/>
      <c r="F361" s="9"/>
      <c r="G361" s="9"/>
      <c r="H361" s="9"/>
      <c r="I361" s="10"/>
      <c r="J361" s="2"/>
      <c r="K361" s="2"/>
      <c r="L361" s="2"/>
      <c r="M361" s="2"/>
      <c r="N361" s="2"/>
    </row>
    <row r="362" ht="15.75" customHeight="1">
      <c r="B362" s="7"/>
      <c r="C362" s="8"/>
      <c r="D362" s="9"/>
      <c r="E362" s="9"/>
      <c r="F362" s="9"/>
      <c r="G362" s="9"/>
      <c r="H362" s="9"/>
      <c r="I362" s="10"/>
      <c r="J362" s="2"/>
      <c r="K362" s="2"/>
      <c r="L362" s="2"/>
      <c r="M362" s="2"/>
      <c r="N362" s="2"/>
    </row>
    <row r="363" ht="15.75" customHeight="1">
      <c r="B363" s="7"/>
      <c r="C363" s="8"/>
      <c r="D363" s="9"/>
      <c r="E363" s="9"/>
      <c r="F363" s="9"/>
      <c r="G363" s="9"/>
      <c r="H363" s="9"/>
      <c r="I363" s="10"/>
      <c r="J363" s="2"/>
      <c r="K363" s="2"/>
      <c r="L363" s="2"/>
      <c r="M363" s="2"/>
      <c r="N363" s="2"/>
    </row>
    <row r="364" ht="15.75" customHeight="1">
      <c r="B364" s="7"/>
      <c r="C364" s="8"/>
      <c r="D364" s="9"/>
      <c r="E364" s="9"/>
      <c r="F364" s="9"/>
      <c r="G364" s="9"/>
      <c r="H364" s="9"/>
      <c r="I364" s="10"/>
      <c r="J364" s="2"/>
      <c r="K364" s="2"/>
      <c r="L364" s="2"/>
      <c r="M364" s="2"/>
      <c r="N364" s="2"/>
    </row>
    <row r="365" ht="15.75" customHeight="1">
      <c r="B365" s="7"/>
      <c r="C365" s="8"/>
      <c r="D365" s="9"/>
      <c r="E365" s="9"/>
      <c r="F365" s="9"/>
      <c r="G365" s="9"/>
      <c r="H365" s="9"/>
      <c r="I365" s="10"/>
      <c r="J365" s="2"/>
      <c r="K365" s="2"/>
      <c r="L365" s="2"/>
      <c r="M365" s="2"/>
      <c r="N365" s="2"/>
    </row>
    <row r="366" ht="15.75" customHeight="1">
      <c r="B366" s="7"/>
      <c r="C366" s="8"/>
      <c r="D366" s="9"/>
      <c r="E366" s="9"/>
      <c r="F366" s="9"/>
      <c r="G366" s="9"/>
      <c r="H366" s="9"/>
      <c r="I366" s="10"/>
      <c r="J366" s="2"/>
      <c r="K366" s="2"/>
      <c r="L366" s="2"/>
      <c r="M366" s="2"/>
      <c r="N366" s="2"/>
    </row>
    <row r="367" ht="15.75" customHeight="1">
      <c r="B367" s="7"/>
      <c r="C367" s="8"/>
      <c r="D367" s="9"/>
      <c r="E367" s="9"/>
      <c r="F367" s="9"/>
      <c r="G367" s="9"/>
      <c r="H367" s="9"/>
      <c r="I367" s="10"/>
      <c r="J367" s="2"/>
      <c r="K367" s="2"/>
      <c r="L367" s="2"/>
      <c r="M367" s="2"/>
      <c r="N367" s="2"/>
    </row>
    <row r="368" ht="15.75" customHeight="1">
      <c r="B368" s="7"/>
      <c r="C368" s="8"/>
      <c r="D368" s="9"/>
      <c r="E368" s="9"/>
      <c r="F368" s="9"/>
      <c r="G368" s="9"/>
      <c r="H368" s="9"/>
      <c r="I368" s="10"/>
      <c r="J368" s="2"/>
      <c r="K368" s="2"/>
      <c r="L368" s="2"/>
      <c r="M368" s="2"/>
      <c r="N368" s="2"/>
    </row>
    <row r="369" ht="15.75" customHeight="1">
      <c r="B369" s="7"/>
      <c r="C369" s="8"/>
      <c r="D369" s="9"/>
      <c r="E369" s="9"/>
      <c r="F369" s="9"/>
      <c r="G369" s="9"/>
      <c r="H369" s="9"/>
      <c r="I369" s="10"/>
      <c r="J369" s="2"/>
      <c r="K369" s="2"/>
      <c r="L369" s="2"/>
      <c r="M369" s="2"/>
      <c r="N369" s="2"/>
    </row>
    <row r="370" ht="15.75" customHeight="1">
      <c r="B370" s="7"/>
      <c r="C370" s="8"/>
      <c r="D370" s="9"/>
      <c r="E370" s="9"/>
      <c r="F370" s="9"/>
      <c r="G370" s="9"/>
      <c r="H370" s="9"/>
      <c r="I370" s="10"/>
      <c r="J370" s="2"/>
      <c r="K370" s="2"/>
      <c r="L370" s="2"/>
      <c r="M370" s="2"/>
      <c r="N370" s="2"/>
    </row>
    <row r="371" ht="15.75" customHeight="1">
      <c r="B371" s="7"/>
      <c r="C371" s="8"/>
      <c r="D371" s="9"/>
      <c r="E371" s="9"/>
      <c r="F371" s="9"/>
      <c r="G371" s="9"/>
      <c r="H371" s="9"/>
      <c r="I371" s="10"/>
      <c r="J371" s="2"/>
      <c r="K371" s="2"/>
      <c r="L371" s="2"/>
      <c r="M371" s="2"/>
      <c r="N371" s="2"/>
    </row>
    <row r="372" ht="15.75" customHeight="1">
      <c r="B372" s="7"/>
      <c r="C372" s="8"/>
      <c r="D372" s="9"/>
      <c r="E372" s="9"/>
      <c r="F372" s="9"/>
      <c r="G372" s="9"/>
      <c r="H372" s="9"/>
      <c r="I372" s="10"/>
      <c r="J372" s="2"/>
      <c r="K372" s="2"/>
      <c r="L372" s="2"/>
      <c r="M372" s="2"/>
      <c r="N372" s="2"/>
    </row>
    <row r="373" ht="15.75" customHeight="1">
      <c r="B373" s="7"/>
      <c r="C373" s="8"/>
      <c r="D373" s="9"/>
      <c r="E373" s="9"/>
      <c r="F373" s="9"/>
      <c r="G373" s="9"/>
      <c r="H373" s="9"/>
      <c r="I373" s="10"/>
      <c r="J373" s="2"/>
      <c r="K373" s="2"/>
      <c r="L373" s="2"/>
      <c r="M373" s="2"/>
      <c r="N373" s="2"/>
    </row>
    <row r="374" ht="15.75" customHeight="1">
      <c r="B374" s="7"/>
      <c r="C374" s="8"/>
      <c r="D374" s="9"/>
      <c r="E374" s="9"/>
      <c r="F374" s="9"/>
      <c r="G374" s="9"/>
      <c r="H374" s="9"/>
      <c r="I374" s="10"/>
      <c r="J374" s="2"/>
      <c r="K374" s="2"/>
      <c r="L374" s="2"/>
      <c r="M374" s="2"/>
      <c r="N374" s="2"/>
    </row>
    <row r="375" ht="15.75" customHeight="1">
      <c r="B375" s="7"/>
      <c r="C375" s="8"/>
      <c r="D375" s="9"/>
      <c r="E375" s="9"/>
      <c r="F375" s="9"/>
      <c r="G375" s="9"/>
      <c r="H375" s="9"/>
      <c r="I375" s="10"/>
      <c r="J375" s="2"/>
      <c r="K375" s="2"/>
      <c r="L375" s="2"/>
      <c r="M375" s="2"/>
      <c r="N375" s="2"/>
    </row>
    <row r="376" ht="15.75" customHeight="1">
      <c r="B376" s="7"/>
      <c r="C376" s="8"/>
      <c r="D376" s="9"/>
      <c r="E376" s="9"/>
      <c r="F376" s="9"/>
      <c r="G376" s="9"/>
      <c r="H376" s="9"/>
      <c r="I376" s="10"/>
      <c r="J376" s="2"/>
      <c r="K376" s="2"/>
      <c r="L376" s="2"/>
      <c r="M376" s="2"/>
      <c r="N376" s="2"/>
    </row>
    <row r="377" ht="15.75" customHeight="1">
      <c r="B377" s="7"/>
      <c r="C377" s="8"/>
      <c r="D377" s="9"/>
      <c r="E377" s="9"/>
      <c r="F377" s="9"/>
      <c r="G377" s="9"/>
      <c r="H377" s="9"/>
      <c r="I377" s="10"/>
      <c r="J377" s="2"/>
      <c r="K377" s="2"/>
      <c r="L377" s="2"/>
      <c r="M377" s="2"/>
      <c r="N377" s="2"/>
    </row>
    <row r="378" ht="15.75" customHeight="1">
      <c r="B378" s="7"/>
      <c r="C378" s="8"/>
      <c r="D378" s="9"/>
      <c r="E378" s="9"/>
      <c r="F378" s="9"/>
      <c r="G378" s="9"/>
      <c r="H378" s="9"/>
      <c r="I378" s="10"/>
      <c r="J378" s="2"/>
      <c r="K378" s="2"/>
      <c r="L378" s="2"/>
      <c r="M378" s="2"/>
      <c r="N378" s="2"/>
    </row>
    <row r="379" ht="15.75" customHeight="1">
      <c r="B379" s="7"/>
      <c r="C379" s="8"/>
      <c r="D379" s="9"/>
      <c r="E379" s="9"/>
      <c r="F379" s="9"/>
      <c r="G379" s="9"/>
      <c r="H379" s="9"/>
      <c r="I379" s="10"/>
      <c r="J379" s="2"/>
      <c r="K379" s="2"/>
      <c r="L379" s="2"/>
      <c r="M379" s="2"/>
      <c r="N379" s="2"/>
    </row>
    <row r="380" ht="15.75" customHeight="1">
      <c r="B380" s="7"/>
      <c r="C380" s="8"/>
      <c r="D380" s="9"/>
      <c r="E380" s="9"/>
      <c r="F380" s="9"/>
      <c r="G380" s="9"/>
      <c r="H380" s="9"/>
      <c r="I380" s="10"/>
      <c r="J380" s="2"/>
      <c r="K380" s="2"/>
      <c r="L380" s="2"/>
      <c r="M380" s="2"/>
      <c r="N380" s="2"/>
    </row>
    <row r="381" ht="15.75" customHeight="1">
      <c r="B381" s="7"/>
      <c r="C381" s="8"/>
      <c r="D381" s="9"/>
      <c r="E381" s="9"/>
      <c r="F381" s="9"/>
      <c r="G381" s="9"/>
      <c r="H381" s="9"/>
      <c r="I381" s="10"/>
      <c r="J381" s="2"/>
      <c r="K381" s="2"/>
      <c r="L381" s="2"/>
      <c r="M381" s="2"/>
      <c r="N381" s="2"/>
    </row>
    <row r="382" ht="15.75" customHeight="1">
      <c r="B382" s="7"/>
      <c r="C382" s="8"/>
      <c r="D382" s="9"/>
      <c r="E382" s="9"/>
      <c r="F382" s="9"/>
      <c r="G382" s="9"/>
      <c r="H382" s="9"/>
      <c r="I382" s="10"/>
      <c r="J382" s="2"/>
      <c r="K382" s="2"/>
      <c r="L382" s="2"/>
      <c r="M382" s="2"/>
      <c r="N382" s="2"/>
    </row>
    <row r="383" ht="15.75" customHeight="1">
      <c r="B383" s="7"/>
      <c r="C383" s="8"/>
      <c r="D383" s="9"/>
      <c r="E383" s="9"/>
      <c r="F383" s="9"/>
      <c r="G383" s="9"/>
      <c r="H383" s="9"/>
      <c r="I383" s="10"/>
      <c r="J383" s="2"/>
      <c r="K383" s="2"/>
      <c r="L383" s="2"/>
      <c r="M383" s="2"/>
      <c r="N383" s="2"/>
    </row>
    <row r="384" ht="15.75" customHeight="1">
      <c r="B384" s="7"/>
      <c r="C384" s="8"/>
      <c r="D384" s="9"/>
      <c r="E384" s="9"/>
      <c r="F384" s="9"/>
      <c r="G384" s="9"/>
      <c r="H384" s="9"/>
      <c r="I384" s="10"/>
      <c r="J384" s="2"/>
      <c r="K384" s="2"/>
      <c r="L384" s="2"/>
      <c r="M384" s="2"/>
      <c r="N384" s="2"/>
    </row>
    <row r="385" ht="15.75" customHeight="1">
      <c r="B385" s="7"/>
      <c r="C385" s="8"/>
      <c r="D385" s="9"/>
      <c r="E385" s="9"/>
      <c r="F385" s="9"/>
      <c r="G385" s="9"/>
      <c r="H385" s="9"/>
      <c r="I385" s="10"/>
      <c r="J385" s="2"/>
      <c r="K385" s="2"/>
      <c r="L385" s="2"/>
      <c r="M385" s="2"/>
      <c r="N385" s="2"/>
    </row>
    <row r="386" ht="15.75" customHeight="1">
      <c r="B386" s="7"/>
      <c r="C386" s="8"/>
      <c r="D386" s="9"/>
      <c r="E386" s="9"/>
      <c r="F386" s="9"/>
      <c r="G386" s="9"/>
      <c r="H386" s="9"/>
      <c r="I386" s="10"/>
      <c r="J386" s="2"/>
      <c r="K386" s="2"/>
      <c r="L386" s="2"/>
      <c r="M386" s="2"/>
      <c r="N386" s="2"/>
    </row>
    <row r="387" ht="15.75" customHeight="1">
      <c r="B387" s="7"/>
      <c r="C387" s="8"/>
      <c r="D387" s="9"/>
      <c r="E387" s="9"/>
      <c r="F387" s="9"/>
      <c r="G387" s="9"/>
      <c r="H387" s="9"/>
      <c r="I387" s="10"/>
      <c r="J387" s="2"/>
      <c r="K387" s="2"/>
      <c r="L387" s="2"/>
      <c r="M387" s="2"/>
      <c r="N387" s="2"/>
    </row>
    <row r="388" ht="15.75" customHeight="1">
      <c r="B388" s="7"/>
      <c r="C388" s="8"/>
      <c r="D388" s="9"/>
      <c r="E388" s="9"/>
      <c r="F388" s="9"/>
      <c r="G388" s="9"/>
      <c r="H388" s="9"/>
      <c r="I388" s="10"/>
      <c r="J388" s="2"/>
      <c r="K388" s="2"/>
      <c r="L388" s="2"/>
      <c r="M388" s="2"/>
      <c r="N388" s="2"/>
    </row>
    <row r="389" ht="15.75" customHeight="1">
      <c r="B389" s="7"/>
      <c r="C389" s="8"/>
      <c r="D389" s="9"/>
      <c r="E389" s="9"/>
      <c r="F389" s="9"/>
      <c r="G389" s="9"/>
      <c r="H389" s="9"/>
      <c r="I389" s="10"/>
      <c r="J389" s="2"/>
      <c r="K389" s="2"/>
      <c r="L389" s="2"/>
      <c r="M389" s="2"/>
      <c r="N389" s="2"/>
    </row>
    <row r="390" ht="15.75" customHeight="1">
      <c r="B390" s="7"/>
      <c r="C390" s="8"/>
      <c r="D390" s="9"/>
      <c r="E390" s="9"/>
      <c r="F390" s="9"/>
      <c r="G390" s="9"/>
      <c r="H390" s="9"/>
      <c r="I390" s="10"/>
      <c r="J390" s="2"/>
      <c r="K390" s="2"/>
      <c r="L390" s="2"/>
      <c r="M390" s="2"/>
      <c r="N390" s="2"/>
    </row>
    <row r="391" ht="15.75" customHeight="1">
      <c r="B391" s="7"/>
      <c r="C391" s="8"/>
      <c r="D391" s="9"/>
      <c r="E391" s="9"/>
      <c r="F391" s="9"/>
      <c r="G391" s="9"/>
      <c r="H391" s="9"/>
      <c r="I391" s="10"/>
      <c r="J391" s="2"/>
      <c r="K391" s="2"/>
      <c r="L391" s="2"/>
      <c r="M391" s="2"/>
      <c r="N391" s="2"/>
    </row>
    <row r="392" ht="15.75" customHeight="1">
      <c r="B392" s="7"/>
      <c r="C392" s="8"/>
      <c r="D392" s="9"/>
      <c r="E392" s="9"/>
      <c r="F392" s="9"/>
      <c r="G392" s="9"/>
      <c r="H392" s="9"/>
      <c r="I392" s="10"/>
      <c r="J392" s="2"/>
      <c r="K392" s="2"/>
      <c r="L392" s="2"/>
      <c r="M392" s="2"/>
      <c r="N392" s="2"/>
    </row>
    <row r="393" ht="15.75" customHeight="1">
      <c r="B393" s="7"/>
      <c r="C393" s="8"/>
      <c r="D393" s="9"/>
      <c r="E393" s="9"/>
      <c r="F393" s="9"/>
      <c r="G393" s="9"/>
      <c r="H393" s="9"/>
      <c r="I393" s="10"/>
      <c r="J393" s="2"/>
      <c r="K393" s="2"/>
      <c r="L393" s="2"/>
      <c r="M393" s="2"/>
      <c r="N393" s="2"/>
    </row>
    <row r="394" ht="15.75" customHeight="1">
      <c r="B394" s="7"/>
      <c r="C394" s="8"/>
      <c r="D394" s="9"/>
      <c r="E394" s="9"/>
      <c r="F394" s="9"/>
      <c r="G394" s="9"/>
      <c r="H394" s="9"/>
      <c r="I394" s="10"/>
      <c r="J394" s="2"/>
      <c r="K394" s="2"/>
      <c r="L394" s="2"/>
      <c r="M394" s="2"/>
      <c r="N394" s="2"/>
    </row>
    <row r="395" ht="15.75" customHeight="1">
      <c r="B395" s="7"/>
      <c r="C395" s="8"/>
      <c r="D395" s="9"/>
      <c r="E395" s="9"/>
      <c r="F395" s="9"/>
      <c r="G395" s="9"/>
      <c r="H395" s="9"/>
      <c r="I395" s="10"/>
      <c r="J395" s="2"/>
      <c r="K395" s="2"/>
      <c r="L395" s="2"/>
      <c r="M395" s="2"/>
      <c r="N395" s="2"/>
    </row>
    <row r="396" ht="15.75" customHeight="1">
      <c r="B396" s="7"/>
      <c r="C396" s="8"/>
      <c r="D396" s="9"/>
      <c r="E396" s="9"/>
      <c r="F396" s="9"/>
      <c r="G396" s="9"/>
      <c r="H396" s="9"/>
      <c r="I396" s="10"/>
      <c r="J396" s="2"/>
      <c r="K396" s="2"/>
      <c r="L396" s="2"/>
      <c r="M396" s="2"/>
      <c r="N396" s="2"/>
    </row>
    <row r="397" ht="15.75" customHeight="1">
      <c r="B397" s="7"/>
      <c r="C397" s="8"/>
      <c r="D397" s="9"/>
      <c r="E397" s="9"/>
      <c r="F397" s="9"/>
      <c r="G397" s="9"/>
      <c r="H397" s="9"/>
      <c r="I397" s="10"/>
      <c r="J397" s="2"/>
      <c r="K397" s="2"/>
      <c r="L397" s="2"/>
      <c r="M397" s="2"/>
      <c r="N397" s="2"/>
    </row>
    <row r="398" ht="15.75" customHeight="1">
      <c r="B398" s="7"/>
      <c r="C398" s="8"/>
      <c r="D398" s="9"/>
      <c r="E398" s="9"/>
      <c r="F398" s="9"/>
      <c r="G398" s="9"/>
      <c r="H398" s="9"/>
      <c r="I398" s="10"/>
      <c r="J398" s="2"/>
      <c r="K398" s="2"/>
      <c r="L398" s="2"/>
      <c r="M398" s="2"/>
      <c r="N398" s="2"/>
    </row>
    <row r="399" ht="15.75" customHeight="1">
      <c r="B399" s="7"/>
      <c r="C399" s="8"/>
      <c r="D399" s="9"/>
      <c r="E399" s="9"/>
      <c r="F399" s="9"/>
      <c r="G399" s="9"/>
      <c r="H399" s="9"/>
      <c r="I399" s="10"/>
      <c r="J399" s="2"/>
      <c r="K399" s="2"/>
      <c r="L399" s="2"/>
      <c r="M399" s="2"/>
      <c r="N399" s="2"/>
    </row>
    <row r="400" ht="15.75" customHeight="1">
      <c r="B400" s="7"/>
      <c r="C400" s="8"/>
      <c r="D400" s="9"/>
      <c r="E400" s="9"/>
      <c r="F400" s="9"/>
      <c r="G400" s="9"/>
      <c r="H400" s="9"/>
      <c r="I400" s="10"/>
      <c r="J400" s="2"/>
      <c r="K400" s="2"/>
      <c r="L400" s="2"/>
      <c r="M400" s="2"/>
      <c r="N400" s="2"/>
    </row>
    <row r="401" ht="15.75" customHeight="1">
      <c r="B401" s="7"/>
      <c r="C401" s="8"/>
      <c r="D401" s="9"/>
      <c r="E401" s="9"/>
      <c r="F401" s="9"/>
      <c r="G401" s="9"/>
      <c r="H401" s="9"/>
      <c r="I401" s="10"/>
      <c r="J401" s="2"/>
      <c r="K401" s="2"/>
      <c r="L401" s="2"/>
      <c r="M401" s="2"/>
      <c r="N401" s="2"/>
    </row>
    <row r="402" ht="15.75" customHeight="1">
      <c r="B402" s="7"/>
      <c r="C402" s="8"/>
      <c r="D402" s="9"/>
      <c r="E402" s="9"/>
      <c r="F402" s="9"/>
      <c r="G402" s="9"/>
      <c r="H402" s="9"/>
      <c r="I402" s="10"/>
      <c r="J402" s="2"/>
      <c r="K402" s="2"/>
      <c r="L402" s="2"/>
      <c r="M402" s="2"/>
      <c r="N402" s="2"/>
    </row>
    <row r="403" ht="15.75" customHeight="1">
      <c r="B403" s="7"/>
      <c r="C403" s="8"/>
      <c r="D403" s="9"/>
      <c r="E403" s="9"/>
      <c r="F403" s="9"/>
      <c r="G403" s="9"/>
      <c r="H403" s="9"/>
      <c r="I403" s="10"/>
      <c r="J403" s="2"/>
      <c r="K403" s="2"/>
      <c r="L403" s="2"/>
      <c r="M403" s="2"/>
      <c r="N403" s="2"/>
    </row>
    <row r="404" ht="15.75" customHeight="1">
      <c r="B404" s="7"/>
      <c r="C404" s="8"/>
      <c r="D404" s="9"/>
      <c r="E404" s="9"/>
      <c r="F404" s="9"/>
      <c r="G404" s="9"/>
      <c r="H404" s="9"/>
      <c r="I404" s="10"/>
      <c r="J404" s="2"/>
      <c r="K404" s="2"/>
      <c r="L404" s="2"/>
      <c r="M404" s="2"/>
      <c r="N404" s="2"/>
    </row>
    <row r="405" ht="15.75" customHeight="1">
      <c r="B405" s="7"/>
      <c r="C405" s="8"/>
      <c r="D405" s="9"/>
      <c r="E405" s="9"/>
      <c r="F405" s="9"/>
      <c r="G405" s="9"/>
      <c r="H405" s="9"/>
      <c r="I405" s="10"/>
      <c r="J405" s="2"/>
      <c r="K405" s="2"/>
      <c r="L405" s="2"/>
      <c r="M405" s="2"/>
      <c r="N405" s="2"/>
    </row>
    <row r="406" ht="15.75" customHeight="1">
      <c r="B406" s="7"/>
      <c r="C406" s="8"/>
      <c r="D406" s="9"/>
      <c r="E406" s="9"/>
      <c r="F406" s="9"/>
      <c r="G406" s="9"/>
      <c r="H406" s="9"/>
      <c r="I406" s="10"/>
      <c r="J406" s="2"/>
      <c r="K406" s="2"/>
      <c r="L406" s="2"/>
      <c r="M406" s="2"/>
      <c r="N406" s="2"/>
    </row>
    <row r="407" ht="15.75" customHeight="1">
      <c r="B407" s="7"/>
      <c r="C407" s="8"/>
      <c r="D407" s="9"/>
      <c r="E407" s="9"/>
      <c r="F407" s="9"/>
      <c r="G407" s="9"/>
      <c r="H407" s="9"/>
      <c r="I407" s="10"/>
      <c r="J407" s="2"/>
      <c r="K407" s="2"/>
      <c r="L407" s="2"/>
      <c r="M407" s="2"/>
      <c r="N407" s="2"/>
    </row>
    <row r="408" ht="15.75" customHeight="1">
      <c r="B408" s="7"/>
      <c r="C408" s="8"/>
      <c r="D408" s="9"/>
      <c r="E408" s="9"/>
      <c r="F408" s="9"/>
      <c r="G408" s="9"/>
      <c r="H408" s="9"/>
      <c r="I408" s="10"/>
      <c r="J408" s="2"/>
      <c r="K408" s="2"/>
      <c r="L408" s="2"/>
      <c r="M408" s="2"/>
      <c r="N408" s="2"/>
    </row>
    <row r="409" ht="15.75" customHeight="1">
      <c r="B409" s="7"/>
      <c r="C409" s="8"/>
      <c r="D409" s="9"/>
      <c r="E409" s="9"/>
      <c r="F409" s="9"/>
      <c r="G409" s="9"/>
      <c r="H409" s="9"/>
      <c r="I409" s="10"/>
      <c r="J409" s="2"/>
      <c r="K409" s="2"/>
      <c r="L409" s="2"/>
      <c r="M409" s="2"/>
      <c r="N409" s="2"/>
    </row>
    <row r="410" ht="15.75" customHeight="1">
      <c r="B410" s="7"/>
      <c r="C410" s="8"/>
      <c r="D410" s="9"/>
      <c r="E410" s="9"/>
      <c r="F410" s="9"/>
      <c r="G410" s="9"/>
      <c r="H410" s="9"/>
      <c r="I410" s="10"/>
      <c r="J410" s="2"/>
      <c r="K410" s="2"/>
      <c r="L410" s="2"/>
      <c r="M410" s="2"/>
      <c r="N410" s="2"/>
    </row>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6.11"/>
    <col customWidth="1" min="2" max="26" width="10.56"/>
  </cols>
  <sheetData>
    <row r="1" ht="15.75" customHeight="1">
      <c r="A1" s="6" t="s">
        <v>374</v>
      </c>
    </row>
    <row r="2" ht="15.75" customHeight="1">
      <c r="A2" s="6" t="s">
        <v>69</v>
      </c>
    </row>
    <row r="3" ht="15.75" customHeight="1">
      <c r="A3" s="6" t="s">
        <v>375</v>
      </c>
    </row>
    <row r="4" ht="15.75" customHeight="1">
      <c r="A4" s="6" t="s">
        <v>71</v>
      </c>
    </row>
    <row r="5" ht="15.75" customHeight="1">
      <c r="A5" s="6" t="s">
        <v>376</v>
      </c>
    </row>
    <row r="6" ht="15.75" customHeight="1">
      <c r="A6" s="6" t="s">
        <v>73</v>
      </c>
    </row>
    <row r="7" ht="15.75" customHeight="1">
      <c r="A7" s="6" t="s">
        <v>377</v>
      </c>
    </row>
    <row r="8" ht="15.75" customHeight="1">
      <c r="A8" s="6" t="s">
        <v>75</v>
      </c>
    </row>
    <row r="9" ht="15.75" customHeight="1">
      <c r="A9" s="6" t="s">
        <v>378</v>
      </c>
    </row>
    <row r="10" ht="15.75" customHeight="1">
      <c r="A10" s="6" t="s">
        <v>77</v>
      </c>
    </row>
    <row r="11" ht="15.75" customHeight="1">
      <c r="A11" s="6" t="s">
        <v>379</v>
      </c>
    </row>
    <row r="12" ht="15.75" customHeight="1">
      <c r="A12" s="6" t="s">
        <v>79</v>
      </c>
    </row>
    <row r="13" ht="15.75" customHeight="1">
      <c r="A13" s="6" t="s">
        <v>380</v>
      </c>
    </row>
    <row r="14" ht="15.75" customHeight="1">
      <c r="A14" s="6" t="s">
        <v>381</v>
      </c>
    </row>
    <row r="15" ht="15.75" customHeight="1">
      <c r="A15" s="6" t="s">
        <v>82</v>
      </c>
    </row>
    <row r="16" ht="15.75" customHeight="1">
      <c r="A16" s="6" t="s">
        <v>382</v>
      </c>
    </row>
    <row r="17" ht="15.75" customHeight="1">
      <c r="A17" s="6" t="s">
        <v>84</v>
      </c>
    </row>
    <row r="18" ht="15.75" customHeight="1">
      <c r="A18" s="6" t="s">
        <v>383</v>
      </c>
    </row>
    <row r="19" ht="15.75" customHeight="1">
      <c r="A19" s="6" t="s">
        <v>86</v>
      </c>
    </row>
    <row r="20" ht="15.75" customHeight="1">
      <c r="A20" s="6" t="s">
        <v>384</v>
      </c>
    </row>
    <row r="21" ht="15.75" customHeight="1">
      <c r="A21" s="6" t="s">
        <v>88</v>
      </c>
    </row>
    <row r="22" ht="15.75" customHeight="1">
      <c r="A22" s="6" t="s">
        <v>89</v>
      </c>
    </row>
    <row r="23" ht="15.75" customHeight="1">
      <c r="A23" s="6" t="s">
        <v>90</v>
      </c>
    </row>
    <row r="24" ht="15.75" customHeight="1">
      <c r="A24" s="6" t="s">
        <v>385</v>
      </c>
    </row>
    <row r="25" ht="15.75" customHeight="1">
      <c r="A25" s="6" t="s">
        <v>92</v>
      </c>
    </row>
    <row r="26" ht="15.75" customHeight="1">
      <c r="A26" s="6" t="s">
        <v>386</v>
      </c>
    </row>
    <row r="27" ht="15.75" customHeight="1">
      <c r="A27" s="6" t="s">
        <v>94</v>
      </c>
    </row>
    <row r="28" ht="15.75" customHeight="1">
      <c r="A28" s="6" t="s">
        <v>387</v>
      </c>
    </row>
    <row r="29" ht="15.75" customHeight="1">
      <c r="A29" s="6" t="s">
        <v>96</v>
      </c>
    </row>
    <row r="30" ht="15.75" customHeight="1">
      <c r="A30" s="6" t="s">
        <v>388</v>
      </c>
    </row>
    <row r="31" ht="15.75" customHeight="1">
      <c r="A31" s="6" t="s">
        <v>98</v>
      </c>
    </row>
    <row r="32" ht="15.75" customHeight="1">
      <c r="A32" s="6" t="s">
        <v>389</v>
      </c>
    </row>
    <row r="33" ht="15.75" customHeight="1">
      <c r="A33" s="6" t="s">
        <v>100</v>
      </c>
    </row>
    <row r="34" ht="15.75" customHeight="1">
      <c r="A34" s="6" t="s">
        <v>390</v>
      </c>
    </row>
    <row r="35" ht="15.75" customHeight="1">
      <c r="A35" s="6" t="s">
        <v>102</v>
      </c>
    </row>
    <row r="36" ht="15.75" customHeight="1">
      <c r="A36" s="6" t="s">
        <v>391</v>
      </c>
    </row>
    <row r="37" ht="15.75" customHeight="1">
      <c r="A37" s="6" t="s">
        <v>104</v>
      </c>
    </row>
    <row r="38" ht="15.75" customHeight="1">
      <c r="A38" s="6" t="s">
        <v>392</v>
      </c>
    </row>
    <row r="39" ht="15.75" customHeight="1">
      <c r="A39" s="6" t="s">
        <v>106</v>
      </c>
    </row>
    <row r="40" ht="15.75" customHeight="1">
      <c r="A40" s="6" t="s">
        <v>393</v>
      </c>
    </row>
    <row r="41" ht="15.75" customHeight="1">
      <c r="A41" s="6" t="s">
        <v>108</v>
      </c>
    </row>
    <row r="42" ht="15.75" customHeight="1">
      <c r="A42" s="6" t="s">
        <v>394</v>
      </c>
    </row>
    <row r="43" ht="15.75" customHeight="1">
      <c r="A43" s="6" t="s">
        <v>110</v>
      </c>
    </row>
    <row r="44" ht="15.75" customHeight="1">
      <c r="A44" s="6" t="s">
        <v>395</v>
      </c>
    </row>
    <row r="45" ht="15.75" customHeight="1">
      <c r="A45" s="6" t="s">
        <v>112</v>
      </c>
    </row>
    <row r="46" ht="15.75" customHeight="1">
      <c r="A46" s="6" t="s">
        <v>396</v>
      </c>
    </row>
    <row r="47" ht="15.75" customHeight="1">
      <c r="A47" s="6" t="s">
        <v>114</v>
      </c>
    </row>
    <row r="48" ht="15.75" customHeight="1">
      <c r="A48" s="6" t="s">
        <v>397</v>
      </c>
    </row>
    <row r="49" ht="15.75" customHeight="1">
      <c r="A49" s="6" t="s">
        <v>116</v>
      </c>
    </row>
    <row r="50" ht="15.75" customHeight="1">
      <c r="A50" s="6" t="s">
        <v>398</v>
      </c>
    </row>
    <row r="51" ht="15.75" customHeight="1">
      <c r="A51" s="6" t="s">
        <v>118</v>
      </c>
    </row>
    <row r="52" ht="15.75" customHeight="1">
      <c r="A52" s="6" t="s">
        <v>399</v>
      </c>
    </row>
    <row r="53" ht="15.75" customHeight="1">
      <c r="A53" s="6" t="s">
        <v>120</v>
      </c>
    </row>
    <row r="54" ht="15.75" customHeight="1">
      <c r="A54" s="6" t="s">
        <v>400</v>
      </c>
    </row>
    <row r="55" ht="15.75" customHeight="1">
      <c r="A55" s="6" t="s">
        <v>122</v>
      </c>
    </row>
    <row r="56" ht="15.75" customHeight="1">
      <c r="A56" s="6" t="s">
        <v>123</v>
      </c>
    </row>
    <row r="57" ht="15.75" customHeight="1">
      <c r="A57" s="6" t="s">
        <v>401</v>
      </c>
    </row>
    <row r="58" ht="15.75" customHeight="1">
      <c r="A58" s="6" t="s">
        <v>125</v>
      </c>
    </row>
    <row r="59" ht="15.75" customHeight="1">
      <c r="A59" s="6" t="s">
        <v>402</v>
      </c>
    </row>
    <row r="60" ht="15.75" customHeight="1">
      <c r="A60" s="6" t="s">
        <v>127</v>
      </c>
    </row>
    <row r="61" ht="15.75" customHeight="1">
      <c r="A61" s="6" t="s">
        <v>128</v>
      </c>
    </row>
    <row r="62" ht="15.75" customHeight="1">
      <c r="A62" s="6" t="s">
        <v>129</v>
      </c>
    </row>
    <row r="63" ht="15.75" customHeight="1">
      <c r="A63" s="6" t="s">
        <v>403</v>
      </c>
    </row>
    <row r="64" ht="15.75" customHeight="1">
      <c r="A64" s="6" t="s">
        <v>131</v>
      </c>
    </row>
    <row r="65" ht="15.75" customHeight="1">
      <c r="A65" s="6" t="s">
        <v>404</v>
      </c>
    </row>
    <row r="66" ht="15.75" customHeight="1">
      <c r="A66" s="6" t="s">
        <v>133</v>
      </c>
    </row>
    <row r="67" ht="15.75" customHeight="1">
      <c r="A67" s="6" t="s">
        <v>405</v>
      </c>
    </row>
    <row r="68" ht="15.75" customHeight="1">
      <c r="A68" s="6" t="s">
        <v>135</v>
      </c>
    </row>
    <row r="69" ht="15.75" customHeight="1">
      <c r="A69" s="6" t="s">
        <v>406</v>
      </c>
    </row>
    <row r="70" ht="15.75" customHeight="1">
      <c r="A70" s="6" t="s">
        <v>137</v>
      </c>
    </row>
    <row r="71" ht="15.75" customHeight="1">
      <c r="A71" s="6" t="s">
        <v>407</v>
      </c>
    </row>
    <row r="72" ht="15.75" customHeight="1">
      <c r="A72" s="6" t="s">
        <v>139</v>
      </c>
    </row>
    <row r="73" ht="15.75" customHeight="1">
      <c r="A73" s="6" t="s">
        <v>408</v>
      </c>
    </row>
    <row r="74" ht="15.75" customHeight="1">
      <c r="A74" s="6" t="s">
        <v>141</v>
      </c>
    </row>
    <row r="75" ht="15.75" customHeight="1">
      <c r="A75" s="6" t="s">
        <v>409</v>
      </c>
    </row>
    <row r="76" ht="15.75" customHeight="1">
      <c r="A76" s="6" t="s">
        <v>143</v>
      </c>
    </row>
    <row r="77" ht="15.75" customHeight="1">
      <c r="A77" s="6" t="s">
        <v>410</v>
      </c>
    </row>
    <row r="78" ht="15.75" customHeight="1">
      <c r="A78" s="6" t="s">
        <v>145</v>
      </c>
    </row>
    <row r="79" ht="15.75" customHeight="1">
      <c r="A79" s="6" t="s">
        <v>411</v>
      </c>
    </row>
    <row r="80" ht="15.75" customHeight="1">
      <c r="A80" s="6" t="s">
        <v>147</v>
      </c>
    </row>
    <row r="81" ht="15.75" customHeight="1">
      <c r="A81" s="6" t="s">
        <v>412</v>
      </c>
    </row>
    <row r="82" ht="15.75" customHeight="1">
      <c r="A82" s="6" t="s">
        <v>149</v>
      </c>
    </row>
    <row r="83" ht="15.75" customHeight="1">
      <c r="A83" s="6" t="s">
        <v>413</v>
      </c>
    </row>
    <row r="84" ht="15.75" customHeight="1">
      <c r="A84" s="6" t="s">
        <v>151</v>
      </c>
    </row>
    <row r="85" ht="15.75" customHeight="1">
      <c r="A85" s="6" t="s">
        <v>414</v>
      </c>
    </row>
    <row r="86" ht="15.75" customHeight="1">
      <c r="A86" s="6" t="s">
        <v>153</v>
      </c>
    </row>
    <row r="87" ht="15.75" customHeight="1">
      <c r="A87" s="6" t="s">
        <v>415</v>
      </c>
    </row>
    <row r="88" ht="15.75" customHeight="1">
      <c r="A88" s="6" t="s">
        <v>155</v>
      </c>
    </row>
    <row r="89" ht="15.75" customHeight="1">
      <c r="A89" s="6" t="s">
        <v>416</v>
      </c>
    </row>
    <row r="90" ht="15.75" customHeight="1">
      <c r="A90" s="6" t="s">
        <v>157</v>
      </c>
    </row>
    <row r="91" ht="15.75" customHeight="1">
      <c r="A91" s="6" t="s">
        <v>417</v>
      </c>
    </row>
    <row r="92" ht="15.75" customHeight="1">
      <c r="A92" s="6" t="s">
        <v>159</v>
      </c>
    </row>
    <row r="93" ht="15.75" customHeight="1">
      <c r="A93" s="6" t="s">
        <v>418</v>
      </c>
    </row>
    <row r="94" ht="15.75" customHeight="1">
      <c r="A94" s="6" t="s">
        <v>161</v>
      </c>
    </row>
    <row r="95" ht="15.75" customHeight="1">
      <c r="A95" s="6" t="s">
        <v>419</v>
      </c>
    </row>
    <row r="96" ht="15.75" customHeight="1">
      <c r="A96" s="6" t="s">
        <v>163</v>
      </c>
    </row>
    <row r="97" ht="15.75" customHeight="1">
      <c r="A97" s="6" t="s">
        <v>420</v>
      </c>
    </row>
    <row r="98" ht="15.75" customHeight="1">
      <c r="A98" s="6" t="s">
        <v>165</v>
      </c>
    </row>
    <row r="99" ht="15.75" customHeight="1">
      <c r="A99" s="6" t="s">
        <v>421</v>
      </c>
    </row>
    <row r="100" ht="15.75" customHeight="1">
      <c r="A100" s="6" t="s">
        <v>167</v>
      </c>
    </row>
    <row r="101" ht="15.75" customHeight="1">
      <c r="A101" s="6" t="s">
        <v>422</v>
      </c>
    </row>
    <row r="102" ht="15.75" customHeight="1">
      <c r="A102" s="6" t="s">
        <v>169</v>
      </c>
    </row>
    <row r="103" ht="15.75" customHeight="1">
      <c r="A103" s="6" t="s">
        <v>423</v>
      </c>
    </row>
    <row r="104" ht="15.75" customHeight="1">
      <c r="A104" s="6" t="s">
        <v>171</v>
      </c>
    </row>
    <row r="105" ht="15.75" customHeight="1">
      <c r="A105" s="6" t="s">
        <v>172</v>
      </c>
    </row>
    <row r="106" ht="15.75" customHeight="1">
      <c r="A106" s="6" t="s">
        <v>424</v>
      </c>
    </row>
    <row r="107" ht="15.75" customHeight="1">
      <c r="A107" s="6" t="s">
        <v>425</v>
      </c>
    </row>
    <row r="108" ht="15.75" customHeight="1">
      <c r="A108" s="6" t="s">
        <v>175</v>
      </c>
    </row>
    <row r="109" ht="15.75" customHeight="1">
      <c r="A109" s="6" t="s">
        <v>426</v>
      </c>
    </row>
    <row r="110" ht="15.75" customHeight="1">
      <c r="A110" s="6" t="s">
        <v>177</v>
      </c>
    </row>
    <row r="111" ht="15.75" customHeight="1">
      <c r="A111" s="6" t="s">
        <v>427</v>
      </c>
    </row>
    <row r="112" ht="15.75" customHeight="1">
      <c r="A112" s="6" t="s">
        <v>179</v>
      </c>
    </row>
    <row r="113" ht="15.75" customHeight="1">
      <c r="A113" s="6" t="s">
        <v>428</v>
      </c>
    </row>
    <row r="114" ht="15.75" customHeight="1">
      <c r="A114" s="6" t="s">
        <v>429</v>
      </c>
    </row>
    <row r="115" ht="15.75" customHeight="1">
      <c r="A115" s="6" t="s">
        <v>430</v>
      </c>
    </row>
    <row r="116" ht="15.75" customHeight="1">
      <c r="A116" s="6" t="s">
        <v>184</v>
      </c>
    </row>
    <row r="117" ht="15.75" customHeight="1">
      <c r="A117" s="6" t="s">
        <v>431</v>
      </c>
    </row>
    <row r="118" ht="15.75" customHeight="1">
      <c r="A118" s="6" t="s">
        <v>186</v>
      </c>
    </row>
    <row r="119" ht="15.75" customHeight="1">
      <c r="A119" s="6" t="s">
        <v>432</v>
      </c>
    </row>
    <row r="120" ht="15.75" customHeight="1">
      <c r="A120" s="6" t="s">
        <v>188</v>
      </c>
    </row>
    <row r="121" ht="15.75" customHeight="1">
      <c r="A121" s="6" t="s">
        <v>433</v>
      </c>
    </row>
    <row r="122" ht="15.75" customHeight="1">
      <c r="A122" s="6" t="s">
        <v>190</v>
      </c>
    </row>
    <row r="123" ht="15.75" customHeight="1">
      <c r="A123" s="6" t="s">
        <v>434</v>
      </c>
    </row>
    <row r="124" ht="15.75" customHeight="1">
      <c r="A124" s="6" t="s">
        <v>192</v>
      </c>
    </row>
    <row r="125" ht="15.75" customHeight="1">
      <c r="A125" s="6" t="s">
        <v>435</v>
      </c>
    </row>
    <row r="126" ht="15.75" customHeight="1">
      <c r="A126" s="6" t="s">
        <v>194</v>
      </c>
    </row>
    <row r="127" ht="15.75" customHeight="1">
      <c r="A127" s="6" t="s">
        <v>436</v>
      </c>
    </row>
    <row r="128" ht="15.75" customHeight="1">
      <c r="A128" s="6" t="s">
        <v>196</v>
      </c>
    </row>
    <row r="129" ht="15.75" customHeight="1">
      <c r="A129" s="6" t="s">
        <v>437</v>
      </c>
    </row>
    <row r="130" ht="15.75" customHeight="1">
      <c r="A130" s="6" t="s">
        <v>198</v>
      </c>
    </row>
    <row r="131" ht="15.75" customHeight="1">
      <c r="A131" s="6" t="s">
        <v>438</v>
      </c>
    </row>
    <row r="132" ht="15.75" customHeight="1">
      <c r="A132" s="6" t="s">
        <v>200</v>
      </c>
    </row>
    <row r="133" ht="15.75" customHeight="1">
      <c r="A133" s="6" t="s">
        <v>439</v>
      </c>
    </row>
    <row r="134" ht="15.75" customHeight="1">
      <c r="A134" s="6" t="s">
        <v>202</v>
      </c>
    </row>
    <row r="135" ht="15.75" customHeight="1">
      <c r="A135" s="6" t="s">
        <v>440</v>
      </c>
    </row>
    <row r="136" ht="15.75" customHeight="1">
      <c r="A136" s="6" t="s">
        <v>204</v>
      </c>
    </row>
    <row r="137" ht="15.75" customHeight="1">
      <c r="A137" s="6" t="s">
        <v>441</v>
      </c>
    </row>
    <row r="138" ht="15.75" customHeight="1">
      <c r="A138" s="6" t="s">
        <v>206</v>
      </c>
    </row>
    <row r="139" ht="15.75" customHeight="1">
      <c r="A139" s="6" t="s">
        <v>442</v>
      </c>
    </row>
    <row r="140" ht="15.75" customHeight="1">
      <c r="A140" s="6" t="s">
        <v>208</v>
      </c>
    </row>
    <row r="141" ht="15.75" customHeight="1">
      <c r="A141" s="6" t="s">
        <v>443</v>
      </c>
    </row>
    <row r="142" ht="15.75" customHeight="1">
      <c r="A142" s="6" t="s">
        <v>444</v>
      </c>
    </row>
    <row r="143" ht="15.75" customHeight="1">
      <c r="A143" s="6" t="s">
        <v>445</v>
      </c>
    </row>
    <row r="144" ht="15.75" customHeight="1">
      <c r="A144" s="6" t="s">
        <v>212</v>
      </c>
    </row>
    <row r="145" ht="15.75" customHeight="1">
      <c r="A145" s="6" t="s">
        <v>446</v>
      </c>
    </row>
    <row r="146" ht="15.75" customHeight="1">
      <c r="A146" s="6" t="s">
        <v>214</v>
      </c>
    </row>
    <row r="147" ht="15.75" customHeight="1">
      <c r="A147" s="6" t="s">
        <v>447</v>
      </c>
    </row>
    <row r="148" ht="15.75" customHeight="1">
      <c r="A148" s="6" t="s">
        <v>216</v>
      </c>
    </row>
    <row r="149" ht="15.75" customHeight="1">
      <c r="A149" s="6" t="s">
        <v>448</v>
      </c>
    </row>
    <row r="150" ht="15.75" customHeight="1">
      <c r="A150" s="6" t="s">
        <v>218</v>
      </c>
    </row>
    <row r="151" ht="15.75" customHeight="1">
      <c r="A151" s="6" t="s">
        <v>449</v>
      </c>
    </row>
    <row r="152" ht="15.75" customHeight="1">
      <c r="A152" s="6" t="s">
        <v>220</v>
      </c>
    </row>
    <row r="153" ht="15.75" customHeight="1">
      <c r="A153" s="6" t="s">
        <v>450</v>
      </c>
    </row>
    <row r="154" ht="15.75" customHeight="1">
      <c r="A154" s="6" t="s">
        <v>222</v>
      </c>
    </row>
    <row r="155" ht="15.75" customHeight="1">
      <c r="A155" s="6" t="s">
        <v>451</v>
      </c>
    </row>
    <row r="156" ht="15.75" customHeight="1">
      <c r="A156" s="6" t="s">
        <v>224</v>
      </c>
    </row>
    <row r="157" ht="15.75" customHeight="1">
      <c r="A157" s="6" t="s">
        <v>452</v>
      </c>
    </row>
    <row r="158" ht="15.75" customHeight="1">
      <c r="A158" s="6" t="s">
        <v>226</v>
      </c>
    </row>
    <row r="159" ht="15.75" customHeight="1">
      <c r="A159" s="6" t="s">
        <v>453</v>
      </c>
    </row>
    <row r="160" ht="15.75" customHeight="1">
      <c r="A160" s="6" t="s">
        <v>228</v>
      </c>
    </row>
    <row r="161" ht="15.75" customHeight="1">
      <c r="A161" s="6" t="s">
        <v>454</v>
      </c>
    </row>
    <row r="162" ht="15.75" customHeight="1">
      <c r="A162" s="6" t="s">
        <v>230</v>
      </c>
    </row>
    <row r="163" ht="15.75" customHeight="1">
      <c r="A163" s="6" t="s">
        <v>455</v>
      </c>
    </row>
    <row r="164" ht="15.75" customHeight="1">
      <c r="A164" s="6" t="s">
        <v>232</v>
      </c>
    </row>
    <row r="165" ht="15.75" customHeight="1">
      <c r="A165" s="6" t="s">
        <v>456</v>
      </c>
    </row>
    <row r="166" ht="15.75" customHeight="1">
      <c r="A166" s="6" t="s">
        <v>234</v>
      </c>
    </row>
    <row r="167" ht="15.75" customHeight="1">
      <c r="A167" s="6" t="s">
        <v>457</v>
      </c>
    </row>
    <row r="168" ht="15.75" customHeight="1">
      <c r="A168" s="6" t="s">
        <v>236</v>
      </c>
    </row>
    <row r="169" ht="15.75" customHeight="1">
      <c r="A169" s="6" t="s">
        <v>458</v>
      </c>
    </row>
    <row r="170" ht="15.75" customHeight="1">
      <c r="A170" s="6" t="s">
        <v>238</v>
      </c>
    </row>
    <row r="171" ht="15.75" customHeight="1">
      <c r="A171" s="6" t="s">
        <v>459</v>
      </c>
    </row>
    <row r="172" ht="15.75" customHeight="1">
      <c r="A172" s="6" t="s">
        <v>240</v>
      </c>
    </row>
    <row r="173" ht="15.75" customHeight="1">
      <c r="A173" s="6" t="s">
        <v>241</v>
      </c>
    </row>
    <row r="174" ht="15.75" customHeight="1">
      <c r="A174" s="6" t="s">
        <v>460</v>
      </c>
    </row>
    <row r="175" ht="15.75" customHeight="1">
      <c r="A175" s="6" t="s">
        <v>243</v>
      </c>
    </row>
    <row r="176" ht="15.75" customHeight="1">
      <c r="A176" s="6" t="s">
        <v>461</v>
      </c>
    </row>
    <row r="177" ht="15.75" customHeight="1">
      <c r="A177" s="6" t="s">
        <v>245</v>
      </c>
    </row>
    <row r="178" ht="15.75" customHeight="1">
      <c r="A178" s="6" t="s">
        <v>462</v>
      </c>
    </row>
    <row r="179" ht="15.75" customHeight="1">
      <c r="A179" s="6" t="s">
        <v>247</v>
      </c>
    </row>
    <row r="180" ht="15.75" customHeight="1">
      <c r="A180" s="6" t="s">
        <v>463</v>
      </c>
    </row>
    <row r="181" ht="15.75" customHeight="1">
      <c r="A181" s="6" t="s">
        <v>249</v>
      </c>
    </row>
    <row r="182" ht="15.75" customHeight="1">
      <c r="A182" s="6" t="s">
        <v>464</v>
      </c>
    </row>
    <row r="183" ht="15.75" customHeight="1">
      <c r="A183" s="6" t="s">
        <v>251</v>
      </c>
    </row>
    <row r="184" ht="15.75" customHeight="1">
      <c r="A184" s="6" t="s">
        <v>465</v>
      </c>
    </row>
    <row r="185" ht="15.75" customHeight="1">
      <c r="A185" s="6" t="s">
        <v>253</v>
      </c>
    </row>
    <row r="186" ht="15.75" customHeight="1">
      <c r="A186" s="6" t="s">
        <v>466</v>
      </c>
    </row>
    <row r="187" ht="15.75" customHeight="1">
      <c r="A187" s="6" t="s">
        <v>255</v>
      </c>
    </row>
    <row r="188" ht="15.75" customHeight="1">
      <c r="A188" s="6" t="s">
        <v>467</v>
      </c>
    </row>
    <row r="189" ht="15.75" customHeight="1">
      <c r="A189" s="6" t="s">
        <v>257</v>
      </c>
    </row>
    <row r="190" ht="15.75" customHeight="1">
      <c r="A190" s="6" t="s">
        <v>468</v>
      </c>
    </row>
    <row r="191" ht="15.75" customHeight="1">
      <c r="A191" s="6" t="s">
        <v>259</v>
      </c>
    </row>
    <row r="192" ht="15.75" customHeight="1">
      <c r="A192" s="6" t="s">
        <v>469</v>
      </c>
    </row>
    <row r="193" ht="15.75" customHeight="1">
      <c r="A193" s="6" t="s">
        <v>261</v>
      </c>
    </row>
    <row r="194" ht="15.75" customHeight="1">
      <c r="A194" s="6" t="s">
        <v>470</v>
      </c>
    </row>
    <row r="195" ht="15.75" customHeight="1">
      <c r="A195" s="6" t="s">
        <v>263</v>
      </c>
    </row>
    <row r="196" ht="15.75" customHeight="1">
      <c r="A196" s="6" t="s">
        <v>471</v>
      </c>
    </row>
    <row r="197" ht="15.75" customHeight="1">
      <c r="A197" s="6" t="s">
        <v>265</v>
      </c>
    </row>
    <row r="198" ht="15.75" customHeight="1">
      <c r="A198" s="6" t="s">
        <v>472</v>
      </c>
    </row>
    <row r="199" ht="15.75" customHeight="1">
      <c r="A199" s="6" t="s">
        <v>267</v>
      </c>
    </row>
    <row r="200" ht="15.75" customHeight="1">
      <c r="A200" s="6" t="s">
        <v>473</v>
      </c>
    </row>
    <row r="201" ht="15.75" customHeight="1">
      <c r="A201" s="6" t="s">
        <v>269</v>
      </c>
    </row>
    <row r="202" ht="15.75" customHeight="1">
      <c r="A202" s="6" t="s">
        <v>474</v>
      </c>
    </row>
    <row r="203" ht="15.75" customHeight="1">
      <c r="A203" s="6" t="s">
        <v>271</v>
      </c>
    </row>
    <row r="204" ht="15.75" customHeight="1">
      <c r="A204" s="6" t="s">
        <v>475</v>
      </c>
    </row>
    <row r="205" ht="15.75" customHeight="1">
      <c r="A205" s="6" t="s">
        <v>476</v>
      </c>
    </row>
    <row r="206" ht="15.75" customHeight="1">
      <c r="A206" s="6" t="s">
        <v>276</v>
      </c>
    </row>
    <row r="207" ht="15.75" customHeight="1">
      <c r="A207" s="6" t="s">
        <v>277</v>
      </c>
    </row>
    <row r="208" ht="15.75" customHeight="1">
      <c r="A208" s="6" t="s">
        <v>278</v>
      </c>
    </row>
    <row r="209" ht="15.75" customHeight="1">
      <c r="A209" s="6" t="s">
        <v>477</v>
      </c>
    </row>
    <row r="210" ht="15.75" customHeight="1">
      <c r="A210" s="6" t="s">
        <v>280</v>
      </c>
    </row>
    <row r="211" ht="15.75" customHeight="1">
      <c r="A211" s="6" t="s">
        <v>478</v>
      </c>
    </row>
    <row r="212" ht="15.75" customHeight="1">
      <c r="A212" s="6" t="s">
        <v>282</v>
      </c>
    </row>
    <row r="213" ht="15.75" customHeight="1">
      <c r="A213" s="6" t="s">
        <v>479</v>
      </c>
    </row>
    <row r="214" ht="15.75" customHeight="1">
      <c r="A214" s="6" t="s">
        <v>284</v>
      </c>
    </row>
    <row r="215" ht="15.75" customHeight="1">
      <c r="A215" s="6" t="s">
        <v>480</v>
      </c>
    </row>
    <row r="216" ht="15.75" customHeight="1">
      <c r="A216" s="6" t="s">
        <v>286</v>
      </c>
    </row>
    <row r="217" ht="15.75" customHeight="1">
      <c r="A217" s="6" t="s">
        <v>481</v>
      </c>
    </row>
    <row r="218" ht="15.75" customHeight="1">
      <c r="A218" s="6" t="s">
        <v>288</v>
      </c>
    </row>
    <row r="219" ht="15.75" customHeight="1">
      <c r="A219" s="6" t="s">
        <v>482</v>
      </c>
    </row>
    <row r="220" ht="15.75" customHeight="1">
      <c r="A220" s="6" t="s">
        <v>290</v>
      </c>
    </row>
    <row r="221" ht="15.75" customHeight="1">
      <c r="A221" s="6" t="s">
        <v>483</v>
      </c>
    </row>
    <row r="222" ht="15.75" customHeight="1">
      <c r="A222" s="6" t="s">
        <v>484</v>
      </c>
    </row>
    <row r="223" ht="15.75" customHeight="1">
      <c r="A223" s="6" t="s">
        <v>293</v>
      </c>
    </row>
    <row r="224" ht="15.75" customHeight="1">
      <c r="A224" s="6" t="s">
        <v>485</v>
      </c>
    </row>
    <row r="225" ht="15.75" customHeight="1">
      <c r="A225" s="6" t="s">
        <v>295</v>
      </c>
    </row>
    <row r="226" ht="15.75" customHeight="1">
      <c r="A226" s="6" t="s">
        <v>296</v>
      </c>
    </row>
    <row r="227" ht="15.75" customHeight="1">
      <c r="A227" s="6" t="s">
        <v>486</v>
      </c>
    </row>
    <row r="228" ht="15.75" customHeight="1">
      <c r="A228" s="6" t="s">
        <v>298</v>
      </c>
    </row>
    <row r="229" ht="15.75" customHeight="1">
      <c r="A229" s="6" t="s">
        <v>487</v>
      </c>
    </row>
    <row r="230" ht="15.75" customHeight="1">
      <c r="A230" s="6" t="s">
        <v>300</v>
      </c>
    </row>
    <row r="231" ht="15.75" customHeight="1">
      <c r="A231" s="6" t="s">
        <v>488</v>
      </c>
    </row>
    <row r="232" ht="15.75" customHeight="1">
      <c r="A232" s="6" t="s">
        <v>302</v>
      </c>
    </row>
    <row r="233" ht="15.75" customHeight="1">
      <c r="A233" s="6" t="s">
        <v>489</v>
      </c>
    </row>
    <row r="234" ht="15.75" customHeight="1">
      <c r="A234" s="6" t="s">
        <v>304</v>
      </c>
    </row>
    <row r="235" ht="15.75" customHeight="1">
      <c r="A235" s="6" t="s">
        <v>490</v>
      </c>
    </row>
    <row r="236" ht="15.75" customHeight="1">
      <c r="A236" s="6" t="s">
        <v>306</v>
      </c>
    </row>
    <row r="237" ht="15.75" customHeight="1">
      <c r="A237" s="6" t="s">
        <v>491</v>
      </c>
    </row>
    <row r="238" ht="15.75" customHeight="1">
      <c r="A238" s="6" t="s">
        <v>308</v>
      </c>
    </row>
    <row r="239" ht="15.75" customHeight="1">
      <c r="A239" s="6" t="s">
        <v>492</v>
      </c>
    </row>
    <row r="240" ht="15.75" customHeight="1">
      <c r="A240" s="6" t="s">
        <v>310</v>
      </c>
    </row>
    <row r="241" ht="15.75" customHeight="1">
      <c r="A241" s="6" t="s">
        <v>493</v>
      </c>
    </row>
    <row r="242" ht="15.75" customHeight="1">
      <c r="A242" s="6" t="s">
        <v>312</v>
      </c>
    </row>
    <row r="243" ht="15.75" customHeight="1">
      <c r="A243" s="6" t="s">
        <v>494</v>
      </c>
    </row>
    <row r="244" ht="15.75" customHeight="1">
      <c r="A244" s="6" t="s">
        <v>314</v>
      </c>
    </row>
    <row r="245" ht="15.75" customHeight="1">
      <c r="A245" s="6" t="s">
        <v>495</v>
      </c>
    </row>
    <row r="246" ht="15.75" customHeight="1">
      <c r="A246" s="6" t="s">
        <v>316</v>
      </c>
    </row>
    <row r="247" ht="15.75" customHeight="1">
      <c r="A247" s="6" t="s">
        <v>496</v>
      </c>
    </row>
    <row r="248" ht="15.75" customHeight="1">
      <c r="A248" s="6" t="s">
        <v>318</v>
      </c>
    </row>
    <row r="249" ht="15.75" customHeight="1">
      <c r="A249" s="6" t="s">
        <v>497</v>
      </c>
    </row>
    <row r="250" ht="15.75" customHeight="1">
      <c r="A250" s="6" t="s">
        <v>320</v>
      </c>
    </row>
    <row r="251" ht="15.75" customHeight="1">
      <c r="A251" s="6" t="s">
        <v>498</v>
      </c>
    </row>
    <row r="252" ht="15.75" customHeight="1">
      <c r="A252" s="6" t="s">
        <v>322</v>
      </c>
    </row>
    <row r="253" ht="15.75" customHeight="1">
      <c r="A253" s="6" t="s">
        <v>499</v>
      </c>
    </row>
    <row r="254" ht="15.75" customHeight="1">
      <c r="A254" s="6" t="s">
        <v>324</v>
      </c>
    </row>
    <row r="255" ht="15.75" customHeight="1">
      <c r="A255" s="6" t="s">
        <v>500</v>
      </c>
    </row>
    <row r="256" ht="15.75" customHeight="1">
      <c r="A256" s="6" t="s">
        <v>326</v>
      </c>
    </row>
    <row r="257" ht="15.75" customHeight="1">
      <c r="A257" s="6" t="s">
        <v>501</v>
      </c>
    </row>
    <row r="258" ht="15.75" customHeight="1">
      <c r="A258" s="6" t="s">
        <v>328</v>
      </c>
    </row>
    <row r="259" ht="15.75" customHeight="1">
      <c r="A259" s="6" t="s">
        <v>502</v>
      </c>
    </row>
    <row r="260" ht="15.75" customHeight="1">
      <c r="A260" s="6" t="s">
        <v>330</v>
      </c>
    </row>
    <row r="261" ht="15.75" customHeight="1">
      <c r="A261" s="6" t="s">
        <v>503</v>
      </c>
    </row>
    <row r="262" ht="15.75" customHeight="1">
      <c r="A262" s="6" t="s">
        <v>332</v>
      </c>
    </row>
    <row r="263" ht="15.75" customHeight="1">
      <c r="A263" s="6" t="s">
        <v>504</v>
      </c>
    </row>
    <row r="264" ht="15.75" customHeight="1">
      <c r="A264" s="6" t="s">
        <v>334</v>
      </c>
    </row>
    <row r="265" ht="15.75" customHeight="1">
      <c r="A265" s="6" t="s">
        <v>505</v>
      </c>
    </row>
    <row r="266" ht="15.75" customHeight="1">
      <c r="A266" s="6" t="s">
        <v>506</v>
      </c>
    </row>
    <row r="267" ht="15.75" customHeight="1">
      <c r="A267" s="6" t="s">
        <v>337</v>
      </c>
    </row>
    <row r="268" ht="15.75" customHeight="1">
      <c r="A268" s="6" t="s">
        <v>507</v>
      </c>
    </row>
    <row r="269" ht="15.75" customHeight="1">
      <c r="A269" s="6" t="s">
        <v>339</v>
      </c>
    </row>
    <row r="270" ht="15.75" customHeight="1">
      <c r="A270" s="6" t="s">
        <v>508</v>
      </c>
    </row>
    <row r="271" ht="15.75" customHeight="1">
      <c r="A271" s="6" t="s">
        <v>341</v>
      </c>
    </row>
    <row r="272" ht="15.75" customHeight="1">
      <c r="A272" s="6" t="s">
        <v>509</v>
      </c>
    </row>
    <row r="273" ht="15.75" customHeight="1">
      <c r="A273" s="6" t="s">
        <v>343</v>
      </c>
    </row>
    <row r="274" ht="15.75" customHeight="1">
      <c r="A274" s="6" t="s">
        <v>510</v>
      </c>
    </row>
    <row r="275" ht="15.75" customHeight="1">
      <c r="A275" s="6" t="s">
        <v>345</v>
      </c>
    </row>
    <row r="276" ht="15.75" customHeight="1">
      <c r="A276" s="6" t="s">
        <v>511</v>
      </c>
    </row>
    <row r="277" ht="15.75" customHeight="1">
      <c r="A277" s="6" t="s">
        <v>347</v>
      </c>
    </row>
    <row r="278" ht="15.75" customHeight="1">
      <c r="A278" s="6" t="s">
        <v>512</v>
      </c>
    </row>
    <row r="279" ht="15.75" customHeight="1">
      <c r="A279" s="6" t="s">
        <v>349</v>
      </c>
    </row>
    <row r="280" ht="15.75" customHeight="1">
      <c r="A280" s="6" t="s">
        <v>513</v>
      </c>
    </row>
    <row r="281" ht="15.75" customHeight="1">
      <c r="A281" s="6" t="s">
        <v>351</v>
      </c>
    </row>
    <row r="282" ht="15.75" customHeight="1">
      <c r="A282" s="6" t="s">
        <v>514</v>
      </c>
    </row>
    <row r="283" ht="15.75" customHeight="1">
      <c r="A283" s="6" t="s">
        <v>354</v>
      </c>
    </row>
    <row r="284" ht="15.75" customHeight="1">
      <c r="A284" s="6" t="s">
        <v>515</v>
      </c>
    </row>
    <row r="285" ht="15.75" customHeight="1">
      <c r="A285" s="6" t="s">
        <v>356</v>
      </c>
    </row>
    <row r="286" ht="15.75" customHeight="1">
      <c r="A286" s="6" t="s">
        <v>516</v>
      </c>
    </row>
    <row r="287" ht="15.75" customHeight="1">
      <c r="A287" s="6" t="s">
        <v>358</v>
      </c>
    </row>
    <row r="288" ht="15.75" customHeight="1">
      <c r="A288" s="6" t="s">
        <v>517</v>
      </c>
    </row>
    <row r="289" ht="15.75" customHeight="1">
      <c r="A289" s="6" t="s">
        <v>360</v>
      </c>
    </row>
    <row r="290" ht="15.75" customHeight="1">
      <c r="A290" s="6" t="s">
        <v>518</v>
      </c>
    </row>
    <row r="291" ht="15.75" customHeight="1">
      <c r="A291" s="6" t="s">
        <v>362</v>
      </c>
    </row>
    <row r="292" ht="15.75" customHeight="1">
      <c r="A292" s="6" t="s">
        <v>519</v>
      </c>
    </row>
    <row r="293" ht="15.75" customHeight="1">
      <c r="A293" s="6" t="s">
        <v>364</v>
      </c>
    </row>
    <row r="294" ht="15.75" customHeight="1">
      <c r="A294" s="6" t="s">
        <v>365</v>
      </c>
    </row>
    <row r="295" ht="15.75" customHeight="1">
      <c r="A295" s="6" t="s">
        <v>366</v>
      </c>
    </row>
    <row r="296" ht="15.75" customHeight="1">
      <c r="A296" s="6" t="s">
        <v>367</v>
      </c>
    </row>
    <row r="297" ht="15.75" customHeight="1">
      <c r="A297" s="6" t="s">
        <v>368</v>
      </c>
    </row>
    <row r="298" ht="15.75" customHeight="1">
      <c r="A298" s="6" t="s">
        <v>369</v>
      </c>
    </row>
    <row r="299" ht="15.75" customHeight="1">
      <c r="A299" s="6" t="s">
        <v>520</v>
      </c>
    </row>
    <row r="300" ht="15.75" customHeight="1">
      <c r="A300" s="6" t="s">
        <v>371</v>
      </c>
    </row>
    <row r="301" ht="15.75" customHeight="1">
      <c r="A301" s="6" t="s">
        <v>521</v>
      </c>
    </row>
    <row r="302" ht="15.75" customHeight="1">
      <c r="A302" s="6" t="s">
        <v>373</v>
      </c>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6" t="s">
        <v>15</v>
      </c>
    </row>
    <row r="2" ht="15.75" hidden="1" customHeight="1"/>
    <row r="3" ht="15.75" customHeight="1">
      <c r="A3" s="6" t="s">
        <v>522</v>
      </c>
    </row>
    <row r="4" ht="15.75" hidden="1" customHeight="1"/>
    <row r="5" ht="15.75" customHeight="1">
      <c r="A5" s="6" t="s">
        <v>17</v>
      </c>
    </row>
    <row r="6" ht="15.75" hidden="1" customHeight="1"/>
    <row r="7" ht="15.75" customHeight="1">
      <c r="A7" s="6" t="s">
        <v>523</v>
      </c>
    </row>
    <row r="8" ht="15.75" hidden="1" customHeight="1"/>
    <row r="9" ht="15.75" customHeight="1">
      <c r="A9" s="6" t="s">
        <v>19</v>
      </c>
    </row>
    <row r="10" ht="15.75" hidden="1" customHeight="1"/>
    <row r="11" ht="15.75" customHeight="1">
      <c r="A11" s="6" t="s">
        <v>524</v>
      </c>
    </row>
    <row r="12" ht="15.75" hidden="1" customHeight="1"/>
    <row r="13" ht="15.75" customHeight="1">
      <c r="A13" s="6" t="s">
        <v>21</v>
      </c>
    </row>
    <row r="14" ht="15.75" hidden="1" customHeight="1"/>
    <row r="15" ht="15.75" customHeight="1">
      <c r="A15" s="6" t="s">
        <v>525</v>
      </c>
    </row>
    <row r="16" ht="15.75" hidden="1" customHeight="1"/>
    <row r="17" ht="15.75" customHeight="1">
      <c r="A17" s="6" t="s">
        <v>23</v>
      </c>
    </row>
    <row r="18" ht="15.75" hidden="1" customHeight="1"/>
    <row r="19" ht="15.75" customHeight="1">
      <c r="A19" s="6" t="s">
        <v>526</v>
      </c>
    </row>
    <row r="20" ht="15.75" hidden="1" customHeight="1"/>
    <row r="21" ht="15.75" customHeight="1">
      <c r="A21" s="6" t="s">
        <v>25</v>
      </c>
    </row>
    <row r="22" ht="15.75" hidden="1" customHeight="1"/>
    <row r="23" ht="15.75" customHeight="1">
      <c r="A23" s="6" t="s">
        <v>527</v>
      </c>
    </row>
    <row r="24" ht="15.75" hidden="1" customHeight="1"/>
    <row r="25" ht="15.75" customHeight="1">
      <c r="A25" s="6" t="s">
        <v>28</v>
      </c>
    </row>
    <row r="26" ht="15.75" hidden="1" customHeight="1"/>
    <row r="27" ht="15.75" customHeight="1">
      <c r="A27" s="6" t="s">
        <v>528</v>
      </c>
    </row>
    <row r="28" ht="15.75" hidden="1" customHeight="1"/>
    <row r="29" ht="15.75" customHeight="1">
      <c r="A29" s="6" t="s">
        <v>30</v>
      </c>
    </row>
    <row r="30" ht="15.75" hidden="1" customHeight="1"/>
    <row r="31" ht="15.75" customHeight="1">
      <c r="A31" s="6" t="s">
        <v>529</v>
      </c>
    </row>
    <row r="32" ht="15.75" hidden="1" customHeight="1"/>
    <row r="33" ht="15.75" customHeight="1">
      <c r="A33" s="6" t="s">
        <v>32</v>
      </c>
    </row>
    <row r="34" ht="15.75" hidden="1" customHeight="1"/>
    <row r="35" ht="15.75" customHeight="1">
      <c r="A35" s="6" t="s">
        <v>530</v>
      </c>
    </row>
    <row r="36" ht="15.75" hidden="1" customHeight="1"/>
    <row r="37" ht="15.75" customHeight="1">
      <c r="A37" s="6" t="s">
        <v>34</v>
      </c>
    </row>
    <row r="38" ht="15.75" hidden="1" customHeight="1"/>
    <row r="39" ht="15.75" customHeight="1">
      <c r="A39" s="6" t="s">
        <v>531</v>
      </c>
    </row>
    <row r="40" ht="15.75" hidden="1" customHeight="1"/>
    <row r="41" ht="15.75" customHeight="1">
      <c r="A41" s="6" t="s">
        <v>36</v>
      </c>
    </row>
    <row r="42" ht="15.75" hidden="1" customHeight="1"/>
    <row r="43" ht="15.75" customHeight="1">
      <c r="A43" s="6" t="s">
        <v>532</v>
      </c>
    </row>
    <row r="44" ht="15.75" hidden="1" customHeight="1"/>
    <row r="45" ht="15.75" customHeight="1">
      <c r="A45" s="6" t="s">
        <v>38</v>
      </c>
    </row>
    <row r="46" ht="15.75" hidden="1" customHeight="1"/>
    <row r="47" ht="15.75" customHeight="1">
      <c r="A47" s="6" t="s">
        <v>533</v>
      </c>
    </row>
    <row r="48" ht="15.75" hidden="1" customHeight="1"/>
    <row r="49" ht="15.75" customHeight="1">
      <c r="A49" s="6" t="s">
        <v>40</v>
      </c>
    </row>
    <row r="50" ht="15.75" hidden="1" customHeight="1"/>
    <row r="51" ht="15.75" customHeight="1">
      <c r="A51" s="6" t="s">
        <v>534</v>
      </c>
    </row>
    <row r="52" ht="15.75" hidden="1" customHeight="1"/>
    <row r="53" ht="15.75" customHeight="1">
      <c r="A53" s="6" t="s">
        <v>42</v>
      </c>
    </row>
    <row r="54" ht="15.75" hidden="1" customHeight="1"/>
    <row r="55" ht="15.75" customHeight="1">
      <c r="A55" s="6" t="s">
        <v>535</v>
      </c>
    </row>
    <row r="56" ht="15.75" hidden="1" customHeight="1"/>
    <row r="57" ht="15.75" customHeight="1">
      <c r="A57" s="6" t="s">
        <v>44</v>
      </c>
    </row>
    <row r="58" ht="15.75" hidden="1" customHeight="1"/>
    <row r="59" ht="15.75" customHeight="1">
      <c r="A59" s="6" t="s">
        <v>536</v>
      </c>
    </row>
    <row r="60" ht="15.75" hidden="1" customHeight="1"/>
    <row r="61" ht="15.75" customHeight="1">
      <c r="A61" s="6" t="s">
        <v>46</v>
      </c>
    </row>
    <row r="62" ht="15.75" hidden="1" customHeight="1"/>
    <row r="63" ht="15.75" customHeight="1">
      <c r="A63" s="6" t="s">
        <v>537</v>
      </c>
    </row>
    <row r="64" ht="15.75" hidden="1" customHeight="1"/>
    <row r="65" ht="15.75" customHeight="1">
      <c r="A65" s="6" t="s">
        <v>48</v>
      </c>
    </row>
    <row r="66" ht="15.75" hidden="1" customHeight="1"/>
    <row r="67" ht="15.75" customHeight="1">
      <c r="A67" s="6" t="s">
        <v>538</v>
      </c>
    </row>
    <row r="68" ht="15.75" hidden="1" customHeight="1"/>
    <row r="69" ht="15.75" customHeight="1">
      <c r="A69" s="6" t="s">
        <v>50</v>
      </c>
    </row>
    <row r="70" ht="15.75" hidden="1" customHeight="1"/>
    <row r="71" ht="15.75" customHeight="1">
      <c r="A71" s="6" t="s">
        <v>539</v>
      </c>
    </row>
    <row r="72" ht="15.75" hidden="1" customHeight="1"/>
    <row r="73" ht="15.75" customHeight="1">
      <c r="A73" s="6" t="s">
        <v>52</v>
      </c>
    </row>
    <row r="74" ht="15.75" hidden="1" customHeight="1"/>
    <row r="75" ht="15.75" customHeight="1">
      <c r="A75" s="6" t="s">
        <v>540</v>
      </c>
    </row>
    <row r="76" ht="15.75" hidden="1" customHeight="1"/>
    <row r="77" ht="15.75" customHeight="1">
      <c r="A77" s="6" t="s">
        <v>54</v>
      </c>
    </row>
    <row r="78" ht="15.75" hidden="1" customHeight="1"/>
    <row r="79" ht="15.75" customHeight="1">
      <c r="A79" s="6" t="s">
        <v>541</v>
      </c>
    </row>
    <row r="80" ht="15.75" hidden="1" customHeight="1"/>
    <row r="81" ht="15.75" customHeight="1">
      <c r="A81" s="6" t="s">
        <v>56</v>
      </c>
    </row>
    <row r="82" ht="15.75" hidden="1" customHeight="1"/>
    <row r="83" ht="15.75" customHeight="1">
      <c r="A83" s="6" t="s">
        <v>57</v>
      </c>
    </row>
    <row r="84" ht="15.75" hidden="1" customHeight="1"/>
    <row r="85" ht="15.75" customHeight="1">
      <c r="A85" s="6" t="s">
        <v>542</v>
      </c>
    </row>
    <row r="86" ht="15.75" hidden="1" customHeight="1"/>
    <row r="87" ht="15.75" customHeight="1">
      <c r="A87" s="6" t="s">
        <v>59</v>
      </c>
    </row>
    <row r="88" ht="15.75" hidden="1" customHeight="1"/>
    <row r="89" ht="15.75" customHeight="1">
      <c r="A89" s="6" t="s">
        <v>543</v>
      </c>
    </row>
    <row r="90" ht="15.75" hidden="1" customHeight="1"/>
    <row r="91" ht="15.75" customHeight="1">
      <c r="A91" s="6" t="s">
        <v>61</v>
      </c>
    </row>
    <row r="92" ht="15.75" hidden="1" customHeight="1"/>
    <row r="93" ht="15.75" customHeight="1">
      <c r="A93" s="6" t="s">
        <v>544</v>
      </c>
    </row>
    <row r="94" ht="15.75" hidden="1" customHeight="1"/>
    <row r="95" ht="15.75" customHeight="1">
      <c r="A95" s="6" t="s">
        <v>63</v>
      </c>
    </row>
    <row r="96" ht="15.75" hidden="1" customHeight="1"/>
    <row r="97" ht="15.75" customHeight="1">
      <c r="A97" s="6" t="s">
        <v>545</v>
      </c>
    </row>
    <row r="98" ht="15.75" hidden="1" customHeight="1"/>
    <row r="99" ht="15.75" customHeight="1">
      <c r="A99" s="6" t="s">
        <v>66</v>
      </c>
    </row>
    <row r="100" ht="15.75" hidden="1" customHeight="1"/>
    <row r="101" ht="15.75" customHeight="1">
      <c r="A101" s="6" t="s">
        <v>546</v>
      </c>
    </row>
    <row r="102" ht="15.75" hidden="1" customHeight="1"/>
    <row r="103" ht="15.75" customHeight="1">
      <c r="A103" s="6" t="s">
        <v>547</v>
      </c>
    </row>
    <row r="104" ht="15.75" hidden="1" customHeight="1"/>
    <row r="105" ht="15.75" customHeight="1">
      <c r="A105" s="6" t="s">
        <v>548</v>
      </c>
    </row>
    <row r="106" ht="15.75" hidden="1" customHeight="1"/>
    <row r="107" ht="15.75" customHeight="1">
      <c r="A107" s="6" t="s">
        <v>549</v>
      </c>
    </row>
    <row r="108" ht="15.75" hidden="1" customHeight="1"/>
    <row r="109" ht="15.75" customHeight="1">
      <c r="A109" s="6" t="s">
        <v>550</v>
      </c>
    </row>
    <row r="110" ht="15.75" hidden="1" customHeight="1"/>
    <row r="111" ht="15.75" customHeight="1">
      <c r="A111" s="6" t="s">
        <v>551</v>
      </c>
    </row>
    <row r="112" ht="15.75" hidden="1" customHeight="1"/>
    <row r="113" ht="15.75" customHeight="1">
      <c r="A113" s="6" t="s">
        <v>552</v>
      </c>
    </row>
    <row r="114" ht="15.75" hidden="1" customHeight="1"/>
    <row r="115" ht="15.75" customHeight="1">
      <c r="A115" s="6" t="s">
        <v>553</v>
      </c>
    </row>
    <row r="116" ht="15.75" hidden="1" customHeight="1"/>
    <row r="117" ht="15.75" customHeight="1">
      <c r="A117" s="6" t="s">
        <v>554</v>
      </c>
    </row>
    <row r="118" ht="15.75" hidden="1" customHeight="1"/>
    <row r="119" ht="15.75" customHeight="1">
      <c r="A119" s="6" t="s">
        <v>555</v>
      </c>
    </row>
    <row r="120" ht="15.75" hidden="1" customHeight="1"/>
    <row r="121" ht="15.75" customHeight="1">
      <c r="A121" s="6" t="s">
        <v>556</v>
      </c>
    </row>
    <row r="122" ht="15.75" hidden="1" customHeight="1"/>
    <row r="123" ht="15.75" customHeight="1">
      <c r="A123" s="6" t="s">
        <v>557</v>
      </c>
    </row>
    <row r="124" ht="15.75" hidden="1" customHeight="1"/>
    <row r="125" ht="15.75" customHeight="1">
      <c r="A125" s="6" t="s">
        <v>558</v>
      </c>
    </row>
    <row r="126" ht="15.75" hidden="1" customHeight="1"/>
    <row r="127" ht="15.75" customHeight="1">
      <c r="A127" s="6" t="s">
        <v>559</v>
      </c>
    </row>
    <row r="128" ht="15.75" hidden="1" customHeight="1"/>
    <row r="129" ht="15.75" customHeight="1">
      <c r="A129" s="6" t="s">
        <v>560</v>
      </c>
    </row>
    <row r="130" ht="15.75" hidden="1" customHeight="1"/>
    <row r="131" ht="15.75" customHeight="1">
      <c r="A131" s="6" t="s">
        <v>561</v>
      </c>
    </row>
    <row r="132" ht="15.75" hidden="1" customHeight="1"/>
    <row r="133" ht="15.75" customHeight="1">
      <c r="A133" s="6" t="s">
        <v>562</v>
      </c>
    </row>
    <row r="134" ht="15.75" hidden="1" customHeight="1"/>
    <row r="135" ht="15.75" customHeight="1">
      <c r="A135" s="6" t="s">
        <v>563</v>
      </c>
    </row>
    <row r="136" ht="15.75" hidden="1" customHeight="1"/>
    <row r="137" ht="15.75" customHeight="1">
      <c r="A137" s="6" t="s">
        <v>564</v>
      </c>
    </row>
    <row r="138" ht="15.75" hidden="1" customHeight="1"/>
    <row r="139" ht="15.75" customHeight="1">
      <c r="A139" s="6" t="s">
        <v>565</v>
      </c>
    </row>
    <row r="140" ht="15.75" hidden="1" customHeight="1"/>
    <row r="141" ht="15.75" customHeight="1">
      <c r="A141" s="6" t="s">
        <v>566</v>
      </c>
    </row>
    <row r="142" ht="15.75" hidden="1" customHeight="1"/>
    <row r="143" ht="15.75" customHeight="1">
      <c r="A143" s="6" t="s">
        <v>567</v>
      </c>
    </row>
    <row r="144" ht="15.75" hidden="1" customHeight="1"/>
    <row r="145" ht="15.75" customHeight="1">
      <c r="A145" s="6" t="s">
        <v>89</v>
      </c>
    </row>
    <row r="146" ht="15.75" hidden="1" customHeight="1"/>
    <row r="147" ht="15.75" customHeight="1">
      <c r="A147" s="6" t="s">
        <v>568</v>
      </c>
    </row>
    <row r="148" ht="15.75" hidden="1" customHeight="1"/>
    <row r="149" ht="15.75" customHeight="1">
      <c r="A149" s="6" t="s">
        <v>569</v>
      </c>
    </row>
    <row r="150" ht="15.75" hidden="1" customHeight="1"/>
    <row r="151" ht="15.75" customHeight="1">
      <c r="A151" s="6" t="s">
        <v>570</v>
      </c>
    </row>
    <row r="152" ht="15.75" hidden="1" customHeight="1"/>
    <row r="153" ht="15.75" customHeight="1">
      <c r="A153" s="6" t="s">
        <v>571</v>
      </c>
    </row>
    <row r="154" ht="15.75" hidden="1" customHeight="1"/>
    <row r="155" ht="15.75" customHeight="1">
      <c r="A155" s="6" t="s">
        <v>572</v>
      </c>
    </row>
    <row r="156" ht="15.75" hidden="1" customHeight="1"/>
    <row r="157" ht="15.75" customHeight="1">
      <c r="A157" s="6" t="s">
        <v>573</v>
      </c>
    </row>
    <row r="158" ht="15.75" hidden="1" customHeight="1"/>
    <row r="159" ht="15.75" customHeight="1">
      <c r="A159" s="6" t="s">
        <v>574</v>
      </c>
    </row>
    <row r="160" ht="15.75" hidden="1" customHeight="1"/>
    <row r="161" ht="15.75" customHeight="1">
      <c r="A161" s="6" t="s">
        <v>575</v>
      </c>
    </row>
    <row r="162" ht="15.75" hidden="1" customHeight="1"/>
    <row r="163" ht="15.75" customHeight="1">
      <c r="A163" s="6" t="s">
        <v>576</v>
      </c>
    </row>
    <row r="164" ht="15.75" hidden="1" customHeight="1"/>
    <row r="165" ht="15.75" customHeight="1">
      <c r="A165" s="6" t="s">
        <v>577</v>
      </c>
    </row>
    <row r="166" ht="15.75" hidden="1" customHeight="1"/>
    <row r="167" ht="15.75" customHeight="1">
      <c r="A167" s="6" t="s">
        <v>578</v>
      </c>
    </row>
    <row r="168" ht="15.75" hidden="1" customHeight="1"/>
    <row r="169" ht="15.75" customHeight="1">
      <c r="A169" s="6" t="s">
        <v>579</v>
      </c>
    </row>
    <row r="170" ht="15.75" hidden="1" customHeight="1"/>
    <row r="171" ht="15.75" customHeight="1">
      <c r="A171" s="6" t="s">
        <v>580</v>
      </c>
    </row>
    <row r="172" ht="15.75" hidden="1" customHeight="1"/>
    <row r="173" ht="15.75" customHeight="1">
      <c r="A173" s="6" t="s">
        <v>581</v>
      </c>
    </row>
    <row r="174" ht="15.75" hidden="1" customHeight="1"/>
    <row r="175" ht="15.75" customHeight="1">
      <c r="A175" s="6" t="s">
        <v>582</v>
      </c>
    </row>
    <row r="176" ht="15.75" hidden="1" customHeight="1"/>
    <row r="177" ht="15.75" customHeight="1">
      <c r="A177" s="6" t="s">
        <v>583</v>
      </c>
    </row>
    <row r="178" ht="15.75" hidden="1" customHeight="1"/>
    <row r="179" ht="15.75" customHeight="1">
      <c r="A179" s="6" t="s">
        <v>584</v>
      </c>
    </row>
    <row r="180" ht="15.75" hidden="1" customHeight="1"/>
    <row r="181" ht="15.75" customHeight="1">
      <c r="A181" s="6" t="s">
        <v>585</v>
      </c>
    </row>
    <row r="182" ht="15.75" hidden="1" customHeight="1"/>
    <row r="183" ht="15.75" customHeight="1">
      <c r="A183" s="6" t="s">
        <v>586</v>
      </c>
    </row>
    <row r="184" ht="15.75" hidden="1" customHeight="1"/>
    <row r="185" ht="15.75" customHeight="1">
      <c r="A185" s="6" t="s">
        <v>587</v>
      </c>
    </row>
    <row r="186" ht="15.75" hidden="1" customHeight="1"/>
    <row r="187" ht="15.75" customHeight="1">
      <c r="A187" s="6" t="s">
        <v>588</v>
      </c>
    </row>
    <row r="188" ht="15.75" hidden="1" customHeight="1"/>
    <row r="189" ht="15.75" customHeight="1">
      <c r="A189" s="6" t="s">
        <v>589</v>
      </c>
    </row>
    <row r="190" ht="15.75" hidden="1" customHeight="1"/>
    <row r="191" ht="15.75" customHeight="1">
      <c r="A191" s="6" t="s">
        <v>590</v>
      </c>
    </row>
    <row r="192" ht="15.75" hidden="1" customHeight="1"/>
    <row r="193" ht="15.75" customHeight="1">
      <c r="A193" s="6" t="s">
        <v>591</v>
      </c>
    </row>
    <row r="194" ht="15.75" hidden="1" customHeight="1"/>
    <row r="195" ht="15.75" customHeight="1">
      <c r="A195" s="6" t="s">
        <v>592</v>
      </c>
    </row>
    <row r="196" ht="15.75" hidden="1" customHeight="1"/>
    <row r="197" ht="15.75" customHeight="1">
      <c r="A197" s="6" t="s">
        <v>593</v>
      </c>
    </row>
    <row r="198" ht="15.75" hidden="1" customHeight="1"/>
    <row r="199" ht="15.75" customHeight="1">
      <c r="A199" s="6" t="s">
        <v>594</v>
      </c>
    </row>
    <row r="200" ht="15.75" hidden="1" customHeight="1"/>
    <row r="201" ht="15.75" customHeight="1">
      <c r="A201" s="6" t="s">
        <v>595</v>
      </c>
    </row>
    <row r="202" ht="15.75" hidden="1" customHeight="1"/>
    <row r="203" ht="15.75" customHeight="1">
      <c r="A203" s="6" t="s">
        <v>596</v>
      </c>
    </row>
    <row r="204" ht="15.75" hidden="1" customHeight="1"/>
    <row r="205" ht="15.75" customHeight="1">
      <c r="A205" s="6" t="s">
        <v>597</v>
      </c>
    </row>
    <row r="206" ht="15.75" hidden="1" customHeight="1"/>
    <row r="207" ht="15.75" customHeight="1">
      <c r="A207" s="6" t="s">
        <v>598</v>
      </c>
    </row>
    <row r="208" ht="15.75" hidden="1" customHeight="1"/>
    <row r="209" ht="15.75" customHeight="1">
      <c r="A209" s="6" t="s">
        <v>599</v>
      </c>
    </row>
    <row r="210" ht="15.75" hidden="1" customHeight="1"/>
    <row r="211" ht="15.75" customHeight="1">
      <c r="A211" s="6" t="s">
        <v>122</v>
      </c>
    </row>
    <row r="212" ht="15.75" hidden="1" customHeight="1"/>
    <row r="213" ht="15.75" customHeight="1">
      <c r="A213" s="6" t="s">
        <v>600</v>
      </c>
    </row>
    <row r="214" ht="15.75" hidden="1" customHeight="1"/>
    <row r="215" ht="15.75" customHeight="1">
      <c r="A215" s="6" t="s">
        <v>601</v>
      </c>
    </row>
    <row r="216" ht="15.75" hidden="1" customHeight="1"/>
    <row r="217" ht="15.75" customHeight="1">
      <c r="A217" s="6" t="s">
        <v>602</v>
      </c>
    </row>
    <row r="218" ht="15.75" hidden="1" customHeight="1"/>
    <row r="219" ht="15.75" customHeight="1">
      <c r="A219" s="6" t="s">
        <v>603</v>
      </c>
    </row>
    <row r="220" ht="15.75" hidden="1" customHeight="1"/>
    <row r="221" ht="15.75" customHeight="1">
      <c r="A221" s="6" t="s">
        <v>604</v>
      </c>
    </row>
    <row r="222" ht="15.75" hidden="1" customHeight="1"/>
    <row r="223" ht="15.75" customHeight="1">
      <c r="A223" s="6" t="s">
        <v>128</v>
      </c>
    </row>
    <row r="224" ht="15.75" hidden="1" customHeight="1"/>
    <row r="225" ht="15.75" customHeight="1">
      <c r="A225" s="6" t="s">
        <v>605</v>
      </c>
    </row>
    <row r="226" ht="15.75" hidden="1" customHeight="1"/>
    <row r="227" ht="15.75" customHeight="1">
      <c r="A227" s="6" t="s">
        <v>606</v>
      </c>
    </row>
    <row r="228" ht="15.75" hidden="1" customHeight="1"/>
    <row r="229" ht="15.75" customHeight="1">
      <c r="A229" s="6" t="s">
        <v>607</v>
      </c>
    </row>
    <row r="230" ht="15.75" hidden="1" customHeight="1"/>
    <row r="231" ht="15.75" customHeight="1">
      <c r="A231" s="6" t="s">
        <v>608</v>
      </c>
    </row>
    <row r="232" ht="15.75" hidden="1" customHeight="1"/>
    <row r="233" ht="15.75" customHeight="1">
      <c r="A233" s="6" t="s">
        <v>609</v>
      </c>
    </row>
    <row r="234" ht="15.75" hidden="1" customHeight="1"/>
    <row r="235" ht="15.75" customHeight="1">
      <c r="A235" s="6" t="s">
        <v>610</v>
      </c>
    </row>
    <row r="236" ht="15.75" hidden="1" customHeight="1"/>
    <row r="237" ht="15.75" customHeight="1">
      <c r="A237" s="6" t="s">
        <v>611</v>
      </c>
    </row>
    <row r="238" ht="15.75" hidden="1" customHeight="1"/>
    <row r="239" ht="15.75" customHeight="1">
      <c r="A239" s="6" t="s">
        <v>612</v>
      </c>
    </row>
    <row r="240" ht="15.75" hidden="1" customHeight="1"/>
    <row r="241" ht="15.75" customHeight="1">
      <c r="A241" s="6" t="s">
        <v>613</v>
      </c>
    </row>
    <row r="242" ht="15.75" hidden="1" customHeight="1"/>
    <row r="243" ht="15.75" customHeight="1">
      <c r="A243" s="6" t="s">
        <v>614</v>
      </c>
    </row>
    <row r="244" ht="15.75" hidden="1" customHeight="1"/>
    <row r="245" ht="15.75" customHeight="1">
      <c r="A245" s="6" t="s">
        <v>615</v>
      </c>
    </row>
    <row r="246" ht="15.75" hidden="1" customHeight="1"/>
    <row r="247" ht="15.75" customHeight="1">
      <c r="A247" s="6" t="s">
        <v>616</v>
      </c>
    </row>
    <row r="248" ht="15.75" hidden="1" customHeight="1"/>
    <row r="249" ht="15.75" customHeight="1">
      <c r="A249" s="6" t="s">
        <v>617</v>
      </c>
    </row>
    <row r="250" ht="15.75" hidden="1" customHeight="1"/>
    <row r="251" ht="15.75" customHeight="1">
      <c r="A251" s="6" t="s">
        <v>618</v>
      </c>
    </row>
    <row r="252" ht="15.75" hidden="1" customHeight="1"/>
    <row r="253" ht="15.75" customHeight="1">
      <c r="A253" s="6" t="s">
        <v>619</v>
      </c>
    </row>
    <row r="254" ht="15.75" hidden="1" customHeight="1"/>
    <row r="255" ht="15.75" customHeight="1">
      <c r="A255" s="6" t="s">
        <v>620</v>
      </c>
    </row>
    <row r="256" ht="15.75" hidden="1" customHeight="1"/>
    <row r="257" ht="15.75" customHeight="1">
      <c r="A257" s="6" t="s">
        <v>621</v>
      </c>
    </row>
    <row r="258" ht="15.75" hidden="1" customHeight="1"/>
    <row r="259" ht="15.75" customHeight="1">
      <c r="A259" s="6" t="s">
        <v>622</v>
      </c>
    </row>
    <row r="260" ht="15.75" hidden="1" customHeight="1"/>
    <row r="261" ht="15.75" customHeight="1">
      <c r="A261" s="6" t="s">
        <v>623</v>
      </c>
    </row>
    <row r="262" ht="15.75" hidden="1" customHeight="1"/>
    <row r="263" ht="15.75" customHeight="1">
      <c r="A263" s="6" t="s">
        <v>624</v>
      </c>
    </row>
    <row r="264" ht="15.75" hidden="1" customHeight="1"/>
    <row r="265" ht="15.75" customHeight="1">
      <c r="A265" s="6" t="s">
        <v>625</v>
      </c>
    </row>
    <row r="266" ht="15.75" hidden="1" customHeight="1"/>
    <row r="267" ht="15.75" customHeight="1">
      <c r="A267" s="6" t="s">
        <v>626</v>
      </c>
    </row>
    <row r="268" ht="15.75" hidden="1" customHeight="1"/>
    <row r="269" ht="15.75" customHeight="1">
      <c r="A269" s="6" t="s">
        <v>627</v>
      </c>
    </row>
    <row r="270" ht="15.75" hidden="1" customHeight="1"/>
    <row r="271" ht="15.75" customHeight="1">
      <c r="A271" s="6" t="s">
        <v>628</v>
      </c>
    </row>
    <row r="272" ht="15.75" hidden="1" customHeight="1"/>
    <row r="273" ht="15.75" customHeight="1">
      <c r="A273" s="6" t="s">
        <v>629</v>
      </c>
    </row>
    <row r="274" ht="15.75" hidden="1" customHeight="1"/>
    <row r="275" ht="15.75" customHeight="1">
      <c r="A275" s="6" t="s">
        <v>630</v>
      </c>
    </row>
    <row r="276" ht="15.75" hidden="1" customHeight="1"/>
    <row r="277" ht="15.75" customHeight="1">
      <c r="A277" s="6" t="s">
        <v>631</v>
      </c>
    </row>
    <row r="278" ht="15.75" hidden="1" customHeight="1"/>
    <row r="279" ht="15.75" customHeight="1">
      <c r="A279" s="6" t="s">
        <v>632</v>
      </c>
    </row>
    <row r="280" ht="15.75" hidden="1" customHeight="1"/>
    <row r="281" ht="15.75" customHeight="1">
      <c r="A281" s="6" t="s">
        <v>633</v>
      </c>
    </row>
    <row r="282" ht="15.75" hidden="1" customHeight="1"/>
    <row r="283" ht="15.75" customHeight="1">
      <c r="A283" s="6" t="s">
        <v>634</v>
      </c>
    </row>
    <row r="284" ht="15.75" hidden="1" customHeight="1"/>
    <row r="285" ht="15.75" customHeight="1">
      <c r="A285" s="6" t="s">
        <v>635</v>
      </c>
    </row>
    <row r="286" ht="15.75" hidden="1" customHeight="1"/>
    <row r="287" ht="15.75" customHeight="1">
      <c r="A287" s="6" t="s">
        <v>636</v>
      </c>
    </row>
    <row r="288" ht="15.75" hidden="1" customHeight="1"/>
    <row r="289" ht="15.75" customHeight="1">
      <c r="A289" s="6" t="s">
        <v>637</v>
      </c>
    </row>
    <row r="290" ht="15.75" hidden="1" customHeight="1"/>
    <row r="291" ht="15.75" customHeight="1">
      <c r="A291" s="6" t="s">
        <v>638</v>
      </c>
    </row>
    <row r="292" ht="15.75" hidden="1" customHeight="1"/>
    <row r="293" ht="15.75" customHeight="1">
      <c r="A293" s="6" t="s">
        <v>639</v>
      </c>
    </row>
    <row r="294" ht="15.75" hidden="1" customHeight="1"/>
    <row r="295" ht="15.75" customHeight="1">
      <c r="A295" s="6" t="s">
        <v>640</v>
      </c>
    </row>
    <row r="296" ht="15.75" hidden="1" customHeight="1"/>
    <row r="297" ht="15.75" customHeight="1">
      <c r="A297" s="6" t="s">
        <v>641</v>
      </c>
    </row>
    <row r="298" ht="15.75" hidden="1" customHeight="1"/>
    <row r="299" ht="15.75" customHeight="1">
      <c r="A299" s="6" t="s">
        <v>642</v>
      </c>
    </row>
    <row r="300" ht="15.75" hidden="1" customHeight="1"/>
    <row r="301" ht="15.75" customHeight="1">
      <c r="A301" s="6" t="s">
        <v>643</v>
      </c>
    </row>
    <row r="302" ht="15.75" hidden="1" customHeight="1"/>
    <row r="303" ht="15.75" customHeight="1">
      <c r="A303" s="6" t="s">
        <v>644</v>
      </c>
    </row>
    <row r="304" ht="15.75" hidden="1" customHeight="1"/>
    <row r="305" ht="15.75" customHeight="1">
      <c r="A305" s="6" t="s">
        <v>645</v>
      </c>
    </row>
    <row r="306" ht="15.75" hidden="1" customHeight="1"/>
    <row r="307" ht="15.75" customHeight="1">
      <c r="A307" s="6" t="s">
        <v>646</v>
      </c>
    </row>
    <row r="308" ht="15.75" hidden="1" customHeight="1"/>
    <row r="309" ht="15.75" customHeight="1">
      <c r="A309" s="6" t="s">
        <v>647</v>
      </c>
    </row>
    <row r="310" ht="15.75" hidden="1" customHeight="1"/>
    <row r="311" ht="15.75" customHeight="1">
      <c r="A311" s="6" t="s">
        <v>172</v>
      </c>
    </row>
    <row r="312" ht="15.75" hidden="1" customHeight="1"/>
    <row r="313" ht="15.75" customHeight="1">
      <c r="A313" s="6" t="s">
        <v>648</v>
      </c>
    </row>
    <row r="314" ht="15.75" hidden="1" customHeight="1"/>
    <row r="315" ht="15.75" customHeight="1">
      <c r="A315" s="6" t="s">
        <v>649</v>
      </c>
    </row>
    <row r="316" ht="15.75" hidden="1" customHeight="1"/>
    <row r="317" ht="15.75" customHeight="1">
      <c r="A317" s="6" t="s">
        <v>650</v>
      </c>
    </row>
    <row r="318" ht="15.75" hidden="1" customHeight="1"/>
    <row r="319" ht="15.75" customHeight="1">
      <c r="A319" s="6" t="s">
        <v>651</v>
      </c>
    </row>
    <row r="320" ht="15.75" hidden="1" customHeight="1"/>
    <row r="321" ht="15.75" customHeight="1">
      <c r="A321" s="6" t="s">
        <v>652</v>
      </c>
    </row>
    <row r="322" ht="15.75" hidden="1" customHeight="1"/>
    <row r="323" ht="15.75" customHeight="1">
      <c r="A323" s="6" t="s">
        <v>653</v>
      </c>
    </row>
    <row r="324" ht="15.75" hidden="1" customHeight="1"/>
    <row r="325" ht="15.75" customHeight="1">
      <c r="A325" s="6" t="s">
        <v>654</v>
      </c>
    </row>
    <row r="326" ht="15.75" hidden="1" customHeight="1"/>
    <row r="327" ht="15.75" customHeight="1">
      <c r="A327" s="6" t="s">
        <v>655</v>
      </c>
    </row>
    <row r="328" ht="15.75" hidden="1" customHeight="1"/>
    <row r="329" ht="15.75" customHeight="1">
      <c r="A329" s="6" t="s">
        <v>656</v>
      </c>
    </row>
    <row r="330" ht="15.75" hidden="1" customHeight="1"/>
    <row r="331" ht="15.75" customHeight="1">
      <c r="A331" s="6" t="s">
        <v>657</v>
      </c>
    </row>
    <row r="332" ht="15.75" hidden="1" customHeight="1"/>
    <row r="333" ht="15.75" customHeight="1">
      <c r="A333" s="6" t="s">
        <v>658</v>
      </c>
    </row>
    <row r="334" ht="15.75" hidden="1" customHeight="1"/>
    <row r="335" ht="15.75" customHeight="1">
      <c r="A335" s="6" t="s">
        <v>659</v>
      </c>
    </row>
    <row r="336" ht="15.75" hidden="1" customHeight="1"/>
    <row r="337" ht="15.75" customHeight="1">
      <c r="A337" s="6" t="s">
        <v>660</v>
      </c>
    </row>
    <row r="338" ht="15.75" hidden="1" customHeight="1"/>
    <row r="339" ht="15.75" customHeight="1">
      <c r="A339" s="6" t="s">
        <v>661</v>
      </c>
    </row>
    <row r="340" ht="15.75" hidden="1" customHeight="1"/>
    <row r="341" ht="15.75" customHeight="1">
      <c r="A341" s="6" t="s">
        <v>189</v>
      </c>
    </row>
    <row r="342" ht="15.75" hidden="1" customHeight="1"/>
    <row r="343" ht="15.75" customHeight="1">
      <c r="A343" s="6" t="s">
        <v>188</v>
      </c>
    </row>
    <row r="344" ht="15.75" hidden="1" customHeight="1"/>
    <row r="345" ht="15.75" customHeight="1">
      <c r="A345" s="6" t="s">
        <v>662</v>
      </c>
    </row>
    <row r="346" ht="15.75" hidden="1" customHeight="1"/>
    <row r="347" ht="15.75" customHeight="1">
      <c r="A347" s="6" t="s">
        <v>663</v>
      </c>
    </row>
    <row r="348" ht="15.75" hidden="1" customHeight="1"/>
    <row r="349" ht="15.75" customHeight="1">
      <c r="A349" s="6" t="s">
        <v>664</v>
      </c>
    </row>
    <row r="350" ht="15.75" hidden="1" customHeight="1"/>
    <row r="351" ht="15.75" customHeight="1">
      <c r="A351" s="6" t="s">
        <v>665</v>
      </c>
    </row>
    <row r="352" ht="15.75" hidden="1" customHeight="1"/>
    <row r="353" ht="15.75" customHeight="1">
      <c r="A353" s="6" t="s">
        <v>666</v>
      </c>
    </row>
    <row r="354" ht="15.75" hidden="1" customHeight="1"/>
    <row r="355" ht="15.75" customHeight="1">
      <c r="A355" s="6" t="s">
        <v>667</v>
      </c>
    </row>
    <row r="356" ht="15.75" hidden="1" customHeight="1"/>
    <row r="357" ht="15.75" customHeight="1">
      <c r="A357" s="6" t="s">
        <v>668</v>
      </c>
    </row>
    <row r="358" ht="15.75" hidden="1" customHeight="1"/>
    <row r="359" ht="15.75" customHeight="1">
      <c r="A359" s="6" t="s">
        <v>669</v>
      </c>
    </row>
    <row r="360" ht="15.75" hidden="1" customHeight="1"/>
    <row r="361" ht="15.75" customHeight="1">
      <c r="A361" s="6" t="s">
        <v>670</v>
      </c>
    </row>
    <row r="362" ht="15.75" hidden="1" customHeight="1"/>
    <row r="363" ht="15.75" customHeight="1">
      <c r="A363" s="6" t="s">
        <v>671</v>
      </c>
    </row>
    <row r="364" ht="15.75" hidden="1" customHeight="1"/>
    <row r="365" ht="15.75" customHeight="1">
      <c r="A365" s="6" t="s">
        <v>672</v>
      </c>
    </row>
    <row r="366" ht="15.75" hidden="1" customHeight="1"/>
    <row r="367" ht="15.75" customHeight="1">
      <c r="A367" s="6" t="s">
        <v>673</v>
      </c>
    </row>
    <row r="368" ht="15.75" hidden="1" customHeight="1"/>
    <row r="369" ht="15.75" customHeight="1">
      <c r="A369" s="6" t="s">
        <v>674</v>
      </c>
    </row>
    <row r="370" ht="15.75" hidden="1" customHeight="1"/>
    <row r="371" ht="15.75" customHeight="1">
      <c r="A371" s="6" t="s">
        <v>675</v>
      </c>
    </row>
    <row r="372" ht="15.75" hidden="1" customHeight="1"/>
    <row r="373" ht="15.75" customHeight="1">
      <c r="A373" s="6" t="s">
        <v>676</v>
      </c>
    </row>
    <row r="374" ht="15.75" hidden="1" customHeight="1"/>
    <row r="375" ht="15.75" customHeight="1">
      <c r="A375" s="6" t="s">
        <v>677</v>
      </c>
    </row>
    <row r="376" ht="15.75" hidden="1" customHeight="1"/>
    <row r="377" ht="15.75" customHeight="1">
      <c r="A377" s="6" t="s">
        <v>678</v>
      </c>
    </row>
    <row r="378" ht="15.75" hidden="1" customHeight="1"/>
    <row r="379" ht="15.75" customHeight="1">
      <c r="A379" s="6" t="s">
        <v>679</v>
      </c>
    </row>
    <row r="380" ht="15.75" hidden="1" customHeight="1"/>
    <row r="381" ht="15.75" customHeight="1">
      <c r="A381" s="6" t="s">
        <v>680</v>
      </c>
    </row>
    <row r="382" ht="15.75" hidden="1" customHeight="1"/>
    <row r="383" ht="15.75" customHeight="1">
      <c r="A383" s="6" t="s">
        <v>681</v>
      </c>
    </row>
    <row r="384" ht="15.75" hidden="1" customHeight="1"/>
    <row r="385" ht="15.75" customHeight="1">
      <c r="A385" s="6" t="s">
        <v>682</v>
      </c>
    </row>
    <row r="386" ht="15.75" hidden="1" customHeight="1"/>
    <row r="387" ht="15.75" customHeight="1">
      <c r="A387" s="6" t="s">
        <v>683</v>
      </c>
    </row>
    <row r="388" ht="15.75" hidden="1" customHeight="1"/>
    <row r="389" ht="15.75" customHeight="1">
      <c r="A389" s="6" t="s">
        <v>684</v>
      </c>
    </row>
    <row r="390" ht="15.75" hidden="1" customHeight="1"/>
    <row r="391" ht="15.75" customHeight="1">
      <c r="A391" s="6" t="s">
        <v>685</v>
      </c>
    </row>
    <row r="392" ht="15.75" hidden="1" customHeight="1"/>
    <row r="393" ht="15.75" customHeight="1">
      <c r="A393" s="6" t="s">
        <v>686</v>
      </c>
    </row>
    <row r="394" ht="15.75" hidden="1" customHeight="1"/>
    <row r="395" ht="15.75" customHeight="1">
      <c r="A395" s="6" t="s">
        <v>687</v>
      </c>
    </row>
    <row r="396" ht="15.75" hidden="1" customHeight="1"/>
    <row r="397" ht="15.75" customHeight="1">
      <c r="A397" s="6" t="s">
        <v>688</v>
      </c>
    </row>
    <row r="398" ht="15.75" hidden="1" customHeight="1"/>
    <row r="399" ht="15.75" customHeight="1">
      <c r="A399" s="6" t="s">
        <v>689</v>
      </c>
    </row>
    <row r="400" ht="15.75" hidden="1" customHeight="1"/>
    <row r="401" ht="15.75" customHeight="1">
      <c r="A401" s="6" t="s">
        <v>690</v>
      </c>
    </row>
    <row r="402" ht="15.75" hidden="1" customHeight="1"/>
    <row r="403" ht="15.75" customHeight="1">
      <c r="A403" s="6" t="s">
        <v>691</v>
      </c>
    </row>
    <row r="404" ht="15.75" hidden="1" customHeight="1"/>
    <row r="405" ht="15.75" customHeight="1">
      <c r="A405" s="6" t="s">
        <v>692</v>
      </c>
    </row>
    <row r="406" ht="15.75" hidden="1" customHeight="1"/>
    <row r="407" ht="15.75" customHeight="1">
      <c r="A407" s="6" t="s">
        <v>693</v>
      </c>
    </row>
    <row r="408" ht="15.75" hidden="1" customHeight="1"/>
    <row r="409" ht="15.75" customHeight="1">
      <c r="A409" s="6" t="s">
        <v>694</v>
      </c>
    </row>
    <row r="410" ht="15.75" hidden="1" customHeight="1"/>
    <row r="411" ht="15.75" customHeight="1">
      <c r="A411" s="6" t="s">
        <v>695</v>
      </c>
    </row>
    <row r="412" ht="15.75" hidden="1" customHeight="1"/>
    <row r="413" ht="15.75" customHeight="1">
      <c r="A413" s="6" t="s">
        <v>696</v>
      </c>
    </row>
    <row r="414" ht="15.75" hidden="1" customHeight="1"/>
    <row r="415" ht="15.75" customHeight="1">
      <c r="A415" s="6" t="s">
        <v>697</v>
      </c>
    </row>
    <row r="416" ht="15.75" hidden="1" customHeight="1"/>
    <row r="417" ht="15.75" customHeight="1">
      <c r="A417" s="6" t="s">
        <v>698</v>
      </c>
    </row>
    <row r="418" ht="15.75" hidden="1" customHeight="1"/>
    <row r="419" ht="15.75" customHeight="1">
      <c r="A419" s="6" t="s">
        <v>699</v>
      </c>
    </row>
    <row r="420" ht="15.75" hidden="1" customHeight="1"/>
    <row r="421" ht="15.75" customHeight="1">
      <c r="A421" s="6" t="s">
        <v>700</v>
      </c>
    </row>
    <row r="422" ht="15.75" hidden="1" customHeight="1"/>
    <row r="423" ht="15.75" customHeight="1">
      <c r="A423" s="6" t="s">
        <v>701</v>
      </c>
    </row>
    <row r="424" ht="15.75" hidden="1" customHeight="1"/>
    <row r="425" ht="15.75" customHeight="1">
      <c r="A425" s="6" t="s">
        <v>702</v>
      </c>
    </row>
    <row r="426" ht="15.75" hidden="1" customHeight="1"/>
    <row r="427" ht="15.75" customHeight="1">
      <c r="A427" s="6" t="s">
        <v>703</v>
      </c>
    </row>
    <row r="428" ht="15.75" hidden="1" customHeight="1"/>
    <row r="429" ht="15.75" customHeight="1">
      <c r="A429" s="6" t="s">
        <v>704</v>
      </c>
    </row>
    <row r="430" ht="15.75" hidden="1" customHeight="1"/>
    <row r="431" ht="15.75" customHeight="1">
      <c r="A431" s="6" t="s">
        <v>705</v>
      </c>
    </row>
    <row r="432" ht="15.75" hidden="1" customHeight="1"/>
    <row r="433" ht="15.75" customHeight="1">
      <c r="A433" s="6" t="s">
        <v>706</v>
      </c>
    </row>
    <row r="434" ht="15.75" hidden="1" customHeight="1"/>
    <row r="435" ht="15.75" customHeight="1">
      <c r="A435" s="6" t="s">
        <v>707</v>
      </c>
    </row>
    <row r="436" ht="15.75" hidden="1" customHeight="1"/>
    <row r="437" ht="15.75" customHeight="1">
      <c r="A437" s="6" t="s">
        <v>708</v>
      </c>
    </row>
    <row r="438" ht="15.75" hidden="1" customHeight="1"/>
    <row r="439" ht="15.75" customHeight="1">
      <c r="A439" s="6" t="s">
        <v>709</v>
      </c>
    </row>
    <row r="440" ht="15.75" hidden="1" customHeight="1"/>
    <row r="441" ht="15.75" customHeight="1">
      <c r="A441" s="6" t="s">
        <v>710</v>
      </c>
    </row>
    <row r="442" ht="15.75" hidden="1" customHeight="1"/>
    <row r="443" ht="15.75" customHeight="1">
      <c r="A443" s="6" t="s">
        <v>711</v>
      </c>
    </row>
    <row r="444" ht="15.75" hidden="1" customHeight="1"/>
    <row r="445" ht="15.75" customHeight="1">
      <c r="A445" s="6" t="s">
        <v>240</v>
      </c>
    </row>
    <row r="446" ht="15.75" hidden="1" customHeight="1"/>
    <row r="447" ht="15.75" customHeight="1">
      <c r="A447" s="6" t="s">
        <v>712</v>
      </c>
    </row>
    <row r="448" ht="15.75" hidden="1" customHeight="1"/>
    <row r="449" ht="15.75" customHeight="1">
      <c r="A449" s="6" t="s">
        <v>713</v>
      </c>
    </row>
    <row r="450" ht="15.75" hidden="1" customHeight="1"/>
    <row r="451" ht="15.75" customHeight="1">
      <c r="A451" s="6" t="s">
        <v>714</v>
      </c>
    </row>
    <row r="452" ht="15.75" hidden="1" customHeight="1"/>
    <row r="453" ht="15.75" customHeight="1">
      <c r="A453" s="6" t="s">
        <v>715</v>
      </c>
    </row>
    <row r="454" ht="15.75" hidden="1" customHeight="1"/>
    <row r="455" ht="15.75" customHeight="1">
      <c r="A455" s="6" t="s">
        <v>716</v>
      </c>
    </row>
    <row r="456" ht="15.75" hidden="1" customHeight="1"/>
    <row r="457" ht="15.75" customHeight="1">
      <c r="A457" s="6" t="s">
        <v>717</v>
      </c>
    </row>
    <row r="458" ht="15.75" hidden="1" customHeight="1"/>
    <row r="459" ht="15.75" customHeight="1">
      <c r="A459" s="6" t="s">
        <v>718</v>
      </c>
    </row>
    <row r="460" ht="15.75" hidden="1" customHeight="1"/>
    <row r="461" ht="15.75" customHeight="1">
      <c r="A461" s="6" t="s">
        <v>719</v>
      </c>
    </row>
    <row r="462" ht="15.75" hidden="1" customHeight="1"/>
    <row r="463" ht="15.75" customHeight="1">
      <c r="A463" s="6" t="s">
        <v>720</v>
      </c>
    </row>
    <row r="464" ht="15.75" hidden="1" customHeight="1"/>
    <row r="465" ht="15.75" customHeight="1">
      <c r="A465" s="6" t="s">
        <v>721</v>
      </c>
    </row>
    <row r="466" ht="15.75" hidden="1" customHeight="1"/>
    <row r="467" ht="15.75" customHeight="1">
      <c r="A467" s="6" t="s">
        <v>722</v>
      </c>
    </row>
    <row r="468" ht="15.75" hidden="1" customHeight="1"/>
    <row r="469" ht="15.75" customHeight="1">
      <c r="A469" s="6" t="s">
        <v>723</v>
      </c>
    </row>
    <row r="470" ht="15.75" hidden="1" customHeight="1"/>
    <row r="471" ht="15.75" customHeight="1">
      <c r="A471" s="6" t="s">
        <v>724</v>
      </c>
    </row>
    <row r="472" ht="15.75" hidden="1" customHeight="1"/>
    <row r="473" ht="15.75" customHeight="1">
      <c r="A473" s="6" t="s">
        <v>725</v>
      </c>
    </row>
    <row r="474" ht="15.75" hidden="1" customHeight="1"/>
    <row r="475" ht="15.75" customHeight="1">
      <c r="A475" s="6" t="s">
        <v>726</v>
      </c>
    </row>
    <row r="476" ht="15.75" hidden="1" customHeight="1"/>
    <row r="477" ht="15.75" customHeight="1">
      <c r="A477" s="6" t="s">
        <v>727</v>
      </c>
    </row>
    <row r="478" ht="15.75" hidden="1" customHeight="1"/>
    <row r="479" ht="15.75" customHeight="1">
      <c r="A479" s="6" t="s">
        <v>728</v>
      </c>
    </row>
    <row r="480" ht="15.75" hidden="1" customHeight="1"/>
    <row r="481" ht="15.75" customHeight="1">
      <c r="A481" s="6" t="s">
        <v>729</v>
      </c>
    </row>
    <row r="482" ht="15.75" hidden="1" customHeight="1"/>
    <row r="483" ht="15.75" customHeight="1">
      <c r="A483" s="6" t="s">
        <v>730</v>
      </c>
    </row>
    <row r="484" ht="15.75" hidden="1" customHeight="1"/>
    <row r="485" ht="15.75" customHeight="1">
      <c r="A485" s="6" t="s">
        <v>731</v>
      </c>
    </row>
    <row r="486" ht="15.75" hidden="1" customHeight="1"/>
    <row r="487" ht="15.75" customHeight="1">
      <c r="A487" s="6" t="s">
        <v>732</v>
      </c>
    </row>
    <row r="488" ht="15.75" hidden="1" customHeight="1"/>
    <row r="489" ht="15.75" customHeight="1">
      <c r="A489" s="6" t="s">
        <v>733</v>
      </c>
    </row>
    <row r="490" ht="15.75" hidden="1" customHeight="1"/>
    <row r="491" ht="15.75" customHeight="1">
      <c r="A491" s="6" t="s">
        <v>734</v>
      </c>
    </row>
    <row r="492" ht="15.75" hidden="1" customHeight="1"/>
    <row r="493" ht="15.75" customHeight="1">
      <c r="A493" s="6" t="s">
        <v>735</v>
      </c>
    </row>
    <row r="494" ht="15.75" hidden="1" customHeight="1"/>
    <row r="495" ht="15.75" customHeight="1">
      <c r="A495" s="6" t="s">
        <v>736</v>
      </c>
    </row>
    <row r="496" ht="15.75" hidden="1" customHeight="1"/>
    <row r="497" ht="15.75" customHeight="1">
      <c r="A497" s="6" t="s">
        <v>737</v>
      </c>
    </row>
    <row r="498" ht="15.75" hidden="1" customHeight="1"/>
    <row r="499" ht="15.75" customHeight="1">
      <c r="A499" s="6" t="s">
        <v>738</v>
      </c>
    </row>
    <row r="500" ht="15.75" hidden="1" customHeight="1"/>
    <row r="501" ht="15.75" customHeight="1">
      <c r="A501" s="6" t="s">
        <v>739</v>
      </c>
    </row>
    <row r="502" ht="15.75" hidden="1" customHeight="1"/>
    <row r="503" ht="15.75" customHeight="1">
      <c r="A503" s="6" t="s">
        <v>740</v>
      </c>
    </row>
    <row r="504" ht="15.75" hidden="1" customHeight="1"/>
    <row r="505" ht="15.75" customHeight="1">
      <c r="A505" s="6" t="s">
        <v>741</v>
      </c>
    </row>
    <row r="506" ht="15.75" hidden="1" customHeight="1"/>
    <row r="507" ht="15.75" customHeight="1">
      <c r="A507" s="6" t="s">
        <v>742</v>
      </c>
    </row>
    <row r="508" ht="15.75" hidden="1" customHeight="1"/>
    <row r="509" ht="15.75" customHeight="1">
      <c r="A509" s="6" t="s">
        <v>743</v>
      </c>
    </row>
    <row r="510" ht="15.75" hidden="1" customHeight="1"/>
    <row r="511" ht="15.75" customHeight="1">
      <c r="A511" s="6" t="s">
        <v>744</v>
      </c>
    </row>
    <row r="512" ht="15.75" hidden="1" customHeight="1"/>
    <row r="513" ht="15.75" customHeight="1">
      <c r="A513" s="6" t="s">
        <v>745</v>
      </c>
    </row>
    <row r="514" ht="15.75" hidden="1" customHeight="1"/>
    <row r="515" ht="15.75" customHeight="1">
      <c r="A515" s="6" t="s">
        <v>277</v>
      </c>
    </row>
    <row r="516" ht="15.75" hidden="1" customHeight="1"/>
    <row r="517" ht="15.75" customHeight="1">
      <c r="A517" s="6" t="s">
        <v>746</v>
      </c>
    </row>
    <row r="518" ht="15.75" hidden="1" customHeight="1"/>
    <row r="519" ht="15.75" customHeight="1">
      <c r="A519" s="6" t="s">
        <v>747</v>
      </c>
    </row>
    <row r="520" ht="15.75" hidden="1" customHeight="1"/>
    <row r="521" ht="15.75" customHeight="1">
      <c r="A521" s="6" t="s">
        <v>280</v>
      </c>
    </row>
    <row r="522" ht="15.75" hidden="1" customHeight="1"/>
    <row r="523" ht="15.75" customHeight="1">
      <c r="A523" s="6" t="s">
        <v>748</v>
      </c>
    </row>
    <row r="524" ht="15.75" hidden="1" customHeight="1"/>
    <row r="525" ht="15.75" customHeight="1">
      <c r="A525" s="6" t="s">
        <v>749</v>
      </c>
    </row>
    <row r="526" ht="15.75" hidden="1" customHeight="1"/>
    <row r="527" ht="15.75" customHeight="1">
      <c r="A527" s="6" t="s">
        <v>750</v>
      </c>
    </row>
    <row r="528" ht="15.75" hidden="1" customHeight="1"/>
    <row r="529" ht="15.75" customHeight="1">
      <c r="A529" s="6" t="s">
        <v>751</v>
      </c>
    </row>
    <row r="530" ht="15.75" hidden="1" customHeight="1"/>
    <row r="531" ht="15.75" customHeight="1">
      <c r="A531" s="6" t="s">
        <v>752</v>
      </c>
    </row>
    <row r="532" ht="15.75" hidden="1" customHeight="1"/>
    <row r="533" ht="15.75" customHeight="1">
      <c r="A533" s="6" t="s">
        <v>753</v>
      </c>
    </row>
    <row r="534" ht="15.75" hidden="1" customHeight="1"/>
    <row r="535" ht="15.75" customHeight="1">
      <c r="A535" s="6" t="s">
        <v>754</v>
      </c>
    </row>
    <row r="536" ht="15.75" hidden="1" customHeight="1"/>
    <row r="537" ht="15.75" customHeight="1">
      <c r="A537" s="6" t="s">
        <v>755</v>
      </c>
    </row>
    <row r="538" ht="15.75" hidden="1" customHeight="1"/>
    <row r="539" ht="15.75" customHeight="1">
      <c r="A539" s="6" t="s">
        <v>756</v>
      </c>
    </row>
    <row r="540" ht="15.75" hidden="1" customHeight="1"/>
    <row r="541" ht="15.75" customHeight="1">
      <c r="A541" s="6" t="s">
        <v>757</v>
      </c>
    </row>
    <row r="542" ht="15.75" hidden="1" customHeight="1"/>
    <row r="543" ht="15.75" customHeight="1">
      <c r="A543" s="6" t="s">
        <v>758</v>
      </c>
    </row>
    <row r="544" ht="15.75" hidden="1" customHeight="1"/>
    <row r="545" ht="15.75" customHeight="1">
      <c r="A545" s="6" t="s">
        <v>759</v>
      </c>
    </row>
    <row r="546" ht="15.75" hidden="1" customHeight="1"/>
    <row r="547" ht="15.75" customHeight="1">
      <c r="A547" s="6" t="s">
        <v>760</v>
      </c>
    </row>
    <row r="548" ht="15.75" hidden="1" customHeight="1"/>
    <row r="549" ht="15.75" customHeight="1">
      <c r="A549" s="6" t="s">
        <v>761</v>
      </c>
    </row>
    <row r="550" ht="15.75" hidden="1" customHeight="1"/>
    <row r="551" ht="15.75" customHeight="1">
      <c r="A551" s="6" t="s">
        <v>762</v>
      </c>
    </row>
    <row r="552" ht="15.75" hidden="1" customHeight="1"/>
    <row r="553" ht="15.75" customHeight="1">
      <c r="A553" s="6" t="s">
        <v>763</v>
      </c>
    </row>
    <row r="554" ht="15.75" hidden="1" customHeight="1"/>
    <row r="555" ht="15.75" customHeight="1">
      <c r="A555" s="6" t="s">
        <v>764</v>
      </c>
    </row>
    <row r="556" ht="15.75" hidden="1" customHeight="1"/>
    <row r="557" ht="15.75" customHeight="1">
      <c r="A557" s="6" t="s">
        <v>765</v>
      </c>
    </row>
    <row r="558" ht="15.75" hidden="1" customHeight="1"/>
    <row r="559" ht="15.75" customHeight="1">
      <c r="A559" s="6" t="s">
        <v>766</v>
      </c>
    </row>
    <row r="560" ht="15.75" hidden="1" customHeight="1"/>
    <row r="561" ht="15.75" customHeight="1">
      <c r="A561" s="6" t="s">
        <v>767</v>
      </c>
    </row>
    <row r="562" ht="15.75" hidden="1" customHeight="1"/>
    <row r="563" ht="15.75" customHeight="1">
      <c r="A563" s="6" t="s">
        <v>768</v>
      </c>
    </row>
    <row r="564" ht="15.75" hidden="1" customHeight="1"/>
    <row r="565" ht="15.75" customHeight="1">
      <c r="A565" s="6" t="s">
        <v>769</v>
      </c>
    </row>
    <row r="566" ht="15.75" hidden="1" customHeight="1"/>
    <row r="567" ht="15.75" customHeight="1">
      <c r="A567" s="6" t="s">
        <v>770</v>
      </c>
    </row>
    <row r="568" ht="15.75" hidden="1" customHeight="1"/>
    <row r="569" ht="15.75" customHeight="1">
      <c r="A569" s="6" t="s">
        <v>771</v>
      </c>
    </row>
    <row r="570" ht="15.75" hidden="1" customHeight="1"/>
    <row r="571" ht="15.75" customHeight="1">
      <c r="A571" s="6" t="s">
        <v>772</v>
      </c>
    </row>
    <row r="572" ht="15.75" hidden="1" customHeight="1"/>
    <row r="573" ht="15.75" customHeight="1">
      <c r="A573" s="6" t="s">
        <v>773</v>
      </c>
    </row>
    <row r="574" ht="15.75" hidden="1" customHeight="1"/>
    <row r="575" ht="15.75" customHeight="1">
      <c r="A575" s="6" t="s">
        <v>774</v>
      </c>
    </row>
    <row r="576" ht="15.75" hidden="1" customHeight="1"/>
    <row r="577" ht="15.75" customHeight="1">
      <c r="A577" s="6" t="s">
        <v>775</v>
      </c>
    </row>
    <row r="578" ht="15.75" hidden="1" customHeight="1"/>
    <row r="579" ht="15.75" customHeight="1">
      <c r="A579" s="6" t="s">
        <v>776</v>
      </c>
    </row>
    <row r="580" ht="15.75" hidden="1" customHeight="1"/>
    <row r="581" ht="15.75" customHeight="1">
      <c r="A581" s="6" t="s">
        <v>777</v>
      </c>
    </row>
    <row r="582" ht="15.75" hidden="1" customHeight="1"/>
    <row r="583" ht="15.75" customHeight="1">
      <c r="A583" s="6" t="s">
        <v>778</v>
      </c>
    </row>
    <row r="584" ht="15.75" hidden="1" customHeight="1"/>
    <row r="585" ht="15.75" customHeight="1">
      <c r="A585" s="6" t="s">
        <v>779</v>
      </c>
    </row>
    <row r="586" ht="15.75" hidden="1" customHeight="1"/>
    <row r="587" ht="15.75" customHeight="1">
      <c r="A587" s="6" t="s">
        <v>780</v>
      </c>
    </row>
    <row r="588" ht="15.75" hidden="1" customHeight="1"/>
    <row r="589" ht="15.75" customHeight="1">
      <c r="A589" s="6" t="s">
        <v>781</v>
      </c>
    </row>
    <row r="590" ht="15.75" hidden="1" customHeight="1"/>
    <row r="591" ht="15.75" customHeight="1">
      <c r="A591" s="6" t="s">
        <v>782</v>
      </c>
    </row>
    <row r="592" ht="15.75" hidden="1" customHeight="1"/>
    <row r="593" ht="15.75" customHeight="1">
      <c r="A593" s="6" t="s">
        <v>783</v>
      </c>
    </row>
    <row r="594" ht="15.75" hidden="1" customHeight="1"/>
    <row r="595" ht="15.75" customHeight="1">
      <c r="A595" s="6" t="s">
        <v>784</v>
      </c>
    </row>
    <row r="596" ht="15.75" hidden="1" customHeight="1"/>
    <row r="597" ht="15.75" customHeight="1">
      <c r="A597" s="6" t="s">
        <v>785</v>
      </c>
    </row>
    <row r="598" ht="15.75" hidden="1" customHeight="1"/>
    <row r="599" ht="15.75" customHeight="1">
      <c r="A599" s="6" t="s">
        <v>786</v>
      </c>
    </row>
    <row r="600" ht="15.75" hidden="1" customHeight="1"/>
    <row r="601" ht="15.75" customHeight="1">
      <c r="A601" s="6" t="s">
        <v>787</v>
      </c>
    </row>
    <row r="602" ht="15.75" hidden="1" customHeight="1"/>
    <row r="603" ht="15.75" customHeight="1">
      <c r="A603" s="6" t="s">
        <v>788</v>
      </c>
    </row>
    <row r="604" ht="15.75" hidden="1" customHeight="1"/>
    <row r="605" ht="15.75" customHeight="1">
      <c r="A605" s="6" t="s">
        <v>789</v>
      </c>
    </row>
    <row r="606" ht="15.75" hidden="1" customHeight="1"/>
    <row r="607" ht="15.75" customHeight="1">
      <c r="A607" s="6" t="s">
        <v>790</v>
      </c>
    </row>
    <row r="608" ht="15.75" hidden="1" customHeight="1"/>
    <row r="609" ht="15.75" customHeight="1">
      <c r="A609" s="6" t="s">
        <v>791</v>
      </c>
    </row>
    <row r="610" ht="15.75" hidden="1" customHeight="1"/>
    <row r="611" ht="15.75" customHeight="1">
      <c r="A611" s="6" t="s">
        <v>792</v>
      </c>
    </row>
    <row r="612" ht="15.75" hidden="1" customHeight="1"/>
    <row r="613" ht="15.75" customHeight="1">
      <c r="A613" s="6" t="s">
        <v>793</v>
      </c>
    </row>
    <row r="614" ht="15.75" hidden="1" customHeight="1"/>
    <row r="615" ht="15.75" customHeight="1">
      <c r="A615" s="6" t="s">
        <v>794</v>
      </c>
    </row>
    <row r="616" ht="15.75" hidden="1" customHeight="1"/>
    <row r="617" ht="15.75" customHeight="1">
      <c r="A617" s="6" t="s">
        <v>795</v>
      </c>
    </row>
    <row r="618" ht="15.75" hidden="1" customHeight="1"/>
    <row r="619" ht="15.75" customHeight="1">
      <c r="A619" s="6" t="s">
        <v>796</v>
      </c>
    </row>
    <row r="620" ht="15.75" hidden="1" customHeight="1"/>
    <row r="621" ht="15.75" customHeight="1">
      <c r="A621" s="6" t="s">
        <v>797</v>
      </c>
    </row>
    <row r="622" ht="15.75" hidden="1" customHeight="1"/>
    <row r="623" ht="15.75" customHeight="1">
      <c r="A623" s="6" t="s">
        <v>798</v>
      </c>
    </row>
    <row r="624" ht="15.75" hidden="1" customHeight="1"/>
    <row r="625" ht="15.75" customHeight="1">
      <c r="A625" s="6" t="s">
        <v>799</v>
      </c>
    </row>
    <row r="626" ht="15.75" hidden="1" customHeight="1"/>
    <row r="627" ht="15.75" customHeight="1">
      <c r="A627" s="6" t="s">
        <v>800</v>
      </c>
    </row>
    <row r="628" ht="15.75" hidden="1" customHeight="1"/>
    <row r="629" ht="15.75" customHeight="1">
      <c r="A629" s="6" t="s">
        <v>801</v>
      </c>
    </row>
    <row r="630" ht="15.75" hidden="1" customHeight="1"/>
    <row r="631" ht="15.75" customHeight="1">
      <c r="A631" s="6" t="s">
        <v>802</v>
      </c>
    </row>
    <row r="632" ht="15.75" hidden="1" customHeight="1"/>
    <row r="633" ht="15.75" customHeight="1">
      <c r="A633" s="6" t="s">
        <v>803</v>
      </c>
    </row>
    <row r="634" ht="15.75" hidden="1" customHeight="1"/>
    <row r="635" ht="15.75" customHeight="1">
      <c r="A635" s="6" t="s">
        <v>804</v>
      </c>
    </row>
    <row r="636" ht="15.75" hidden="1" customHeight="1"/>
    <row r="637" ht="15.75" customHeight="1">
      <c r="A637" s="6" t="s">
        <v>805</v>
      </c>
    </row>
    <row r="638" ht="15.75" hidden="1" customHeight="1"/>
    <row r="639" ht="15.75" customHeight="1">
      <c r="A639" s="6" t="s">
        <v>806</v>
      </c>
    </row>
    <row r="640" ht="15.75" hidden="1" customHeight="1"/>
    <row r="641" ht="15.75" customHeight="1">
      <c r="A641" s="6" t="s">
        <v>807</v>
      </c>
    </row>
    <row r="642" ht="15.75" hidden="1" customHeight="1"/>
    <row r="643" ht="15.75" customHeight="1">
      <c r="A643" s="6" t="s">
        <v>808</v>
      </c>
    </row>
    <row r="644" ht="15.75" hidden="1" customHeight="1"/>
    <row r="645" ht="15.75" customHeight="1">
      <c r="A645" s="6" t="s">
        <v>809</v>
      </c>
    </row>
    <row r="646" ht="15.75" hidden="1" customHeight="1"/>
    <row r="647" ht="15.75" customHeight="1">
      <c r="A647" s="6" t="s">
        <v>810</v>
      </c>
    </row>
    <row r="648" ht="15.75" hidden="1" customHeight="1"/>
    <row r="649" ht="15.75" customHeight="1">
      <c r="A649" s="6" t="s">
        <v>811</v>
      </c>
    </row>
    <row r="650" ht="15.75" hidden="1" customHeight="1"/>
    <row r="651" ht="15.75" customHeight="1">
      <c r="A651" s="6" t="s">
        <v>812</v>
      </c>
    </row>
    <row r="652" ht="15.75" hidden="1" customHeight="1"/>
    <row r="653" ht="15.75" customHeight="1">
      <c r="A653" s="6" t="s">
        <v>813</v>
      </c>
    </row>
    <row r="654" ht="15.75" hidden="1" customHeight="1"/>
    <row r="655" ht="15.75" customHeight="1">
      <c r="A655" s="6" t="s">
        <v>814</v>
      </c>
    </row>
    <row r="656" ht="15.75" hidden="1" customHeight="1"/>
    <row r="657" ht="15.75" customHeight="1">
      <c r="A657" s="6" t="s">
        <v>815</v>
      </c>
    </row>
    <row r="658" ht="15.75" hidden="1" customHeight="1"/>
    <row r="659" ht="15.75" customHeight="1">
      <c r="A659" s="6" t="s">
        <v>816</v>
      </c>
    </row>
    <row r="660" ht="15.75" hidden="1" customHeight="1"/>
    <row r="661" ht="15.75" customHeight="1">
      <c r="A661" s="6" t="s">
        <v>817</v>
      </c>
    </row>
    <row r="662" ht="15.75" hidden="1" customHeight="1"/>
    <row r="663" ht="15.75" customHeight="1">
      <c r="A663" s="6" t="s">
        <v>818</v>
      </c>
    </row>
    <row r="664" ht="15.75" hidden="1" customHeight="1"/>
    <row r="665" ht="15.75" customHeight="1">
      <c r="A665" s="6" t="s">
        <v>819</v>
      </c>
    </row>
    <row r="666" ht="15.75" hidden="1" customHeight="1"/>
    <row r="667" ht="15.75" customHeight="1">
      <c r="A667" s="6" t="s">
        <v>820</v>
      </c>
    </row>
    <row r="668" ht="15.75" hidden="1" customHeight="1"/>
    <row r="669" ht="15.75" customHeight="1">
      <c r="A669" s="6" t="s">
        <v>821</v>
      </c>
    </row>
    <row r="670" ht="15.75" hidden="1" customHeight="1"/>
    <row r="671" ht="15.75" customHeight="1">
      <c r="A671" s="6" t="s">
        <v>822</v>
      </c>
    </row>
    <row r="672" ht="15.75" hidden="1" customHeight="1"/>
    <row r="673" ht="15.75" customHeight="1">
      <c r="A673" s="6" t="s">
        <v>823</v>
      </c>
    </row>
    <row r="674" ht="15.75" hidden="1" customHeight="1"/>
    <row r="675" ht="15.75" customHeight="1">
      <c r="A675" s="6" t="s">
        <v>824</v>
      </c>
    </row>
    <row r="676" ht="15.75" hidden="1" customHeight="1"/>
    <row r="677" ht="15.75" customHeight="1">
      <c r="A677" s="6" t="s">
        <v>825</v>
      </c>
    </row>
    <row r="678" ht="15.75" hidden="1" customHeight="1"/>
    <row r="679" ht="15.75" customHeight="1">
      <c r="A679" s="6" t="s">
        <v>826</v>
      </c>
    </row>
    <row r="680" ht="15.75" hidden="1" customHeight="1"/>
    <row r="681" ht="15.75" customHeight="1">
      <c r="A681" s="6" t="s">
        <v>827</v>
      </c>
    </row>
    <row r="682" ht="15.75" hidden="1" customHeight="1"/>
    <row r="683" ht="15.75" customHeight="1">
      <c r="A683" s="6" t="s">
        <v>828</v>
      </c>
    </row>
    <row r="684" ht="15.75" hidden="1" customHeight="1"/>
    <row r="685" ht="15.75" customHeight="1">
      <c r="A685" s="6" t="s">
        <v>829</v>
      </c>
    </row>
    <row r="686" ht="15.75" hidden="1" customHeight="1"/>
    <row r="687" ht="15.75" customHeight="1">
      <c r="A687" s="6" t="s">
        <v>830</v>
      </c>
    </row>
    <row r="688" ht="15.75" hidden="1" customHeight="1"/>
    <row r="689" ht="15.75" customHeight="1">
      <c r="A689" s="6" t="s">
        <v>365</v>
      </c>
    </row>
    <row r="690" ht="15.75" hidden="1" customHeight="1"/>
    <row r="691" ht="15.75" customHeight="1">
      <c r="A691" s="6" t="s">
        <v>831</v>
      </c>
    </row>
    <row r="692" ht="15.75" hidden="1" customHeight="1"/>
    <row r="693" ht="15.75" customHeight="1">
      <c r="A693" s="6" t="s">
        <v>367</v>
      </c>
    </row>
    <row r="694" ht="15.75" hidden="1" customHeight="1"/>
    <row r="695" ht="15.75" customHeight="1">
      <c r="A695" s="6" t="s">
        <v>832</v>
      </c>
    </row>
    <row r="696" ht="15.75" hidden="1" customHeight="1"/>
    <row r="697" ht="15.75" customHeight="1">
      <c r="A697" s="6" t="s">
        <v>369</v>
      </c>
    </row>
    <row r="698" ht="15.75" hidden="1" customHeight="1"/>
    <row r="699" ht="15.75" customHeight="1">
      <c r="A699" s="6" t="s">
        <v>833</v>
      </c>
    </row>
    <row r="700" ht="15.75" hidden="1" customHeight="1"/>
    <row r="701" ht="15.75" customHeight="1">
      <c r="A701" s="6" t="s">
        <v>834</v>
      </c>
    </row>
    <row r="702" ht="15.75" hidden="1" customHeight="1"/>
    <row r="703" ht="15.75" customHeight="1">
      <c r="A703" s="6" t="s">
        <v>835</v>
      </c>
    </row>
    <row r="704" ht="15.75" hidden="1" customHeight="1"/>
    <row r="705" ht="15.75" customHeight="1">
      <c r="A705" s="6" t="s">
        <v>836</v>
      </c>
    </row>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705">
    <filterColumn colId="0">
      <customFilters>
        <customFilter operator="notEqual" val=" "/>
      </customFilters>
    </filterColumn>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2018-04-22T19:23:44Z</dcterms:created>
  <dc:creator>Microsoft Office User</dc:creator>
</cp:coreProperties>
</file>