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Sheet1!$A$1:$N$536</definedName>
  </definedNames>
  <calcPr/>
  <extLst>
    <ext uri="GoogleSheetsCustomDataVersion1">
      <go:sheetsCustomData xmlns:go="http://customooxmlschemas.google.com/" r:id="rId5" roundtripDataSignature="AMtx7miiwcaCKw4ky+0WpXZdr1dQ529q1g=="/>
    </ext>
  </extLst>
</workbook>
</file>

<file path=xl/sharedStrings.xml><?xml version="1.0" encoding="utf-8"?>
<sst xmlns="http://schemas.openxmlformats.org/spreadsheetml/2006/main" count="918" uniqueCount="555">
  <si>
    <t>RawText</t>
  </si>
  <si>
    <t>Extract</t>
  </si>
  <si>
    <t>Timestamp</t>
  </si>
  <si>
    <t>minute</t>
  </si>
  <si>
    <t>seconds</t>
  </si>
  <si>
    <t>TotalSecond</t>
  </si>
  <si>
    <t>Speaker1</t>
  </si>
  <si>
    <t>Speaker</t>
  </si>
  <si>
    <t>Text</t>
  </si>
  <si>
    <t>Include_Q</t>
  </si>
  <si>
    <t>Question</t>
  </si>
  <si>
    <t>S1_Q_Count</t>
  </si>
  <si>
    <t>S2_Q_Count</t>
  </si>
  <si>
    <t>QuestionCount</t>
  </si>
  <si>
    <t>MEHMET</t>
  </si>
  <si>
    <t>AISHA</t>
  </si>
  <si>
    <t>QuestionCode</t>
  </si>
  <si>
    <t>Role</t>
  </si>
  <si>
    <t>S2:                 00:09          Variable of each name B does not exist.</t>
  </si>
  <si>
    <t>S1:                 00:12          Wait wait wait put, press that.</t>
  </si>
  <si>
    <t>S1:                 00:14          Yeah okay so you're in here.</t>
  </si>
  <si>
    <t>S2:                 00:17          Oh so now I need to sign in.</t>
  </si>
  <si>
    <t>S1:                 00:18          Yeah in there.</t>
  </si>
  <si>
    <t>S2:                 00:19          So I'm just going to x that.</t>
  </si>
  <si>
    <t>S1:                 00:22          Leave.</t>
  </si>
  <si>
    <t>S2:                 00:23          Leave and then oh, I'm already there.</t>
  </si>
  <si>
    <t>S2:                 00:40          Okay there's no variable speed?</t>
  </si>
  <si>
    <t>C</t>
  </si>
  <si>
    <t>S1:                 00:41          Why does it... I feel... is it saying that they're like wrong? 'cause they're like red.</t>
  </si>
  <si>
    <t>O</t>
  </si>
  <si>
    <t>S2:                 00:45          There's no variable... wait what?</t>
  </si>
  <si>
    <t>S1:                 00:48          But there should be. There is a variable.</t>
  </si>
  <si>
    <t>S2:                 00:50          Wait I just go to variables and um-</t>
  </si>
  <si>
    <t>S1:                 00:54          Oh do we have to make it then?</t>
  </si>
  <si>
    <t>S2:                 00:55          Yeah.</t>
  </si>
  <si>
    <t>S1:                 00:56          Yeah okay.</t>
  </si>
  <si>
    <t>S2:                 01:01          Okay um, I'm just gonna switch it okay?</t>
  </si>
  <si>
    <t>S2:                 01:03          There.</t>
  </si>
  <si>
    <t>S1:                 01:06          But it bothers me that it's lower case.</t>
  </si>
  <si>
    <t>S2:                 01:08          Forever draw what?</t>
  </si>
  <si>
    <t>S1:                 01:11          Wait a minute.</t>
  </si>
  <si>
    <t>S2:                 01:11          It bothers you that it's lower case?</t>
  </si>
  <si>
    <t>S1:                 01:14          Yeah the S.</t>
  </si>
  <si>
    <t>S2:                 01:23          (sigh)</t>
  </si>
  <si>
    <t>S2:                 01:23          Amplitude [inaudible 00:01:24] speed and wavelength okay.</t>
  </si>
  <si>
    <t>S2:                 01:29          Um, can you tell me.</t>
  </si>
  <si>
    <t>S1:                 01:30          They already have it wait what are you-</t>
  </si>
  <si>
    <t>S2:                 01:32          It says we need to make it.</t>
  </si>
  <si>
    <t>S1:                 01:34          Wait, not, not those. Oh, yeah okay.</t>
  </si>
  <si>
    <t>S2:                 01:39          Right.</t>
  </si>
  <si>
    <t>S1:                 01:40          Yeah it's for all [inaudible 00:01:42] right, yeah okay. And then wait.</t>
  </si>
  <si>
    <t>S2:                 01:46          Oh, the first letter has to be upper case.</t>
  </si>
  <si>
    <t>S1:                 01:48          Yeah.</t>
  </si>
  <si>
    <t>S2:                 01:49          I'll remake the speed.</t>
  </si>
  <si>
    <t>S1:                 01:51          Delete a variable.</t>
  </si>
  <si>
    <t>S2:                 01:53          Speed yeah.</t>
  </si>
  <si>
    <t>S1:                 01:53          Speed.</t>
  </si>
  <si>
    <t>S2:                 01:55          And then now-</t>
  </si>
  <si>
    <t>S1:                 01:55          Make a variable.</t>
  </si>
  <si>
    <t>S2:                 01:56          Frequency.</t>
  </si>
  <si>
    <t>S2:                 02:02          Right?</t>
  </si>
  <si>
    <t>S1:                 02:02          And then speed.</t>
  </si>
  <si>
    <t>S2:                 02:03          Now wavelength.</t>
  </si>
  <si>
    <t>S1:                 02:08          Okay, um, oh yeah and wavelength.</t>
  </si>
  <si>
    <t>S1:                 02:16          Okay "variable names are case sensitive" so okay.... "also make sure" [inaudible 00:02:20] la la la. "Now right click on the variable and choose the slider option."</t>
  </si>
  <si>
    <t>S2:                 02:27          What?</t>
  </si>
  <si>
    <t>S1:                 02:31          Oh wait you changed the, that's not, that's not a variable anymore.</t>
  </si>
  <si>
    <t>S2:                 02:36          Yeah throw it away.</t>
  </si>
  <si>
    <t>S2:                 02:39          Wait, what do you mean slider option?</t>
  </si>
  <si>
    <t>S2:                 02:40          Wait what does it-</t>
  </si>
  <si>
    <t>S1:                 02:43          "click on the variable and choose the slide op- slider option"</t>
  </si>
  <si>
    <t>S1:                 02:52          What that, what is a slider?</t>
  </si>
  <si>
    <t>S2:                 02:53          I think it's this.</t>
  </si>
  <si>
    <t>S1:                 02:55          Oh, oh, oh. Wait, wait, wait. Nevermind I got this. So they said amp- so they said amplitude. Wait a minute no I don't have this, I don't have this. Is it part-</t>
  </si>
  <si>
    <t>S2:                 03:03          No.</t>
  </si>
  <si>
    <t>S1:                 03:04          Oh no no it's-</t>
  </si>
  <si>
    <t>S2:                 03:05          Oh yeah.</t>
  </si>
  <si>
    <t>S1:                 03:05          It's-</t>
  </si>
  <si>
    <t>S2:                 03:07          Wait.</t>
  </si>
  <si>
    <t>S1:                 03:07          Where is it?</t>
  </si>
  <si>
    <t>S2:                 03:09          Maybe it's supposed to be make....um, wait right [crosstalk 00:03:15]-</t>
  </si>
  <si>
    <t>S1:                 03:14          Oh oh oh, we're supposed to set amplitude to 45 right or?</t>
  </si>
  <si>
    <t>S2:                 03:19          No what?</t>
  </si>
  <si>
    <t>S1:                 03:21          Yeah 'cause look it says "ampli-</t>
  </si>
  <si>
    <t>S2:                 03:22          Wait where'd you get the location variable?</t>
  </si>
  <si>
    <t>S1:                 03:24          I don't... wait when did we make a location?</t>
  </si>
  <si>
    <t>S2:                 03:27          We never did.</t>
  </si>
  <si>
    <t>S1:                 03:28          Oh no "set location to zero". It's already there it's-</t>
  </si>
  <si>
    <t>S2:                 03:31          Oh.</t>
  </si>
  <si>
    <t>S1:                 03:35          Uh-</t>
  </si>
  <si>
    <t>S2:                 03:43          No but it has to be amplitude. Um, no it has to be amplitude and then go to-</t>
  </si>
  <si>
    <t>S1:                 03:45          But are we sure it's that one though?</t>
  </si>
  <si>
    <t>S1:                 03:45          Should we make another one or something? "Right click on the variable and choose the slider-</t>
  </si>
  <si>
    <t>S2:                 03:55          Wait can I see something?</t>
  </si>
  <si>
    <t>S2:                 03:58          It's not a set to, I think it's um, I think it's a different type of like variable maybe.</t>
  </si>
  <si>
    <t>S1:                 04:05          But what, wait wait, I think it shows you the pictures on the-</t>
  </si>
  <si>
    <t>S1:                 04:11          Okay so that's what they're talking about like over here, like this. So we have to set this... oh, okay.</t>
  </si>
  <si>
    <t>S2:                 04:20          Wait but, oh, oh it's right there.</t>
  </si>
  <si>
    <t>S1:                 04:23          Yeah okay.</t>
  </si>
  <si>
    <t>S2:                 04:24          But then we have to make um, 45 right?</t>
  </si>
  <si>
    <t>S1:                 04:27          We could just slide it but okay. Press the flag.</t>
  </si>
  <si>
    <t>S2:                 04:30          Wait.</t>
  </si>
  <si>
    <t>S1:                 04:32          Oh, well that's okay.</t>
  </si>
  <si>
    <t>S2:                 04:34          Wait what is this straw thing?</t>
  </si>
  <si>
    <t>S1:                 04:37          And then "see the following images.". Okay we saw that. "Now click on the variable again and set to slider max for frequency.". Do we make another one?</t>
  </si>
  <si>
    <t>S2:                 04:48          Wait, wait, wait. "Variable again and set the slider max-</t>
  </si>
  <si>
    <t>S1:                 04:51          "For frequency to 30."</t>
  </si>
  <si>
    <t>S2:                 05:01          Slider max, 30. Wait, is that right?</t>
  </si>
  <si>
    <t>S1:                 05:02          "for 30 and-"</t>
  </si>
  <si>
    <t>S1:                 05:05          Yeah, yeah. And then we want... why is it 24?</t>
  </si>
  <si>
    <t>S2:                 05:07          Oh, I don't know. But it says 30. I don't know. Why does it change to 24?</t>
  </si>
  <si>
    <t>S1:                 05:18          What? Press.</t>
  </si>
  <si>
    <t>S2:                 05:19          There we go it's at 30 now.</t>
  </si>
  <si>
    <t>S1:                 05:23          But we should have it at 45 right?</t>
  </si>
  <si>
    <t>S2:                 05:26          No when the flag is clicked.</t>
  </si>
  <si>
    <t>S1:                 05:28          Oh, okay.</t>
  </si>
  <si>
    <t>S2:                 05:29          Wait but then that totally messes everything up. Oh but then... now I'm confused.</t>
  </si>
  <si>
    <t>S1:                 05:33          Okay wait we don't have to do the... we don't have to do the, we're not doing the amplitude. We're just doing the um, we're just doing the frequency.</t>
  </si>
  <si>
    <t>S2:                 05:40          Oh I thought, I thought we were doing amplitude.</t>
  </si>
  <si>
    <t>S1:                 05:42          No it says, "for frequency" and um, so slider max is um, 30. And um, and then speed max.</t>
  </si>
  <si>
    <t>S2:                 06:01          That's 15 thousand?</t>
  </si>
  <si>
    <t>S1:                 06:03          Yeah.</t>
  </si>
  <si>
    <t>S1:                 06:06          Or, no wait 15, 15 thousand yeah okay. Wait we don't, we can't, we don't want this as 30.</t>
  </si>
  <si>
    <t>S2:                 06:15          Yeah so go to slider max.</t>
  </si>
  <si>
    <t>S1:                 06:18          100 I guess. Whoa.</t>
  </si>
  <si>
    <t>S1:                 06:19          Okay and then um, and then they're saying-</t>
  </si>
  <si>
    <t>S2:                 06:29          Why is the wavelength N-A-N?</t>
  </si>
  <si>
    <t>S1:                 06:30          Nan what?</t>
  </si>
  <si>
    <t>S2:                 06:31          (laugh)</t>
  </si>
  <si>
    <t>S1:                 06:32          Nan, (laugh). Wait a minute. Wait oh wait when we-</t>
  </si>
  <si>
    <t>S1:                 06:39          It doesn't have the slider. We should make it. We have to make it right?</t>
  </si>
  <si>
    <t>S2:                 06:44          What?</t>
  </si>
  <si>
    <t>S2:                 06:44          Wait what do you mean?</t>
  </si>
  <si>
    <t>S2:                 06:47          [inaudible 00:06:47] "now click on variable again and-</t>
  </si>
  <si>
    <t>S2:                 06:52          Wait, wait let's see [inaudible 00:06:54]-</t>
  </si>
  <si>
    <t>S1:                 06:54          No we have to, we have to make our own things right? Because then... we have to make it our own slider.</t>
  </si>
  <si>
    <t>Speaker 3:          06:59          Any questions?</t>
  </si>
  <si>
    <t>S1:                 07:00          Wait what?</t>
  </si>
  <si>
    <t>S2:                 07:02          I don't think there is a-</t>
  </si>
  <si>
    <t>S1:                 07:02          Like-</t>
  </si>
  <si>
    <t>S2:                 07:05          I don't think there is, it says like right there just use the slider and then like [inaudible 00:07:09]. But like how do you play with the variables?</t>
  </si>
  <si>
    <t>S1:                 07:13          We have to, yeah that's why we have to make them sliding.</t>
  </si>
  <si>
    <t>S2:                 07:16          Wait but all of them? But it doesn't-</t>
  </si>
  <si>
    <t>S1:                 07:17          Yeah all of them.</t>
  </si>
  <si>
    <t>S2:                 07:17          Oh okay, okay, okay I see.</t>
  </si>
  <si>
    <t>S1:                 07:21          Okay.</t>
  </si>
  <si>
    <t>Speaker 3:          07:22          Okay guys it's time to switch the roles.</t>
  </si>
  <si>
    <t>S2:                 07:26          We were basically doing everything together but-</t>
  </si>
  <si>
    <t>S1:                 07:29          Oh, oh, oh, microphone.</t>
  </si>
  <si>
    <t>S2:                 07:32          Just go around.</t>
  </si>
  <si>
    <t>S1:                 07:34          Yeah okay.</t>
  </si>
  <si>
    <t>S2:                 07:34          There you go.</t>
  </si>
  <si>
    <t>S1:                 07:41          Oh, okay, so what do these do? They don't do anything!</t>
  </si>
  <si>
    <t>S2:                 07:42          Well I mean you could change it right?</t>
  </si>
  <si>
    <t>S1:                 07:45          Well I guess you can but the, but there's no. Wait how do we, do we have to make these sliding though?</t>
  </si>
  <si>
    <t>Speaker 3:          07:51          Yeah make them sliders too.</t>
  </si>
  <si>
    <t>S1:                 07:53          Oh okay so then we do the same thing as here?</t>
  </si>
  <si>
    <t>Speaker 3:          07:55          Uh-huh (affirmative).</t>
  </si>
  <si>
    <t>S1:                 07:56          Yeah okay.</t>
  </si>
  <si>
    <t>S2:                 07:57          Wait so you have to also set it?</t>
  </si>
  <si>
    <t>S1:                 07:58          Yeah.</t>
  </si>
  <si>
    <t>S2:                 08:00          Oh, but what do we set it to?</t>
  </si>
  <si>
    <t>S1:                 08:02          We do all of them so we-</t>
  </si>
  <si>
    <t>S2:                 08:03          To 45? It's probably-</t>
  </si>
  <si>
    <t>S1:                 08:05          Probably. I guess.</t>
  </si>
  <si>
    <t>S2:                 08:07          Um-</t>
  </si>
  <si>
    <t>S1:                 08:11          "Set frequency to"... should I just say zero? I think I should just say zero.</t>
  </si>
  <si>
    <t>S2:                 08:20          Wait why, why zero? Shouldn't it be-</t>
  </si>
  <si>
    <t>S1:                 08:22          Because it should, because when the flag is clicked, just when the flag is clicked for the frequency so-</t>
  </si>
  <si>
    <t>S2:                 08:26          Oh, okay.</t>
  </si>
  <si>
    <t>S1:                 08:27          So um, and then we [inaudible 00:08:30] that.</t>
  </si>
  <si>
    <t>S2:                 08:30          [inaudible 00:08:30] changes...</t>
  </si>
  <si>
    <t>S1:                 08:30          Forever set. Uh, set... where is that?</t>
  </si>
  <si>
    <t>S2:                 08:47          Wait are you doing... you're doing it on the wrong one.</t>
  </si>
  <si>
    <t>S1:                 08:50          Wait what?</t>
  </si>
  <si>
    <t>S2:                 08:51          It says, "You don't need to make um, any codes for the wave [inaudible 00:08:57] this activity.".</t>
  </si>
  <si>
    <t>S1:                 08:58          Wait, where?</t>
  </si>
  <si>
    <t>S2:                 08:59          [inaudible 00:08:59] some code in the main and right now you're on wave. So-</t>
  </si>
  <si>
    <t>S1:                 09:05          Oh we should be on the main?</t>
  </si>
  <si>
    <t>S2:                 09:07          Yeah. Yeah.</t>
  </si>
  <si>
    <t>S1:                 09:11          Oh okay.</t>
  </si>
  <si>
    <t>S2:                 09:12          So do we move over what we had on wave?</t>
  </si>
  <si>
    <t>S1:                 09:14          Wait, wait let's just...oops, oops, oops, delete, delete, delete, delete-</t>
  </si>
  <si>
    <t>S2:                 09:17          Wait do we move over what we made?</t>
  </si>
  <si>
    <t>S1:                 09:19          So we just... let's just delete this. Or should we move it over?</t>
  </si>
  <si>
    <t>S2:                 09:23          Well you could just delete it I think.</t>
  </si>
  <si>
    <t>S1:                 09:25          Yeah we can delete it now.</t>
  </si>
  <si>
    <t>S1:                 09:28          Okay we, and then forever set.</t>
  </si>
  <si>
    <t>S1:                 09:43          Uh-</t>
  </si>
  <si>
    <t>S2:                 09:44          [inaudible 00:09:44] okay.</t>
  </si>
  <si>
    <t>S1:                 09:44          This is an error?</t>
  </si>
  <si>
    <t>S2:                 09:44          Why?</t>
  </si>
  <si>
    <t>S1:                 09:44          I don't know.</t>
  </si>
  <si>
    <t>S2:                 09:45          Wait forever set. Why is it a forever?</t>
  </si>
  <si>
    <t>S1:                 09:46          But then, but then like look at this thing it says set wavelength to this so then I have to-</t>
  </si>
  <si>
    <t>S2:                 09:53          Well I think you used the wrong one, the wrong variable at the very bottom.</t>
  </si>
  <si>
    <t>S1:                 09:57          Oh okay. But then which one is it?</t>
  </si>
  <si>
    <t>S2:                 10:01          Wait can I see?</t>
  </si>
  <si>
    <t>S1:                 10:07          Yeah.</t>
  </si>
  <si>
    <t>S2:                 10:07          So set blank to, set blank to-</t>
  </si>
  <si>
    <t>S1:                 10:12          Frequency is um, wait I got [inaudible 00:10:17] let me see this. Okay so they said that, "wavelength is speed over frequency.". That means frequency is speed over wavelength. Okay.</t>
  </si>
  <si>
    <t>S2:                 10:24          What.</t>
  </si>
  <si>
    <t>S1:                 10:24          Speed over wavelength, speed over wavelength, speed over wavelength, speed over wavelength, speed over wavelength, speed over wavelength, speed over wavelength.</t>
  </si>
  <si>
    <t>Speaker 3:          10:48          It is already do it right, if you click on wave. See, you don't have to worry about that.</t>
  </si>
  <si>
    <t>S1:                 10:53          Oh but we're, we're doing the frequency one right? 'Cause you have to like make it sliding. Can you-</t>
  </si>
  <si>
    <t>Speaker 3:          10:58          Right click on that, just say slider.</t>
  </si>
  <si>
    <t>S1:                 11:00          Oh yeah.</t>
  </si>
  <si>
    <t>Speaker 3:          11:01          Yeah and [inaudible 00:11:01] part.</t>
  </si>
  <si>
    <t>S1:                 11:01          Okay, okay.</t>
  </si>
  <si>
    <t>S2:                 11:04          I thought you were doing that 'cause it didn't work.</t>
  </si>
  <si>
    <t>S1:                 11:07          Oh (laughs). Look at me being smart with my Asian brain. (laughs)</t>
  </si>
  <si>
    <t>S2:                 11:16          (laughs). Wait I don't think... okay wait well then try moving the speed and frequency. No like, like the-</t>
  </si>
  <si>
    <t>S2:                 11:24          Oh whoa-</t>
  </si>
  <si>
    <t>S1:                 11:24          Oh whoa.</t>
  </si>
  <si>
    <t>S2:                 11:24          That's so cool.</t>
  </si>
  <si>
    <t>S1:                 11:27          Okay and then the speed is.</t>
  </si>
  <si>
    <t>S2:                 11:29          Oh wait it says slow, make it faster.</t>
  </si>
  <si>
    <t>S1:                 11:33          Wow that's-</t>
  </si>
  <si>
    <t>S2:                 11:35          That's actually fun.</t>
  </si>
  <si>
    <t>S1:                 11:36          Oh my God. That's cool.</t>
  </si>
  <si>
    <t>S2:                 11:40          What about the wavelength why is it 576.9230651453-</t>
  </si>
  <si>
    <t>S1:                 11:43          It's... because um, it says, "wavelength is speed over frequency.". So this over the frequency.</t>
  </si>
  <si>
    <t>S2:                 11:49          Oh, I see okay.</t>
  </si>
  <si>
    <t>S1:                 11:51          Okay.</t>
  </si>
  <si>
    <t>S2:                 11:52          Okay now let's see. "This part we'll work on the amplitude variable as you leaned in class the amplitude of a light tells you about the intensity or brightness of the light. Larger amplitude means brighter light. In this part we want you to write a piece of code to check the brightness of a light." So we just need to work on the amplitude.</t>
  </si>
  <si>
    <t>S1:                 12:06          Wait we already have an amplitude okay yeah.</t>
  </si>
  <si>
    <t>S2:                 12:08          No like, I think it's like. I think we need to make something for the amplitude. Like-</t>
  </si>
  <si>
    <t>S1:                 12:16          Um-</t>
  </si>
  <si>
    <t>S2:                 12:17          So-</t>
  </si>
  <si>
    <t>S1:                 12:18          "Write in the code in the-</t>
  </si>
  <si>
    <t>S2:                 12:19          "If the light amplitude is larger than 80 the character should say "too bright"."</t>
  </si>
  <si>
    <t>S1:                 12:23          Yeah okay I got it. Okay.</t>
  </si>
  <si>
    <t>S2:                 12:25          Oh I think I, yeah.</t>
  </si>
  <si>
    <t>S1:                 12:25          Okay yes. Where's our main-</t>
  </si>
  <si>
    <t>S2:                 12:27          Yeah.</t>
  </si>
  <si>
    <t>S1:                 12:27          This thing okay.</t>
  </si>
  <si>
    <t>S2:                 12:29          Yeah so if, [inaudible 00:12:29] click-</t>
  </si>
  <si>
    <t>S1:                 12:30          Where's the if, where's the if?</t>
  </si>
  <si>
    <t>S2:                 12:32          -always. Right there.</t>
  </si>
  <si>
    <t>S1:                 12:34          Is it sensing?</t>
  </si>
  <si>
    <t>S1:                 12:35          Oh! (laughs)</t>
  </si>
  <si>
    <t>S2:                 12:36          (laughs).</t>
  </si>
  <si>
    <t>S1:                 12:36          [inaudible 00:12:36]. Okay so if the light amplitude, so if amplitude is, is oh, oh wait, no, no, no, if amplitude is greater than 80. Oh no no no no no no no no no no no. Okay if amplitude is greater than 80 character should say "too bright". That's looks right-</t>
  </si>
  <si>
    <t>S2:                 13:07          Wait.</t>
  </si>
  <si>
    <t>S1:                 13:07          Oh, say "too bright".</t>
  </si>
  <si>
    <t>S2:                 13:08          No.</t>
  </si>
  <si>
    <t xml:space="preserve">S1:                 13:08          How far are they? </t>
  </si>
  <si>
    <t>S1:                 13:08          Are they further than us?</t>
  </si>
  <si>
    <t>S2:                 13:16          Yeah.</t>
  </si>
  <si>
    <t>S1:                 13:18          Yeah we're too slow.</t>
  </si>
  <si>
    <t>S2:                 13:19          Wait, what are these?</t>
  </si>
  <si>
    <t>S1:                 13:22          I have, I don't know, I think, well, wait read, read it and see if you can like find it. I'll do this. If light amplitude is between this and this...</t>
  </si>
  <si>
    <t>S2:                 13:39          It doesn't say anything about it. It's probably just there.</t>
  </si>
  <si>
    <t>S2:                 13:42          I don't know.</t>
  </si>
  <si>
    <t>S1:                 13:42          Uh, is, so it should be less than 80?</t>
  </si>
  <si>
    <t>S2:                 13:59          Yeah. But then it's-</t>
  </si>
  <si>
    <t>S1:                 14:03          It, and it's also-</t>
  </si>
  <si>
    <t>S2:                 14:04          It's, it says amplitude right?</t>
  </si>
  <si>
    <t>S1:                 14:05          Yeah. So amplitude. And then this also has to be greater than 30. This is, I feel... I have a headache right now.</t>
  </si>
  <si>
    <t xml:space="preserve">S2:                 14:20          Are you okay? </t>
  </si>
  <si>
    <t>S2:                 14:20          Is it because you were staring at that? Because that's giving me a headache.</t>
  </si>
  <si>
    <t>S1:                 14:26          Maybe.</t>
  </si>
  <si>
    <t>S2:                 14:28          It's really making me so dizzy.</t>
  </si>
  <si>
    <t>S1:                 14:31          Everything makes me dizzy.</t>
  </si>
  <si>
    <t>S2:                 14:33          Oh my gosh.</t>
  </si>
  <si>
    <t>S1:                 14:33          Okay wait, what does it say, say to, just right?</t>
  </si>
  <si>
    <t>S2:                 14:37          Um-</t>
  </si>
  <si>
    <t>S1:                 14:38          Perfect.</t>
  </si>
  <si>
    <t>S2:                 14:39          Wait yeah.</t>
  </si>
  <si>
    <t>S1:                 14:40          So perfect.</t>
  </si>
  <si>
    <t>S2:                 14:45          Is it, "light amplitude is smaller than 30 it should say "too dark"". Perfect.</t>
  </si>
  <si>
    <t xml:space="preserve">S1:                 14:49          Um, perfect. So let's try it. Wait, what? </t>
  </si>
  <si>
    <t>S1:                 14:49          When the flag is clicked right?</t>
  </si>
  <si>
    <t>S2:                 15:02          Yeah.</t>
  </si>
  <si>
    <t>S1:                 15:03          When if, if, if, okay. If-</t>
  </si>
  <si>
    <t>S2:                 15:10          Oh my gosh.</t>
  </si>
  <si>
    <t>S1:                 15:12          And then it says if it's greater than, smaller than 30-</t>
  </si>
  <si>
    <t>S2:                 15:18          Um, yeah,</t>
  </si>
  <si>
    <t>S1:                 15:20          Smaller than 30. Wait if x is smaller than 30-</t>
  </si>
  <si>
    <t>S2:                 15:26          "If amplitude is smaller than 30 then it should say "too dark" for two seconds.".</t>
  </si>
  <si>
    <t>S1:                 15:37          Um, hum, say too, it's not working.</t>
  </si>
  <si>
    <t>S2:                 15:46          Huh, you got it, you're just pressing it too much.</t>
  </si>
  <si>
    <t>S1:                 15:48          Okay, too dark.</t>
  </si>
  <si>
    <t>Speaker 3:          15:52          If you guys haven't done the first part this is the answer.</t>
  </si>
  <si>
    <t>S1:                 15:57          Oh yeah, we haven't done that. Wait no, we're on the second part. Yeah we're on the second part. Okay.</t>
  </si>
  <si>
    <t>Speaker 4:          16:00          It says to do it for one second.</t>
  </si>
  <si>
    <t>S1:                 16:00          Perfect.</t>
  </si>
  <si>
    <t>S2:                 16:00          Oh wait, can I see something?</t>
  </si>
  <si>
    <t>Speaker 3:          16:00          It doesn't matter it can be like one second or two.</t>
  </si>
  <si>
    <t>S2:                 16:00          What does that say up there, it said speed then-</t>
  </si>
  <si>
    <t>S1:                 16:10          Hit it forever, oh wait we have to do this forever. Wait wait, I got this. No it's speed divided, yeah speed divided by frequency equals this.</t>
  </si>
  <si>
    <t>S2:                 16:20          I can't see.</t>
  </si>
  <si>
    <t>S1:                 16:20          And amplitude.</t>
  </si>
  <si>
    <t>S2:                 16:20          That's so cool.</t>
  </si>
  <si>
    <t>S1:                 16:20          Yeah. Oh that's what it's for. Oh.</t>
  </si>
  <si>
    <t>S2:                 16:20          Are we.... does it really matter?</t>
  </si>
  <si>
    <t>S1:                 16:20          I... sorry.</t>
  </si>
  <si>
    <t>S2:                 16:20          Okay um, wait, wait why do we need to use the forever?</t>
  </si>
  <si>
    <t>S1:                 16:20          Because otherwise it's just going to say it for like... hey-</t>
  </si>
  <si>
    <t>S2:                 16:20          Oh, oh.</t>
  </si>
  <si>
    <t>S1:                 16:20          Let's see.</t>
  </si>
  <si>
    <t>S2:                 16:22          Well then it keeps saying perfect.</t>
  </si>
  <si>
    <t>S1:                 16:52          Well I mean, we can stop when we want it to.</t>
  </si>
  <si>
    <t>S2:                 16:56          Okay and then-</t>
  </si>
  <si>
    <t>S1:                 16:57          Okay and so if we want let's make the amplitude really... (laughs). Okay for a second I was like is it saying too bright for that. Oooh. Uh, too bright. Oh wait, I want to change that too bright, it's bothering me.</t>
  </si>
  <si>
    <t>S2:                 17:16          Oh my gosh [inaudible 00:17:17].</t>
  </si>
  <si>
    <t>S1:                 17:19          I'm sorry, it bothers me.</t>
  </si>
  <si>
    <t>S2:                 17:20          I keep dropping the paper. "too burt"-</t>
  </si>
  <si>
    <t>S1:                 17:24          Burt (laughs).</t>
  </si>
  <si>
    <t>S2:                 17:29          It isn't perfect. Okay now next. Okay um-</t>
  </si>
  <si>
    <t>S1:                 17:32          Then it says, "Now it is time to work on the other variables. The color of the visible light depends on it's wavelength.". Oh, I'm so tired, I'm so tired, I'm so tired, I'm so tired. Ow, ow-</t>
  </si>
  <si>
    <t>S2:                 17:44          You'll live. (laughs)</t>
  </si>
  <si>
    <t xml:space="preserve">S1:                 17:45          (laughs) I was like what just happened. Okay, [inaudible 00:17:54] nanometers. Is that nanometers? </t>
  </si>
  <si>
    <t>S1:                 17:45          Is N-M na-nanometers?</t>
  </si>
  <si>
    <t>S2:                 17:59          Where does it say nanometers?</t>
  </si>
  <si>
    <t>S2:                 18:02          It says N-M, I don't know. (laugh)</t>
  </si>
  <si>
    <t>S1:                 18:09          (laughs).</t>
  </si>
  <si>
    <t>S1:                 18:10          [crosstalk 00:18:10] red end of the spectrum to 380 to. Yeah right infrared and ultraviolet. Eh, I'm so surprised I remember that. (laugh) Are you confused?</t>
  </si>
  <si>
    <t>S2:                 18:16          Yeah.</t>
  </si>
  <si>
    <t>S1:                 18:20          We're talking about how to make the colors.</t>
  </si>
  <si>
    <t>S2:                 18:21          Yeah I know.</t>
  </si>
  <si>
    <t>S1:                 18:22          Yeah okay. Okay, uh, uh, this part-</t>
  </si>
  <si>
    <t>S2:                 18:29          Right click block.</t>
  </si>
  <si>
    <t>S1:                 18:32          Write this.</t>
  </si>
  <si>
    <t>S2:                 18:33          Wait.</t>
  </si>
  <si>
    <t>S1:                 18:35          Write some code in the main sprite. They're in the main sprite right?</t>
  </si>
  <si>
    <t>S2:                 18:42          Yeah we-</t>
  </si>
  <si>
    <t>S1:                 18:43          Yeah they're in the main sprite. Okay.</t>
  </si>
  <si>
    <t>S1:                 18:46          I'm so tired, so tired, so tired, [inaudible 00:18:50]-</t>
  </si>
  <si>
    <t>S2:                 18:50          If it's between [inaudible 00:18:50]-</t>
  </si>
  <si>
    <t>S1:                 18:53          If it's, it should say dark. If it's- If it's, [inaudible 00:18:58] say violet or so on, so on-</t>
  </si>
  <si>
    <t>S2:                 18:59          Wait.</t>
  </si>
  <si>
    <t>S1:                 19:00          Oh no, this is going to take forever.</t>
  </si>
  <si>
    <t>S2:                 19:02          I'm confused why would it say dark?</t>
  </si>
  <si>
    <t>S1:                 19:05          Because it doesn't have enough frequency...</t>
  </si>
  <si>
    <t>S2:                 19:07          Oh.</t>
  </si>
  <si>
    <t>S1:                 19:08          ...to, um, wait, wait if it's [inaudible 00:19:12].</t>
  </si>
  <si>
    <t>S2:                 19:11          So it's above 751 then it'll be-</t>
  </si>
  <si>
    <t>S1:                 19:15          Then it'll say it's too dark to like see.</t>
  </si>
  <si>
    <t>S2:                 19:17          Tsk, tsk, tsk.</t>
  </si>
  <si>
    <t>S1:                 19:22          Okay, and then if it's between 380 and 450... oh this sucks, this sucks.</t>
  </si>
  <si>
    <t>S2:                 19:28          It's okay, you can most of it.</t>
  </si>
  <si>
    <t>S1:                 19:30          Uh, wait, wait, wait-</t>
  </si>
  <si>
    <t>S2:                 19:32          I'm kidding.</t>
  </si>
  <si>
    <t>S1:                 19:32          So it's if/then right?</t>
  </si>
  <si>
    <t>S2:                 19:34          Yeah. So but what would be above it? Wait it said to connect, disconnect-</t>
  </si>
  <si>
    <t>S1:                 19:40          But this is already connected so we'd have to make another one.</t>
  </si>
  <si>
    <t>S2:                 19:43          No, no, no it said to disconnect it.</t>
  </si>
  <si>
    <t xml:space="preserve">S1:                 19:46          Disconnect it? </t>
  </si>
  <si>
    <t>S1:                 19:46          Disconnect the forever?</t>
  </si>
  <si>
    <t>S2:                 19:48          Yeah, I'm not, no disconnect something just for now.</t>
  </si>
  <si>
    <t>S1:                 19:54          Oops.</t>
  </si>
  <si>
    <t>S2:                 19:54          That makes it in motion right?</t>
  </si>
  <si>
    <t>S1:                 19:58          Do we just, do we take out the forever?</t>
  </si>
  <si>
    <t>S2:                 20:00          No, I'm not sure.</t>
  </si>
  <si>
    <t>S1:                 20:03          Um...</t>
  </si>
  <si>
    <t>S2:                 20:03          But we have to connect it again later. So we can just like move these over for now.</t>
  </si>
  <si>
    <t>S1:                 20:10          Okay, wait, [inaudible 00:20:13] (laugh) click forever. Do we have to put that in though because-</t>
  </si>
  <si>
    <t>S2:                 20:17          Wait yeah, we have to do this right?</t>
  </si>
  <si>
    <t>S1:                 20:20          Wait, wait, wait. "Before writing disconnect the when clicked.".</t>
  </si>
  <si>
    <t>S2:                 20:24          The when clicked block.</t>
  </si>
  <si>
    <t>S1:                 20:25          The amplitude-</t>
  </si>
  <si>
    <t>S2:                 20:26          I think it's the [crosstalk 00:20:27]-</t>
  </si>
  <si>
    <t>S1:                 20:27          Oh this one, yeah, yeah.</t>
  </si>
  <si>
    <t>S2:                 20:28          Yeah.</t>
  </si>
  <si>
    <t>S1:                 20:28          So we did, okay but we still have the forever.</t>
  </si>
  <si>
    <t>S2:                 20:32          Yeah, um, yeah. I guess.</t>
  </si>
  <si>
    <t>S1:                 20:44          [inaudible 00:20:44] (laughs).</t>
  </si>
  <si>
    <t>S2:                 20:44          (laughs)</t>
  </si>
  <si>
    <t>S1:                 20:44          Okay (laugh). Um, so wavelength is, if/then right?</t>
  </si>
  <si>
    <t>S2:                 20:49          Uh-huh.</t>
  </si>
  <si>
    <t>S1:                 20:49          Okay. If...</t>
  </si>
  <si>
    <t>S2:                 20:58          So it has to-</t>
  </si>
  <si>
    <t>Speaker 3:          20:59          If you want to switch go ahead and switch.</t>
  </si>
  <si>
    <t>S2:                 21:00          It's fine you can, you can stay there. I'll help you. Wait.</t>
  </si>
  <si>
    <t>Speaker 3:          21:05          Change roles.</t>
  </si>
  <si>
    <t>S1:                 21:05          Ugh.</t>
  </si>
  <si>
    <t>S2:                 21:14          You know you have to help me.</t>
  </si>
  <si>
    <t>S1:                 21:15          I know.</t>
  </si>
  <si>
    <t>S2:                 21:15          Okay.</t>
  </si>
  <si>
    <t>S1:                 21:18          I'll just watch from afar. So got to if, if it's between, if it's dark or and... so do the two operator thing. That blank and blank. Use that, 'cause you have to use that to do, that, yeah.</t>
  </si>
  <si>
    <t>S2:                 21:37          Right.</t>
  </si>
  <si>
    <t>S1:                 21:38          Yeah. And then we need to, yeah. Good job.</t>
  </si>
  <si>
    <t>S2:                 21:53          Okay and then it's um, [inaudible 00:21:53], the wavelength. A wavelength is-</t>
  </si>
  <si>
    <t>S1:                 21:59          Less than 38, no, yeah less than 380 and greater than 750. And... wait, wait, wait, wait, let me, let me check, let me check, let me check. I think it's 750 right? Eh!</t>
  </si>
  <si>
    <t>S2:                 22:15          It's 740.</t>
  </si>
  <si>
    <t>S1:                 22:16          What? it's 750.</t>
  </si>
  <si>
    <t>S2:                 22:18          Oh I was looking at the top, sorry.</t>
  </si>
  <si>
    <t>S1:                 22:20          (laugh).</t>
  </si>
  <si>
    <t>S2:                 22:21          I'm so tired I just can't think at the moment.</t>
  </si>
  <si>
    <t>S1:                 22:24          That's me too.</t>
  </si>
  <si>
    <t>S2:                 22:25          I have a, we have an orchestra test today.</t>
  </si>
  <si>
    <t>S1:                 22:28          Oh that's, that's every week for us.</t>
  </si>
  <si>
    <t>S2:                 22:30          Oh yeah we have two every week.</t>
  </si>
  <si>
    <t>S1:                 22:32          You have two every week?</t>
  </si>
  <si>
    <t xml:space="preserve">S1:                 22:32          Why do you have two every week? </t>
  </si>
  <si>
    <t>S1:                 22:32          I thought you guys had like one every month?</t>
  </si>
  <si>
    <t>S2:                 22:37          'Cause we suck. Um-</t>
  </si>
  <si>
    <t>S1:                 22:39          Yeah I have an audition on saturday. All [inaudible 00:22:45]. Okay then we need to make another if.</t>
  </si>
  <si>
    <t>S2:                 22:48          Wait, wait.</t>
  </si>
  <si>
    <t>S1:                 22:49          Wait, we have to make it say "too dark", or no "dark".</t>
  </si>
  <si>
    <t>S2:                 22:52          Yeah.</t>
  </si>
  <si>
    <t>S1:                 22:52          say "dark". Dark, that's a weird word. Who ever thought of that word, dark?</t>
  </si>
  <si>
    <t>S2:                 23:01          Only for two seconds or keep going?</t>
  </si>
  <si>
    <t>S1:                 23:03          Uh, we can make it forever if we want to. So just-</t>
  </si>
  <si>
    <t>S1:                 23:06          Well oh oh, okay. Okay.</t>
  </si>
  <si>
    <t>S2:                 23:15          Um, oh, "the wavelength is between smaller than 380 and larger than...". Oh yeah, "colors between 380 and 450 are [inaudible 00:23:27] violet.".</t>
  </si>
  <si>
    <t>S1:                 23:27          Okay if it's, we need another if. Oh my God, I just want-</t>
  </si>
  <si>
    <t>S2:                 23:34          Who doesn't.</t>
  </si>
  <si>
    <t>S2:                 23:36          Can we just attach it to it?</t>
  </si>
  <si>
    <t>S1:                 23:39          I just want to, oh my God and then we have McClain, I have the McClain next period. I cannot watch that movie. I'm going to be so tired I'm going to fall asleep.</t>
  </si>
  <si>
    <t>S2:                 23:48          You don't, you don't, it's only like five minutes and then you have to do um-</t>
  </si>
  <si>
    <t>S1:                 23:51          A reflection?</t>
  </si>
  <si>
    <t>S2:                 23:52          Yeah.</t>
  </si>
  <si>
    <t>S1:                 23:52          Ugh.</t>
  </si>
  <si>
    <t>S1:                 23:58          If it's between 380 and 450. Is there an operator for that?</t>
  </si>
  <si>
    <t>S2:                 24:02          Yeah, that's what I don't know.</t>
  </si>
  <si>
    <t>S1:                 24:06          If it's between-</t>
  </si>
  <si>
    <t>S2:                 24:10          I guess we just have to do this again.</t>
  </si>
  <si>
    <t>S1:                 24:13          Yeah okay, yeah that works.</t>
  </si>
  <si>
    <t>S1:                 24:14          Oh, I'm so tired, I'm so tired, I'm so tired, I'm so tired, I'm so tired.</t>
  </si>
  <si>
    <t>S2:                 24:20          Uh, okay.</t>
  </si>
  <si>
    <t>Speaker 3:          24:21          Any questions guys?</t>
  </si>
  <si>
    <t>S1:                 24:32          No, not yet.</t>
  </si>
  <si>
    <t>Speaker 3:          24:33          Cool.</t>
  </si>
  <si>
    <t>S1:                 24:35          I always not, I say yet a lot because I don't, I'm not confident.</t>
  </si>
  <si>
    <t>S1:                 24:41          Okay, so if it's smaller than-</t>
  </si>
  <si>
    <t>S2:                 24:45          450.</t>
  </si>
  <si>
    <t>S1:                 24:46          No, no okay if it's smaller than, if it's smaller than seven... no if it's smaller than 450 and greater than 380.</t>
  </si>
  <si>
    <t>S2:                 24:51          Yeah I was right.</t>
  </si>
  <si>
    <t>S1:                 24:54          Oh, I didn't hear you say anything.</t>
  </si>
  <si>
    <t>S2:                 24:55          Then you say, "violet" right?</t>
  </si>
  <si>
    <t xml:space="preserve">S1:                 25:06          say "violet". Think what? </t>
  </si>
  <si>
    <t>S1:                 25:06          Think, how do you have a think button?</t>
  </si>
  <si>
    <t>S2:                 25:10          It's really weird I try.</t>
  </si>
  <si>
    <t>S1:                 25:12          No, [inaudible 00:25:12]-</t>
  </si>
  <si>
    <t>S2:                 25:19          Okay, okay. Okay and then we need another if button. Actually it doesn't seem that bad. How many do we need?</t>
  </si>
  <si>
    <t>S1:                 25:27          We need violet, blue, green, yellow. Okay wait.</t>
  </si>
  <si>
    <t>S2:                 25:33          Five, six.</t>
  </si>
  <si>
    <t>S1:                 25:33          One, two, three, four, five. Five.</t>
  </si>
  <si>
    <t>S2:                 25:34          Five more, one, two-</t>
  </si>
  <si>
    <t>S1:                 25:36          Wait we need one, two-</t>
  </si>
  <si>
    <t>S2:                 25:36          Three.</t>
  </si>
  <si>
    <t>S1:                 25:39          We need four, yeah that's it, that's good, that's good, I think. Okay so, and then it's-</t>
  </si>
  <si>
    <t>S2:                 25:46          And all of them are ands?</t>
  </si>
  <si>
    <t xml:space="preserve">S1:                 25:48          Yeah. This is making me depressed, this is giving me... can we like stop that? </t>
  </si>
  <si>
    <t>S1:                 25:48          Wait I want to. Can we like put everything to zero please? It's like really giving me a headache.</t>
  </si>
  <si>
    <t>S2:                 26:00          One second.</t>
  </si>
  <si>
    <t>S1:                 26:04          Oh, oh.</t>
  </si>
  <si>
    <t>S2:                 26:04          It is giving me a headache. That's why I stopped looking at it.</t>
  </si>
  <si>
    <t>S1:                 26:08          [inaudible 00:26:08].</t>
  </si>
  <si>
    <t>S2:                 26:08          Okay, um-</t>
  </si>
  <si>
    <t>S1:                 26:14          Zero.</t>
  </si>
  <si>
    <t>S2:                 26:14          Is that okay?</t>
  </si>
  <si>
    <t>S1:                 26:14          Yeah that's good, it's good.</t>
  </si>
  <si>
    <t>S1:                 26:24          Oh, this is so much better. Oh my God, I don't have the headache anymore. That was the cause of my headache. Oh my God. (laughs)</t>
  </si>
  <si>
    <t>S2:                 26:30          (laugh) Oh wait and then it's... wavelength, wavelength-</t>
  </si>
  <si>
    <t>S1:                 26:42          Wavelength, wavelength, wavelength-</t>
  </si>
  <si>
    <t>S2:                 26:43          Oh wait, oops.</t>
  </si>
  <si>
    <t>S1:                 26:44          Wait oh yeah.</t>
  </si>
  <si>
    <t>S2:                 26:48          It's just going to be wavelength, over and-</t>
  </si>
  <si>
    <t>S1:                 26:49          Wavelength, wavelength, if wavelength is less than wavelength. (laugh)</t>
  </si>
  <si>
    <t>S2:                 26:58          This is killing me.</t>
  </si>
  <si>
    <t>S1:                 26:59          Oh my God. You know what was killing me when it was like shoo, shoo-</t>
  </si>
  <si>
    <t>S2:                 27:02          454, 95, 454, 95.</t>
  </si>
  <si>
    <t>S1:                 27:02          No it's 95 and then 454.</t>
  </si>
  <si>
    <t>S2:                 27:02          I know.</t>
  </si>
  <si>
    <t>S1:                 27:02          Yeah okay.</t>
  </si>
  <si>
    <t>S2:                 27:02          Is that right?</t>
  </si>
  <si>
    <t>S1:                 27:02          Wait 95, it's 950 right? Wait no-</t>
  </si>
  <si>
    <t>S2:                 27:02          What was it?</t>
  </si>
  <si>
    <t>S1:                 27:02          No, 495.</t>
  </si>
  <si>
    <t>S2:                 27:11          Yeah, we're really losing it.</t>
  </si>
  <si>
    <t>S1:                 27:26          Wait, wait is that right? Wait, wait, wait, wait, wait. Go back over-</t>
  </si>
  <si>
    <t>S2:                 27:27          495 and 450.</t>
  </si>
  <si>
    <t>S1:                 27:28          Wait, wait, [inaudible 00:27:28]. I think it should be here right?</t>
  </si>
  <si>
    <t>S2:                 27:33          Yeah that's what I said, but then you said no.</t>
  </si>
  <si>
    <t>S1:                 27:36          What? I didn't say anything.</t>
  </si>
  <si>
    <t>S2:                 27:37          Yes you did.</t>
  </si>
  <si>
    <t>S1:                 27:38          Ugh.</t>
  </si>
  <si>
    <t>S2:                 27:41          I was very confused.</t>
  </si>
  <si>
    <t>S1:                 27:43          I can't think I hate inequalities.</t>
  </si>
  <si>
    <t>S2:                 27:45          I do anything you tell me to.</t>
  </si>
  <si>
    <t>S1:                 27:47          Wait no, no, no, that's wrong, that's wrong.</t>
  </si>
  <si>
    <t>S2:                 27:48          But you just told me that it was right.</t>
  </si>
  <si>
    <t>S1:                 27:48          No.</t>
  </si>
  <si>
    <t>S2:                 27:48          Yeah it's supposed to be 495.</t>
  </si>
  <si>
    <t>S1:                 27:57          Yeah.</t>
  </si>
  <si>
    <t>S2:                 27:58          You're really confusing me now. I will no longer listen to you 'cause I had it right the first time.</t>
  </si>
  <si>
    <t>S1:                 28:02          Where did Rana go?</t>
  </si>
  <si>
    <t>S2:                 28:02          495, 570.</t>
  </si>
  <si>
    <t>S1:                 28:17          We did the bigger one for the less than. Wait what?</t>
  </si>
  <si>
    <t>S2:                 28:25          Wait I think I read it wrong.</t>
  </si>
  <si>
    <t>S1:                 28:27          Yeah.</t>
  </si>
  <si>
    <t>S2:                 28:27          495, 570.</t>
  </si>
  <si>
    <t>S1:                 28:28          (laugh). Five, yeah five.</t>
  </si>
  <si>
    <t>S2:                 28:31          Oh, it says-</t>
  </si>
  <si>
    <t>S1:                 28:31          It's so cool looking at it from this point of view. say hello.</t>
  </si>
  <si>
    <t>S2:                 28:41          Yeah that's what we'll do.</t>
  </si>
  <si>
    <t>S1:                 28:43          Hello.</t>
  </si>
  <si>
    <t>S2:                 28:45          I think we need one more.</t>
  </si>
  <si>
    <t>S1:                 28:47          Why do I still have a headache. Never mind, that thing was a part of it.</t>
  </si>
  <si>
    <t>S2:                 28:51          Only a part?</t>
  </si>
  <si>
    <t>S1:                 28:55          No it's not right. It's bothering me.</t>
  </si>
  <si>
    <t>S2:                 28:59          What is?</t>
  </si>
  <si>
    <t>S1:                 28:59          The green.</t>
  </si>
  <si>
    <t>S2:                 28:59          Oh my God. It doesn't matter. You're not even looking at it.</t>
  </si>
  <si>
    <t>S1:                 29:07          Yeah I am,</t>
  </si>
  <si>
    <t>S2:                 29:13          Ugh. I don't care, I'm telling you I really don't.</t>
  </si>
  <si>
    <t>S1:                 29:17          Wait what? Oh, okay.</t>
  </si>
  <si>
    <t>S2:                 29:21          What, you need one more and it's killing me that I'll have to do it again!</t>
  </si>
  <si>
    <t>S1:                 29:28          Ugh.</t>
  </si>
  <si>
    <t>S2:                 29:30          I really hate this.</t>
  </si>
  <si>
    <t>S1:                 29:33          I mean, it's cool but it takes too much time.</t>
  </si>
  <si>
    <t>S2:                 29:37          Too much like thinking.</t>
  </si>
  <si>
    <t>S1:                 29:38          Too much of the same variables. I wish we had like a control C, control V thing.</t>
  </si>
  <si>
    <t>S2:                 29:43          I know right. Um, what the next one? Remember the 570, 590.</t>
  </si>
  <si>
    <t>S1:                 29:50          Wait what?</t>
  </si>
  <si>
    <t>S2:                 29:51          570-</t>
  </si>
  <si>
    <t>S1:                 29:53          570, 590.</t>
  </si>
  <si>
    <t>S2:                 29:53          570.</t>
  </si>
  <si>
    <t>S1:                 29:53          590.</t>
  </si>
  <si>
    <t>Speaker 3:          29:53          Okay guys we got about 15 minutes left until class is over-</t>
  </si>
  <si>
    <t>S1:                 30:00          Wait it's right here 590.</t>
  </si>
  <si>
    <t>Speaker 3:          30:01          So if you've been able to finish-</t>
  </si>
  <si>
    <t>S2:                 30:06          Oh next one, what is it?</t>
  </si>
  <si>
    <t>Speaker 3:          30:06          Great uh, I want you guys to come up and click on, and do the survey.</t>
  </si>
  <si>
    <t>S1:                 30:06          And then it's-</t>
  </si>
  <si>
    <t>S2:                 30:06          620, 520?</t>
  </si>
  <si>
    <t>S1:                 30:13          Let's hurry, let's hurry, let's hurry.</t>
  </si>
  <si>
    <t>Speaker 3:          30:13          Go back to the resources and click on the survey link. Start the survey.</t>
  </si>
  <si>
    <t>S2:                 30:15          I'm trying, I am trying.</t>
  </si>
  <si>
    <t>S1:                 30:18          And then it's um, 620, like 750 and then 620.</t>
  </si>
  <si>
    <t>S1:                 30:23          And then we got to write, yellow, orange, red-</t>
  </si>
  <si>
    <t>S2:                 30:28          Yellow-</t>
  </si>
  <si>
    <t>S1:                 30:28          Orange. Okay [inaudible 00:30:28] click, eh, whoa, whoa, whoa, wait a minute. Oh, okay, yeah, okay.</t>
  </si>
  <si>
    <t>S2:                 30:28          Wait where is the one flag clicked for this one?</t>
  </si>
  <si>
    <t>S1:                 30:54          Wait, wait it says to remove it remember?</t>
  </si>
  <si>
    <t>S2:                 30:57          Yeah now I have to put it back. [inaudible 00:30:59]-</t>
  </si>
  <si>
    <t>S1:                 31:01          So it doesn't, it doesn't say to put it back.</t>
  </si>
  <si>
    <t>S2:                 31:03          Well you should.</t>
  </si>
  <si>
    <t>S1:                 31:06          Whatever press save. We have to-</t>
  </si>
  <si>
    <t>S1:                 31:13          save. Oh we got to save as.</t>
  </si>
  <si>
    <t>S2:                 31:16          What should we name is?</t>
  </si>
  <si>
    <t>S1:                 31:17          Let's just name it, light waves thing.</t>
  </si>
  <si>
    <t>S2:                 31:19          Light waves game.</t>
  </si>
  <si>
    <t>S1:                 31:25          Game (laugh). This is a game?</t>
  </si>
  <si>
    <t>S2:                 31:28          No. (laugh) But you know I'm going to save it multiple times. Okay, should I, I'm leaving okay?</t>
  </si>
  <si>
    <t>S1:                 31:33          Okay, but does it say we should leave it though?</t>
  </si>
  <si>
    <t>S2:                 31:35          Leave.</t>
  </si>
  <si>
    <t>S1:                 31:36          Oh okay.</t>
  </si>
  <si>
    <t>S2:                 31:39          We have to take the survey.</t>
  </si>
  <si>
    <t>S1:                 31:42          So survey-</t>
  </si>
  <si>
    <t>Speaker 3:          31:42          Oh, you got it done?</t>
  </si>
  <si>
    <t>S1:                 31:42          Yeah.</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</si>
</sst>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theme="1"/>
      <name val="Arial"/>
    </font>
    <font>
      <b/>
      <sz val="12.0"/>
      <color theme="1"/>
      <name val="Calibri"/>
    </font>
    <font>
      <b/>
      <sz val="11.0"/>
      <color theme="1"/>
      <name val="Calibri"/>
    </font>
    <font>
      <b/>
      <sz val="10.0"/>
      <color theme="1"/>
      <name val="Calibri"/>
    </font>
    <font>
      <b/>
      <sz val="10.0"/>
      <color rgb="FF252C2F"/>
      <name val="Calibri"/>
    </font>
    <font>
      <b/>
      <sz val="12.0"/>
      <color theme="1"/>
    </font>
    <font>
      <color theme="1"/>
      <name val="Calibri"/>
    </font>
    <font>
      <sz val="11.0"/>
      <color theme="1"/>
      <name val="Calibri"/>
    </font>
    <font>
      <u/>
      <sz val="10.0"/>
      <color theme="10"/>
      <name val="Calibri"/>
    </font>
    <font>
      <sz val="10.0"/>
      <color theme="1"/>
      <name val="Calibri"/>
    </font>
    <font>
      <sz val="10.0"/>
      <color rgb="FF252C2F"/>
      <name val="Calibri"/>
    </font>
    <font>
      <sz val="12.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center"/>
    </xf>
    <xf borderId="0" fillId="0" fontId="4" numFmtId="0" xfId="0" applyFont="1"/>
    <xf borderId="0" fillId="0" fontId="5" numFmtId="0" xfId="0" applyAlignment="1" applyFont="1">
      <alignment readingOrder="0"/>
    </xf>
    <xf borderId="0" fillId="0" fontId="6" numFmtId="0" xfId="0" applyFont="1"/>
    <xf borderId="0" fillId="0" fontId="7" numFmtId="0" xfId="0" applyFont="1"/>
    <xf borderId="0" fillId="0" fontId="8" numFmtId="0" xfId="0" applyAlignment="1" applyFont="1">
      <alignment horizontal="center"/>
    </xf>
    <xf borderId="0" fillId="0" fontId="9" numFmtId="0" xfId="0" applyAlignment="1" applyFont="1">
      <alignment horizontal="center"/>
    </xf>
    <xf borderId="0" fillId="0" fontId="10" numFmtId="0" xfId="0" applyFont="1"/>
    <xf borderId="0" fillId="0" fontId="11" numFmtId="0" xfId="0" applyFont="1"/>
    <xf borderId="0" fillId="0" fontId="1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9.67"/>
    <col customWidth="1" min="2" max="2" width="86.0"/>
    <col customWidth="1" min="3" max="8" width="10.78"/>
    <col customWidth="1" min="9" max="9" width="75.0"/>
    <col customWidth="1" min="10" max="12" width="10.78"/>
    <col customWidth="1" min="13" max="13" width="14.78"/>
    <col customWidth="1" min="14" max="14" width="21.78"/>
    <col customWidth="1" min="15" max="16" width="10.78"/>
    <col customWidth="1" min="17" max="26" width="10.56"/>
  </cols>
  <sheetData>
    <row r="1" ht="15.75" customHeight="1">
      <c r="A1" s="1" t="s">
        <v>0</v>
      </c>
      <c r="B1" s="2" t="s">
        <v>1</v>
      </c>
      <c r="C1" s="3" t="s">
        <v>2</v>
      </c>
      <c r="D1" s="3" t="s">
        <v>3</v>
      </c>
      <c r="E1" s="3" t="s">
        <v>4</v>
      </c>
      <c r="F1" s="3" t="s">
        <v>5</v>
      </c>
      <c r="G1" s="3" t="s">
        <v>6</v>
      </c>
      <c r="H1" s="3" t="s">
        <v>7</v>
      </c>
      <c r="I1" s="4" t="s">
        <v>8</v>
      </c>
      <c r="J1" s="2" t="s">
        <v>9</v>
      </c>
      <c r="K1" s="4" t="s">
        <v>10</v>
      </c>
      <c r="L1" s="4" t="s">
        <v>11</v>
      </c>
      <c r="M1" s="4" t="s">
        <v>12</v>
      </c>
      <c r="N1" s="4" t="s">
        <v>13</v>
      </c>
      <c r="O1" s="1" t="s">
        <v>14</v>
      </c>
      <c r="P1" s="1" t="s">
        <v>15</v>
      </c>
      <c r="Q1" s="1" t="s">
        <v>16</v>
      </c>
      <c r="R1" s="5" t="s">
        <v>17</v>
      </c>
      <c r="S1" s="1"/>
      <c r="T1" s="1"/>
      <c r="U1" s="1"/>
      <c r="V1" s="1"/>
      <c r="W1" s="1"/>
      <c r="X1" s="1"/>
      <c r="Y1" s="1"/>
      <c r="Z1" s="1"/>
    </row>
    <row r="2" ht="15.75" customHeight="1">
      <c r="A2" s="6" t="s">
        <v>18</v>
      </c>
      <c r="B2" s="7" t="str">
        <f t="shared" ref="B2:B536" si="1">TRIM(A2)</f>
        <v>S2: 00:09 Variable of each name B does not exist.</v>
      </c>
      <c r="C2" s="8" t="str">
        <f t="shared" ref="C2:C536" si="2">MID(RIGHT(B2,LEN(B2)-SEARCH(":",B2)-1),1,5)</f>
        <v>00:09</v>
      </c>
      <c r="D2" s="9" t="str">
        <f t="shared" ref="D2:D536" si="3">MID(C2,1,2)</f>
        <v>00</v>
      </c>
      <c r="E2" s="9" t="str">
        <f t="shared" ref="E2:E536" si="4">MID(C2,4,2)</f>
        <v>09</v>
      </c>
      <c r="F2" s="9">
        <f t="shared" ref="F2:F536" si="5">D2*60+E2</f>
        <v>9</v>
      </c>
      <c r="G2" s="9" t="str">
        <f t="shared" ref="G2:G536" si="6">LEFT(A2, SEARCH(": ",A2)-1)</f>
        <v>S2</v>
      </c>
      <c r="H2" s="9" t="str">
        <f t="shared" ref="H2:H536" si="7">IF(G2="S1","S1",IF(G2="S2","S2","Other"))</f>
        <v>S2</v>
      </c>
      <c r="I2" s="10" t="str">
        <f t="shared" ref="I2:I536" si="8">RIGHT(B2,LEN(B2)-SEARCH(": ",B2)-7)</f>
        <v>Variable of each name B does not exist.</v>
      </c>
      <c r="J2" s="2" t="b">
        <f t="shared" ref="J2:J536" si="9">ISNUMBER(FIND("?",I2))</f>
        <v>0</v>
      </c>
      <c r="K2" s="4" t="str">
        <f t="shared" ref="K2:K536" si="10">IF(J2=TRUE, CONCATENATE(H2,"Q"),"")</f>
        <v/>
      </c>
      <c r="L2" s="4" t="str">
        <f t="shared" ref="L2:L536" si="11">IF(K2="S1Q",1,"")</f>
        <v/>
      </c>
      <c r="M2" s="4" t="str">
        <f t="shared" ref="M2:M536" si="12">IF(K2="S2Q",1,"")</f>
        <v/>
      </c>
      <c r="N2" s="4">
        <f t="shared" ref="N2:N536" si="13">SUM(L2:M2)</f>
        <v>0</v>
      </c>
    </row>
    <row r="3" ht="15.75" customHeight="1">
      <c r="A3" s="6" t="s">
        <v>19</v>
      </c>
      <c r="B3" s="7" t="str">
        <f t="shared" si="1"/>
        <v>S1: 00:12 Wait wait wait put, press that.</v>
      </c>
      <c r="C3" s="8" t="str">
        <f t="shared" si="2"/>
        <v>00:12</v>
      </c>
      <c r="D3" s="9" t="str">
        <f t="shared" si="3"/>
        <v>00</v>
      </c>
      <c r="E3" s="9" t="str">
        <f t="shared" si="4"/>
        <v>12</v>
      </c>
      <c r="F3" s="9">
        <f t="shared" si="5"/>
        <v>12</v>
      </c>
      <c r="G3" s="9" t="str">
        <f t="shared" si="6"/>
        <v>S1</v>
      </c>
      <c r="H3" s="9" t="str">
        <f t="shared" si="7"/>
        <v>S1</v>
      </c>
      <c r="I3" s="10" t="str">
        <f t="shared" si="8"/>
        <v>Wait wait wait put, press that.</v>
      </c>
      <c r="J3" s="2" t="b">
        <f t="shared" si="9"/>
        <v>0</v>
      </c>
      <c r="K3" s="4" t="str">
        <f t="shared" si="10"/>
        <v/>
      </c>
      <c r="L3" s="4" t="str">
        <f t="shared" si="11"/>
        <v/>
      </c>
      <c r="M3" s="4" t="str">
        <f t="shared" si="12"/>
        <v/>
      </c>
      <c r="N3" s="4">
        <f t="shared" si="13"/>
        <v>0</v>
      </c>
    </row>
    <row r="4" ht="15.75" customHeight="1">
      <c r="A4" s="6" t="s">
        <v>20</v>
      </c>
      <c r="B4" s="7" t="str">
        <f t="shared" si="1"/>
        <v>S1: 00:14 Yeah okay so you're in here.</v>
      </c>
      <c r="C4" s="8" t="str">
        <f t="shared" si="2"/>
        <v>00:14</v>
      </c>
      <c r="D4" s="9" t="str">
        <f t="shared" si="3"/>
        <v>00</v>
      </c>
      <c r="E4" s="9" t="str">
        <f t="shared" si="4"/>
        <v>14</v>
      </c>
      <c r="F4" s="9">
        <f t="shared" si="5"/>
        <v>14</v>
      </c>
      <c r="G4" s="9" t="str">
        <f t="shared" si="6"/>
        <v>S1</v>
      </c>
      <c r="H4" s="9" t="str">
        <f t="shared" si="7"/>
        <v>S1</v>
      </c>
      <c r="I4" s="10" t="str">
        <f t="shared" si="8"/>
        <v>Yeah okay so you're in here.</v>
      </c>
      <c r="J4" s="2" t="b">
        <f t="shared" si="9"/>
        <v>0</v>
      </c>
      <c r="K4" s="4" t="str">
        <f t="shared" si="10"/>
        <v/>
      </c>
      <c r="L4" s="4" t="str">
        <f t="shared" si="11"/>
        <v/>
      </c>
      <c r="M4" s="4" t="str">
        <f t="shared" si="12"/>
        <v/>
      </c>
      <c r="N4" s="4">
        <f t="shared" si="13"/>
        <v>0</v>
      </c>
    </row>
    <row r="5" ht="15.75" customHeight="1">
      <c r="A5" s="6" t="s">
        <v>21</v>
      </c>
      <c r="B5" s="7" t="str">
        <f t="shared" si="1"/>
        <v>S2: 00:17 Oh so now I need to sign in.</v>
      </c>
      <c r="C5" s="8" t="str">
        <f t="shared" si="2"/>
        <v>00:17</v>
      </c>
      <c r="D5" s="9" t="str">
        <f t="shared" si="3"/>
        <v>00</v>
      </c>
      <c r="E5" s="9" t="str">
        <f t="shared" si="4"/>
        <v>17</v>
      </c>
      <c r="F5" s="9">
        <f t="shared" si="5"/>
        <v>17</v>
      </c>
      <c r="G5" s="9" t="str">
        <f t="shared" si="6"/>
        <v>S2</v>
      </c>
      <c r="H5" s="9" t="str">
        <f t="shared" si="7"/>
        <v>S2</v>
      </c>
      <c r="I5" s="10" t="str">
        <f t="shared" si="8"/>
        <v>Oh so now I need to sign in.</v>
      </c>
      <c r="J5" s="2" t="b">
        <f t="shared" si="9"/>
        <v>0</v>
      </c>
      <c r="K5" s="4" t="str">
        <f t="shared" si="10"/>
        <v/>
      </c>
      <c r="L5" s="4" t="str">
        <f t="shared" si="11"/>
        <v/>
      </c>
      <c r="M5" s="4" t="str">
        <f t="shared" si="12"/>
        <v/>
      </c>
      <c r="N5" s="4">
        <f t="shared" si="13"/>
        <v>0</v>
      </c>
    </row>
    <row r="6" ht="15.75" customHeight="1">
      <c r="A6" s="6" t="s">
        <v>22</v>
      </c>
      <c r="B6" s="7" t="str">
        <f t="shared" si="1"/>
        <v>S1: 00:18 Yeah in there.</v>
      </c>
      <c r="C6" s="8" t="str">
        <f t="shared" si="2"/>
        <v>00:18</v>
      </c>
      <c r="D6" s="9" t="str">
        <f t="shared" si="3"/>
        <v>00</v>
      </c>
      <c r="E6" s="9" t="str">
        <f t="shared" si="4"/>
        <v>18</v>
      </c>
      <c r="F6" s="9">
        <f t="shared" si="5"/>
        <v>18</v>
      </c>
      <c r="G6" s="9" t="str">
        <f t="shared" si="6"/>
        <v>S1</v>
      </c>
      <c r="H6" s="9" t="str">
        <f t="shared" si="7"/>
        <v>S1</v>
      </c>
      <c r="I6" s="10" t="str">
        <f t="shared" si="8"/>
        <v>Yeah in there.</v>
      </c>
      <c r="J6" s="2" t="b">
        <f t="shared" si="9"/>
        <v>0</v>
      </c>
      <c r="K6" s="4" t="str">
        <f t="shared" si="10"/>
        <v/>
      </c>
      <c r="L6" s="4" t="str">
        <f t="shared" si="11"/>
        <v/>
      </c>
      <c r="M6" s="4" t="str">
        <f t="shared" si="12"/>
        <v/>
      </c>
      <c r="N6" s="4">
        <f t="shared" si="13"/>
        <v>0</v>
      </c>
    </row>
    <row r="7" ht="15.75" customHeight="1">
      <c r="A7" s="6" t="s">
        <v>23</v>
      </c>
      <c r="B7" s="7" t="str">
        <f t="shared" si="1"/>
        <v>S2: 00:19 So I'm just going to x that.</v>
      </c>
      <c r="C7" s="8" t="str">
        <f t="shared" si="2"/>
        <v>00:19</v>
      </c>
      <c r="D7" s="9" t="str">
        <f t="shared" si="3"/>
        <v>00</v>
      </c>
      <c r="E7" s="9" t="str">
        <f t="shared" si="4"/>
        <v>19</v>
      </c>
      <c r="F7" s="9">
        <f t="shared" si="5"/>
        <v>19</v>
      </c>
      <c r="G7" s="9" t="str">
        <f t="shared" si="6"/>
        <v>S2</v>
      </c>
      <c r="H7" s="9" t="str">
        <f t="shared" si="7"/>
        <v>S2</v>
      </c>
      <c r="I7" s="10" t="str">
        <f t="shared" si="8"/>
        <v>So I'm just going to x that.</v>
      </c>
      <c r="J7" s="2" t="b">
        <f t="shared" si="9"/>
        <v>0</v>
      </c>
      <c r="K7" s="4" t="str">
        <f t="shared" si="10"/>
        <v/>
      </c>
      <c r="L7" s="4" t="str">
        <f t="shared" si="11"/>
        <v/>
      </c>
      <c r="M7" s="4" t="str">
        <f t="shared" si="12"/>
        <v/>
      </c>
      <c r="N7" s="4">
        <f t="shared" si="13"/>
        <v>0</v>
      </c>
    </row>
    <row r="8" ht="15.75" customHeight="1">
      <c r="A8" s="6" t="s">
        <v>24</v>
      </c>
      <c r="B8" s="7" t="str">
        <f t="shared" si="1"/>
        <v>S1: 00:22 Leave.</v>
      </c>
      <c r="C8" s="8" t="str">
        <f t="shared" si="2"/>
        <v>00:22</v>
      </c>
      <c r="D8" s="9" t="str">
        <f t="shared" si="3"/>
        <v>00</v>
      </c>
      <c r="E8" s="9" t="str">
        <f t="shared" si="4"/>
        <v>22</v>
      </c>
      <c r="F8" s="9">
        <f t="shared" si="5"/>
        <v>22</v>
      </c>
      <c r="G8" s="9" t="str">
        <f t="shared" si="6"/>
        <v>S1</v>
      </c>
      <c r="H8" s="9" t="str">
        <f t="shared" si="7"/>
        <v>S1</v>
      </c>
      <c r="I8" s="10" t="str">
        <f t="shared" si="8"/>
        <v>Leave.</v>
      </c>
      <c r="J8" s="2" t="b">
        <f t="shared" si="9"/>
        <v>0</v>
      </c>
      <c r="K8" s="4" t="str">
        <f t="shared" si="10"/>
        <v/>
      </c>
      <c r="L8" s="4" t="str">
        <f t="shared" si="11"/>
        <v/>
      </c>
      <c r="M8" s="4" t="str">
        <f t="shared" si="12"/>
        <v/>
      </c>
      <c r="N8" s="4">
        <f t="shared" si="13"/>
        <v>0</v>
      </c>
    </row>
    <row r="9" ht="15.75" customHeight="1">
      <c r="A9" s="6" t="s">
        <v>25</v>
      </c>
      <c r="B9" s="7" t="str">
        <f t="shared" si="1"/>
        <v>S2: 00:23 Leave and then oh, I'm already there.</v>
      </c>
      <c r="C9" s="8" t="str">
        <f t="shared" si="2"/>
        <v>00:23</v>
      </c>
      <c r="D9" s="9" t="str">
        <f t="shared" si="3"/>
        <v>00</v>
      </c>
      <c r="E9" s="9" t="str">
        <f t="shared" si="4"/>
        <v>23</v>
      </c>
      <c r="F9" s="9">
        <f t="shared" si="5"/>
        <v>23</v>
      </c>
      <c r="G9" s="9" t="str">
        <f t="shared" si="6"/>
        <v>S2</v>
      </c>
      <c r="H9" s="9" t="str">
        <f t="shared" si="7"/>
        <v>S2</v>
      </c>
      <c r="I9" s="10" t="str">
        <f t="shared" si="8"/>
        <v>Leave and then oh, I'm already there.</v>
      </c>
      <c r="J9" s="2" t="b">
        <f t="shared" si="9"/>
        <v>0</v>
      </c>
      <c r="K9" s="4" t="str">
        <f t="shared" si="10"/>
        <v/>
      </c>
      <c r="L9" s="4" t="str">
        <f t="shared" si="11"/>
        <v/>
      </c>
      <c r="M9" s="4" t="str">
        <f t="shared" si="12"/>
        <v/>
      </c>
      <c r="N9" s="4">
        <f t="shared" si="13"/>
        <v>0</v>
      </c>
    </row>
    <row r="10" ht="15.75" customHeight="1">
      <c r="A10" s="6" t="s">
        <v>26</v>
      </c>
      <c r="B10" s="7" t="str">
        <f t="shared" si="1"/>
        <v>S2: 00:40 Okay there's no variable speed?</v>
      </c>
      <c r="C10" s="8" t="str">
        <f t="shared" si="2"/>
        <v>00:40</v>
      </c>
      <c r="D10" s="9" t="str">
        <f t="shared" si="3"/>
        <v>00</v>
      </c>
      <c r="E10" s="9" t="str">
        <f t="shared" si="4"/>
        <v>40</v>
      </c>
      <c r="F10" s="9">
        <f t="shared" si="5"/>
        <v>40</v>
      </c>
      <c r="G10" s="9" t="str">
        <f t="shared" si="6"/>
        <v>S2</v>
      </c>
      <c r="H10" s="9" t="str">
        <f t="shared" si="7"/>
        <v>S2</v>
      </c>
      <c r="I10" s="10" t="str">
        <f t="shared" si="8"/>
        <v>Okay there's no variable speed?</v>
      </c>
      <c r="J10" s="2" t="b">
        <f t="shared" si="9"/>
        <v>1</v>
      </c>
      <c r="K10" s="4" t="str">
        <f t="shared" si="10"/>
        <v>S2Q</v>
      </c>
      <c r="L10" s="4" t="str">
        <f t="shared" si="11"/>
        <v/>
      </c>
      <c r="M10" s="4">
        <f t="shared" si="12"/>
        <v>1</v>
      </c>
      <c r="N10" s="4">
        <f t="shared" si="13"/>
        <v>1</v>
      </c>
      <c r="O10" s="6" t="s">
        <v>27</v>
      </c>
      <c r="P10" s="6" t="s">
        <v>27</v>
      </c>
      <c r="Q10" s="6" t="s">
        <v>27</v>
      </c>
    </row>
    <row r="11" ht="15.75" customHeight="1">
      <c r="A11" s="6" t="s">
        <v>28</v>
      </c>
      <c r="B11" s="7" t="str">
        <f t="shared" si="1"/>
        <v>S1: 00:41 Why does it... I feel... is it saying that they're like wrong? 'cause they're like red.</v>
      </c>
      <c r="C11" s="8" t="str">
        <f t="shared" si="2"/>
        <v>00:41</v>
      </c>
      <c r="D11" s="9" t="str">
        <f t="shared" si="3"/>
        <v>00</v>
      </c>
      <c r="E11" s="9" t="str">
        <f t="shared" si="4"/>
        <v>41</v>
      </c>
      <c r="F11" s="9">
        <f t="shared" si="5"/>
        <v>41</v>
      </c>
      <c r="G11" s="9" t="str">
        <f t="shared" si="6"/>
        <v>S1</v>
      </c>
      <c r="H11" s="9" t="str">
        <f t="shared" si="7"/>
        <v>S1</v>
      </c>
      <c r="I11" s="10" t="str">
        <f t="shared" si="8"/>
        <v>Why does it... I feel... is it saying that they're like wrong? 'cause they're like red.</v>
      </c>
      <c r="J11" s="2" t="b">
        <f t="shared" si="9"/>
        <v>1</v>
      </c>
      <c r="K11" s="4" t="str">
        <f t="shared" si="10"/>
        <v>S1Q</v>
      </c>
      <c r="L11" s="4">
        <f t="shared" si="11"/>
        <v>1</v>
      </c>
      <c r="M11" s="4" t="str">
        <f t="shared" si="12"/>
        <v/>
      </c>
      <c r="N11" s="4">
        <f t="shared" si="13"/>
        <v>1</v>
      </c>
      <c r="O11" s="6" t="s">
        <v>29</v>
      </c>
      <c r="P11" s="6" t="s">
        <v>29</v>
      </c>
      <c r="Q11" s="6" t="s">
        <v>29</v>
      </c>
    </row>
    <row r="12" ht="15.75" customHeight="1">
      <c r="A12" s="6" t="s">
        <v>30</v>
      </c>
      <c r="B12" s="7" t="str">
        <f t="shared" si="1"/>
        <v>S2: 00:45 There's no variable... wait what?</v>
      </c>
      <c r="C12" s="8" t="str">
        <f t="shared" si="2"/>
        <v>00:45</v>
      </c>
      <c r="D12" s="9" t="str">
        <f t="shared" si="3"/>
        <v>00</v>
      </c>
      <c r="E12" s="9" t="str">
        <f t="shared" si="4"/>
        <v>45</v>
      </c>
      <c r="F12" s="9">
        <f t="shared" si="5"/>
        <v>45</v>
      </c>
      <c r="G12" s="9" t="str">
        <f t="shared" si="6"/>
        <v>S2</v>
      </c>
      <c r="H12" s="9" t="str">
        <f t="shared" si="7"/>
        <v>S2</v>
      </c>
      <c r="I12" s="10" t="str">
        <f t="shared" si="8"/>
        <v>There's no variable... wait what?</v>
      </c>
      <c r="J12" s="2" t="b">
        <f t="shared" si="9"/>
        <v>1</v>
      </c>
      <c r="K12" s="4" t="str">
        <f t="shared" si="10"/>
        <v>S2Q</v>
      </c>
      <c r="L12" s="4" t="str">
        <f t="shared" si="11"/>
        <v/>
      </c>
      <c r="M12" s="4">
        <f t="shared" si="12"/>
        <v>1</v>
      </c>
      <c r="N12" s="4">
        <f t="shared" si="13"/>
        <v>1</v>
      </c>
      <c r="O12" s="6" t="s">
        <v>27</v>
      </c>
      <c r="P12" s="6" t="s">
        <v>29</v>
      </c>
      <c r="Q12" s="6" t="s">
        <v>27</v>
      </c>
    </row>
    <row r="13" ht="15.75" customHeight="1">
      <c r="A13" s="6" t="s">
        <v>31</v>
      </c>
      <c r="B13" s="7" t="str">
        <f t="shared" si="1"/>
        <v>S1: 00:48 But there should be. There is a variable.</v>
      </c>
      <c r="C13" s="8" t="str">
        <f t="shared" si="2"/>
        <v>00:48</v>
      </c>
      <c r="D13" s="9" t="str">
        <f t="shared" si="3"/>
        <v>00</v>
      </c>
      <c r="E13" s="9" t="str">
        <f t="shared" si="4"/>
        <v>48</v>
      </c>
      <c r="F13" s="9">
        <f t="shared" si="5"/>
        <v>48</v>
      </c>
      <c r="G13" s="9" t="str">
        <f t="shared" si="6"/>
        <v>S1</v>
      </c>
      <c r="H13" s="9" t="str">
        <f t="shared" si="7"/>
        <v>S1</v>
      </c>
      <c r="I13" s="10" t="str">
        <f t="shared" si="8"/>
        <v>But there should be. There is a variable.</v>
      </c>
      <c r="J13" s="2" t="b">
        <f t="shared" si="9"/>
        <v>0</v>
      </c>
      <c r="K13" s="4" t="str">
        <f t="shared" si="10"/>
        <v/>
      </c>
      <c r="L13" s="4" t="str">
        <f t="shared" si="11"/>
        <v/>
      </c>
      <c r="M13" s="4" t="str">
        <f t="shared" si="12"/>
        <v/>
      </c>
      <c r="N13" s="4">
        <f t="shared" si="13"/>
        <v>0</v>
      </c>
    </row>
    <row r="14" ht="15.75" customHeight="1">
      <c r="A14" s="6" t="s">
        <v>32</v>
      </c>
      <c r="B14" s="7" t="str">
        <f t="shared" si="1"/>
        <v>S2: 00:50 Wait I just go to variables and um-</v>
      </c>
      <c r="C14" s="8" t="str">
        <f t="shared" si="2"/>
        <v>00:50</v>
      </c>
      <c r="D14" s="9" t="str">
        <f t="shared" si="3"/>
        <v>00</v>
      </c>
      <c r="E14" s="9" t="str">
        <f t="shared" si="4"/>
        <v>50</v>
      </c>
      <c r="F14" s="9">
        <f t="shared" si="5"/>
        <v>50</v>
      </c>
      <c r="G14" s="9" t="str">
        <f t="shared" si="6"/>
        <v>S2</v>
      </c>
      <c r="H14" s="9" t="str">
        <f t="shared" si="7"/>
        <v>S2</v>
      </c>
      <c r="I14" s="10" t="str">
        <f t="shared" si="8"/>
        <v>Wait I just go to variables and um-</v>
      </c>
      <c r="J14" s="2" t="b">
        <f t="shared" si="9"/>
        <v>0</v>
      </c>
      <c r="K14" s="4" t="str">
        <f t="shared" si="10"/>
        <v/>
      </c>
      <c r="L14" s="4" t="str">
        <f t="shared" si="11"/>
        <v/>
      </c>
      <c r="M14" s="4" t="str">
        <f t="shared" si="12"/>
        <v/>
      </c>
      <c r="N14" s="4">
        <f t="shared" si="13"/>
        <v>0</v>
      </c>
    </row>
    <row r="15" ht="15.75" customHeight="1">
      <c r="A15" s="6" t="s">
        <v>33</v>
      </c>
      <c r="B15" s="7" t="str">
        <f t="shared" si="1"/>
        <v>S1: 00:54 Oh do we have to make it then?</v>
      </c>
      <c r="C15" s="8" t="str">
        <f t="shared" si="2"/>
        <v>00:54</v>
      </c>
      <c r="D15" s="9" t="str">
        <f t="shared" si="3"/>
        <v>00</v>
      </c>
      <c r="E15" s="9" t="str">
        <f t="shared" si="4"/>
        <v>54</v>
      </c>
      <c r="F15" s="9">
        <f t="shared" si="5"/>
        <v>54</v>
      </c>
      <c r="G15" s="9" t="str">
        <f t="shared" si="6"/>
        <v>S1</v>
      </c>
      <c r="H15" s="9" t="str">
        <f t="shared" si="7"/>
        <v>S1</v>
      </c>
      <c r="I15" s="10" t="str">
        <f t="shared" si="8"/>
        <v>Oh do we have to make it then?</v>
      </c>
      <c r="J15" s="2" t="b">
        <f t="shared" si="9"/>
        <v>1</v>
      </c>
      <c r="K15" s="4" t="str">
        <f t="shared" si="10"/>
        <v>S1Q</v>
      </c>
      <c r="L15" s="4">
        <f t="shared" si="11"/>
        <v>1</v>
      </c>
      <c r="M15" s="4" t="str">
        <f t="shared" si="12"/>
        <v/>
      </c>
      <c r="N15" s="4">
        <f t="shared" si="13"/>
        <v>1</v>
      </c>
      <c r="O15" s="6" t="s">
        <v>27</v>
      </c>
      <c r="P15" s="6" t="s">
        <v>27</v>
      </c>
      <c r="Q15" s="6" t="s">
        <v>27</v>
      </c>
    </row>
    <row r="16" ht="15.75" customHeight="1">
      <c r="A16" s="6" t="s">
        <v>34</v>
      </c>
      <c r="B16" s="7" t="str">
        <f t="shared" si="1"/>
        <v>S2: 00:55 Yeah.</v>
      </c>
      <c r="C16" s="8" t="str">
        <f t="shared" si="2"/>
        <v>00:55</v>
      </c>
      <c r="D16" s="9" t="str">
        <f t="shared" si="3"/>
        <v>00</v>
      </c>
      <c r="E16" s="9" t="str">
        <f t="shared" si="4"/>
        <v>55</v>
      </c>
      <c r="F16" s="9">
        <f t="shared" si="5"/>
        <v>55</v>
      </c>
      <c r="G16" s="9" t="str">
        <f t="shared" si="6"/>
        <v>S2</v>
      </c>
      <c r="H16" s="9" t="str">
        <f t="shared" si="7"/>
        <v>S2</v>
      </c>
      <c r="I16" s="10" t="str">
        <f t="shared" si="8"/>
        <v>Yeah.</v>
      </c>
      <c r="J16" s="2" t="b">
        <f t="shared" si="9"/>
        <v>0</v>
      </c>
      <c r="K16" s="4" t="str">
        <f t="shared" si="10"/>
        <v/>
      </c>
      <c r="L16" s="4" t="str">
        <f t="shared" si="11"/>
        <v/>
      </c>
      <c r="M16" s="4" t="str">
        <f t="shared" si="12"/>
        <v/>
      </c>
      <c r="N16" s="4">
        <f t="shared" si="13"/>
        <v>0</v>
      </c>
    </row>
    <row r="17" ht="15.75" customHeight="1">
      <c r="A17" s="6" t="s">
        <v>35</v>
      </c>
      <c r="B17" s="7" t="str">
        <f t="shared" si="1"/>
        <v>S1: 00:56 Yeah okay.</v>
      </c>
      <c r="C17" s="8" t="str">
        <f t="shared" si="2"/>
        <v>00:56</v>
      </c>
      <c r="D17" s="9" t="str">
        <f t="shared" si="3"/>
        <v>00</v>
      </c>
      <c r="E17" s="9" t="str">
        <f t="shared" si="4"/>
        <v>56</v>
      </c>
      <c r="F17" s="9">
        <f t="shared" si="5"/>
        <v>56</v>
      </c>
      <c r="G17" s="9" t="str">
        <f t="shared" si="6"/>
        <v>S1</v>
      </c>
      <c r="H17" s="9" t="str">
        <f t="shared" si="7"/>
        <v>S1</v>
      </c>
      <c r="I17" s="10" t="str">
        <f t="shared" si="8"/>
        <v>Yeah okay.</v>
      </c>
      <c r="J17" s="2" t="b">
        <f t="shared" si="9"/>
        <v>0</v>
      </c>
      <c r="K17" s="4" t="str">
        <f t="shared" si="10"/>
        <v/>
      </c>
      <c r="L17" s="4" t="str">
        <f t="shared" si="11"/>
        <v/>
      </c>
      <c r="M17" s="4" t="str">
        <f t="shared" si="12"/>
        <v/>
      </c>
      <c r="N17" s="4">
        <f t="shared" si="13"/>
        <v>0</v>
      </c>
    </row>
    <row r="18" ht="15.75" customHeight="1">
      <c r="A18" s="6" t="s">
        <v>36</v>
      </c>
      <c r="B18" s="7" t="str">
        <f t="shared" si="1"/>
        <v>S2: 01:01 Okay um, I'm just gonna switch it okay?</v>
      </c>
      <c r="C18" s="8" t="str">
        <f t="shared" si="2"/>
        <v>01:01</v>
      </c>
      <c r="D18" s="9" t="str">
        <f t="shared" si="3"/>
        <v>01</v>
      </c>
      <c r="E18" s="9" t="str">
        <f t="shared" si="4"/>
        <v>01</v>
      </c>
      <c r="F18" s="9">
        <f t="shared" si="5"/>
        <v>61</v>
      </c>
      <c r="G18" s="9" t="str">
        <f t="shared" si="6"/>
        <v>S2</v>
      </c>
      <c r="H18" s="9" t="str">
        <f t="shared" si="7"/>
        <v>S2</v>
      </c>
      <c r="I18" s="10" t="str">
        <f t="shared" si="8"/>
        <v>Okay um, I'm just gonna switch it okay?</v>
      </c>
      <c r="J18" s="2" t="b">
        <f t="shared" si="9"/>
        <v>1</v>
      </c>
      <c r="K18" s="4" t="str">
        <f t="shared" si="10"/>
        <v>S2Q</v>
      </c>
      <c r="L18" s="4" t="str">
        <f t="shared" si="11"/>
        <v/>
      </c>
      <c r="M18" s="4">
        <f t="shared" si="12"/>
        <v>1</v>
      </c>
      <c r="N18" s="4">
        <f t="shared" si="13"/>
        <v>1</v>
      </c>
      <c r="O18" s="6" t="s">
        <v>27</v>
      </c>
      <c r="P18" s="6" t="s">
        <v>27</v>
      </c>
      <c r="Q18" s="6" t="s">
        <v>27</v>
      </c>
    </row>
    <row r="19" ht="15.75" customHeight="1">
      <c r="A19" s="6" t="s">
        <v>37</v>
      </c>
      <c r="B19" s="7" t="str">
        <f t="shared" si="1"/>
        <v>S2: 01:03 There.</v>
      </c>
      <c r="C19" s="8" t="str">
        <f t="shared" si="2"/>
        <v>01:03</v>
      </c>
      <c r="D19" s="9" t="str">
        <f t="shared" si="3"/>
        <v>01</v>
      </c>
      <c r="E19" s="9" t="str">
        <f t="shared" si="4"/>
        <v>03</v>
      </c>
      <c r="F19" s="9">
        <f t="shared" si="5"/>
        <v>63</v>
      </c>
      <c r="G19" s="9" t="str">
        <f t="shared" si="6"/>
        <v>S2</v>
      </c>
      <c r="H19" s="9" t="str">
        <f t="shared" si="7"/>
        <v>S2</v>
      </c>
      <c r="I19" s="10" t="str">
        <f t="shared" si="8"/>
        <v>There.</v>
      </c>
      <c r="J19" s="2" t="b">
        <f t="shared" si="9"/>
        <v>0</v>
      </c>
      <c r="K19" s="4" t="str">
        <f t="shared" si="10"/>
        <v/>
      </c>
      <c r="L19" s="4" t="str">
        <f t="shared" si="11"/>
        <v/>
      </c>
      <c r="M19" s="4" t="str">
        <f t="shared" si="12"/>
        <v/>
      </c>
      <c r="N19" s="4">
        <f t="shared" si="13"/>
        <v>0</v>
      </c>
    </row>
    <row r="20" ht="15.75" customHeight="1">
      <c r="A20" s="6" t="s">
        <v>38</v>
      </c>
      <c r="B20" s="7" t="str">
        <f t="shared" si="1"/>
        <v>S1: 01:06 But it bothers me that it's lower case.</v>
      </c>
      <c r="C20" s="8" t="str">
        <f t="shared" si="2"/>
        <v>01:06</v>
      </c>
      <c r="D20" s="9" t="str">
        <f t="shared" si="3"/>
        <v>01</v>
      </c>
      <c r="E20" s="9" t="str">
        <f t="shared" si="4"/>
        <v>06</v>
      </c>
      <c r="F20" s="9">
        <f t="shared" si="5"/>
        <v>66</v>
      </c>
      <c r="G20" s="9" t="str">
        <f t="shared" si="6"/>
        <v>S1</v>
      </c>
      <c r="H20" s="9" t="str">
        <f t="shared" si="7"/>
        <v>S1</v>
      </c>
      <c r="I20" s="10" t="str">
        <f t="shared" si="8"/>
        <v>But it bothers me that it's lower case.</v>
      </c>
      <c r="J20" s="2" t="b">
        <f t="shared" si="9"/>
        <v>0</v>
      </c>
      <c r="K20" s="4" t="str">
        <f t="shared" si="10"/>
        <v/>
      </c>
      <c r="L20" s="4" t="str">
        <f t="shared" si="11"/>
        <v/>
      </c>
      <c r="M20" s="4" t="str">
        <f t="shared" si="12"/>
        <v/>
      </c>
      <c r="N20" s="4">
        <f t="shared" si="13"/>
        <v>0</v>
      </c>
    </row>
    <row r="21" ht="15.75" customHeight="1">
      <c r="A21" s="6" t="s">
        <v>39</v>
      </c>
      <c r="B21" s="7" t="str">
        <f t="shared" si="1"/>
        <v>S2: 01:08 Forever draw what?</v>
      </c>
      <c r="C21" s="8" t="str">
        <f t="shared" si="2"/>
        <v>01:08</v>
      </c>
      <c r="D21" s="9" t="str">
        <f t="shared" si="3"/>
        <v>01</v>
      </c>
      <c r="E21" s="9" t="str">
        <f t="shared" si="4"/>
        <v>08</v>
      </c>
      <c r="F21" s="9">
        <f t="shared" si="5"/>
        <v>68</v>
      </c>
      <c r="G21" s="9" t="str">
        <f t="shared" si="6"/>
        <v>S2</v>
      </c>
      <c r="H21" s="9" t="str">
        <f t="shared" si="7"/>
        <v>S2</v>
      </c>
      <c r="I21" s="10" t="str">
        <f t="shared" si="8"/>
        <v>Forever draw what?</v>
      </c>
      <c r="J21" s="2" t="b">
        <f t="shared" si="9"/>
        <v>1</v>
      </c>
      <c r="K21" s="4" t="str">
        <f t="shared" si="10"/>
        <v>S2Q</v>
      </c>
      <c r="L21" s="4" t="str">
        <f t="shared" si="11"/>
        <v/>
      </c>
      <c r="M21" s="4">
        <f t="shared" si="12"/>
        <v>1</v>
      </c>
      <c r="N21" s="4">
        <f t="shared" si="13"/>
        <v>1</v>
      </c>
      <c r="O21" s="6" t="s">
        <v>27</v>
      </c>
      <c r="P21" s="6" t="s">
        <v>27</v>
      </c>
      <c r="Q21" s="6" t="s">
        <v>27</v>
      </c>
    </row>
    <row r="22" ht="15.75" customHeight="1">
      <c r="A22" s="6" t="s">
        <v>40</v>
      </c>
      <c r="B22" s="7" t="str">
        <f t="shared" si="1"/>
        <v>S1: 01:11 Wait a minute.</v>
      </c>
      <c r="C22" s="8" t="str">
        <f t="shared" si="2"/>
        <v>01:11</v>
      </c>
      <c r="D22" s="9" t="str">
        <f t="shared" si="3"/>
        <v>01</v>
      </c>
      <c r="E22" s="9" t="str">
        <f t="shared" si="4"/>
        <v>11</v>
      </c>
      <c r="F22" s="9">
        <f t="shared" si="5"/>
        <v>71</v>
      </c>
      <c r="G22" s="9" t="str">
        <f t="shared" si="6"/>
        <v>S1</v>
      </c>
      <c r="H22" s="9" t="str">
        <f t="shared" si="7"/>
        <v>S1</v>
      </c>
      <c r="I22" s="10" t="str">
        <f t="shared" si="8"/>
        <v>Wait a minute.</v>
      </c>
      <c r="J22" s="2" t="b">
        <f t="shared" si="9"/>
        <v>0</v>
      </c>
      <c r="K22" s="4" t="str">
        <f t="shared" si="10"/>
        <v/>
      </c>
      <c r="L22" s="4" t="str">
        <f t="shared" si="11"/>
        <v/>
      </c>
      <c r="M22" s="4" t="str">
        <f t="shared" si="12"/>
        <v/>
      </c>
      <c r="N22" s="4">
        <f t="shared" si="13"/>
        <v>0</v>
      </c>
    </row>
    <row r="23" ht="15.75" customHeight="1">
      <c r="A23" s="6" t="s">
        <v>41</v>
      </c>
      <c r="B23" s="7" t="str">
        <f t="shared" si="1"/>
        <v>S2: 01:11 It bothers you that it's lower case?</v>
      </c>
      <c r="C23" s="8" t="str">
        <f t="shared" si="2"/>
        <v>01:11</v>
      </c>
      <c r="D23" s="9" t="str">
        <f t="shared" si="3"/>
        <v>01</v>
      </c>
      <c r="E23" s="9" t="str">
        <f t="shared" si="4"/>
        <v>11</v>
      </c>
      <c r="F23" s="9">
        <f t="shared" si="5"/>
        <v>71</v>
      </c>
      <c r="G23" s="9" t="str">
        <f t="shared" si="6"/>
        <v>S2</v>
      </c>
      <c r="H23" s="9" t="str">
        <f t="shared" si="7"/>
        <v>S2</v>
      </c>
      <c r="I23" s="10" t="str">
        <f t="shared" si="8"/>
        <v>It bothers you that it's lower case?</v>
      </c>
      <c r="J23" s="2" t="b">
        <f t="shared" si="9"/>
        <v>1</v>
      </c>
      <c r="K23" s="4" t="str">
        <f t="shared" si="10"/>
        <v>S2Q</v>
      </c>
      <c r="L23" s="4" t="str">
        <f t="shared" si="11"/>
        <v/>
      </c>
      <c r="M23" s="4">
        <f t="shared" si="12"/>
        <v>1</v>
      </c>
      <c r="N23" s="4">
        <f t="shared" si="13"/>
        <v>1</v>
      </c>
      <c r="O23" s="6" t="s">
        <v>29</v>
      </c>
      <c r="P23" s="6" t="s">
        <v>29</v>
      </c>
      <c r="Q23" s="6" t="s">
        <v>29</v>
      </c>
    </row>
    <row r="24" ht="15.75" customHeight="1">
      <c r="A24" s="6" t="s">
        <v>42</v>
      </c>
      <c r="B24" s="7" t="str">
        <f t="shared" si="1"/>
        <v>S1: 01:14 Yeah the S.</v>
      </c>
      <c r="C24" s="8" t="str">
        <f t="shared" si="2"/>
        <v>01:14</v>
      </c>
      <c r="D24" s="9" t="str">
        <f t="shared" si="3"/>
        <v>01</v>
      </c>
      <c r="E24" s="9" t="str">
        <f t="shared" si="4"/>
        <v>14</v>
      </c>
      <c r="F24" s="9">
        <f t="shared" si="5"/>
        <v>74</v>
      </c>
      <c r="G24" s="9" t="str">
        <f t="shared" si="6"/>
        <v>S1</v>
      </c>
      <c r="H24" s="9" t="str">
        <f t="shared" si="7"/>
        <v>S1</v>
      </c>
      <c r="I24" s="10" t="str">
        <f t="shared" si="8"/>
        <v>Yeah the S.</v>
      </c>
      <c r="J24" s="2" t="b">
        <f t="shared" si="9"/>
        <v>0</v>
      </c>
      <c r="K24" s="4" t="str">
        <f t="shared" si="10"/>
        <v/>
      </c>
      <c r="L24" s="4" t="str">
        <f t="shared" si="11"/>
        <v/>
      </c>
      <c r="M24" s="4" t="str">
        <f t="shared" si="12"/>
        <v/>
      </c>
      <c r="N24" s="4">
        <f t="shared" si="13"/>
        <v>0</v>
      </c>
    </row>
    <row r="25" ht="15.75" customHeight="1">
      <c r="A25" s="6" t="s">
        <v>43</v>
      </c>
      <c r="B25" s="7" t="str">
        <f t="shared" si="1"/>
        <v>S2: 01:23 (sigh)</v>
      </c>
      <c r="C25" s="8" t="str">
        <f t="shared" si="2"/>
        <v>01:23</v>
      </c>
      <c r="D25" s="9" t="str">
        <f t="shared" si="3"/>
        <v>01</v>
      </c>
      <c r="E25" s="9" t="str">
        <f t="shared" si="4"/>
        <v>23</v>
      </c>
      <c r="F25" s="9">
        <f t="shared" si="5"/>
        <v>83</v>
      </c>
      <c r="G25" s="9" t="str">
        <f t="shared" si="6"/>
        <v>S2</v>
      </c>
      <c r="H25" s="9" t="str">
        <f t="shared" si="7"/>
        <v>S2</v>
      </c>
      <c r="I25" s="10" t="str">
        <f t="shared" si="8"/>
        <v>(sigh)</v>
      </c>
      <c r="J25" s="2" t="b">
        <f t="shared" si="9"/>
        <v>0</v>
      </c>
      <c r="K25" s="4" t="str">
        <f t="shared" si="10"/>
        <v/>
      </c>
      <c r="L25" s="4" t="str">
        <f t="shared" si="11"/>
        <v/>
      </c>
      <c r="M25" s="4" t="str">
        <f t="shared" si="12"/>
        <v/>
      </c>
      <c r="N25" s="4">
        <f t="shared" si="13"/>
        <v>0</v>
      </c>
    </row>
    <row r="26" ht="15.75" customHeight="1">
      <c r="A26" s="6" t="s">
        <v>44</v>
      </c>
      <c r="B26" s="7" t="str">
        <f t="shared" si="1"/>
        <v>S2: 01:23 Amplitude [inaudible 00:01:24] speed and wavelength okay.</v>
      </c>
      <c r="C26" s="8" t="str">
        <f t="shared" si="2"/>
        <v>01:23</v>
      </c>
      <c r="D26" s="9" t="str">
        <f t="shared" si="3"/>
        <v>01</v>
      </c>
      <c r="E26" s="9" t="str">
        <f t="shared" si="4"/>
        <v>23</v>
      </c>
      <c r="F26" s="9">
        <f t="shared" si="5"/>
        <v>83</v>
      </c>
      <c r="G26" s="9" t="str">
        <f t="shared" si="6"/>
        <v>S2</v>
      </c>
      <c r="H26" s="9" t="str">
        <f t="shared" si="7"/>
        <v>S2</v>
      </c>
      <c r="I26" s="10" t="str">
        <f t="shared" si="8"/>
        <v>Amplitude [inaudible 00:01:24] speed and wavelength okay.</v>
      </c>
      <c r="J26" s="2" t="b">
        <f t="shared" si="9"/>
        <v>0</v>
      </c>
      <c r="K26" s="4" t="str">
        <f t="shared" si="10"/>
        <v/>
      </c>
      <c r="L26" s="4" t="str">
        <f t="shared" si="11"/>
        <v/>
      </c>
      <c r="M26" s="4" t="str">
        <f t="shared" si="12"/>
        <v/>
      </c>
      <c r="N26" s="4">
        <f t="shared" si="13"/>
        <v>0</v>
      </c>
    </row>
    <row r="27" ht="15.75" customHeight="1">
      <c r="A27" s="6" t="s">
        <v>45</v>
      </c>
      <c r="B27" s="7" t="str">
        <f t="shared" si="1"/>
        <v>S2: 01:29 Um, can you tell me.</v>
      </c>
      <c r="C27" s="8" t="str">
        <f t="shared" si="2"/>
        <v>01:29</v>
      </c>
      <c r="D27" s="9" t="str">
        <f t="shared" si="3"/>
        <v>01</v>
      </c>
      <c r="E27" s="9" t="str">
        <f t="shared" si="4"/>
        <v>29</v>
      </c>
      <c r="F27" s="9">
        <f t="shared" si="5"/>
        <v>89</v>
      </c>
      <c r="G27" s="9" t="str">
        <f t="shared" si="6"/>
        <v>S2</v>
      </c>
      <c r="H27" s="9" t="str">
        <f t="shared" si="7"/>
        <v>S2</v>
      </c>
      <c r="I27" s="10" t="str">
        <f t="shared" si="8"/>
        <v>Um, can you tell me.</v>
      </c>
      <c r="J27" s="2" t="b">
        <f t="shared" si="9"/>
        <v>0</v>
      </c>
      <c r="K27" s="4" t="str">
        <f t="shared" si="10"/>
        <v/>
      </c>
      <c r="L27" s="4" t="str">
        <f t="shared" si="11"/>
        <v/>
      </c>
      <c r="M27" s="4" t="str">
        <f t="shared" si="12"/>
        <v/>
      </c>
      <c r="N27" s="4">
        <f t="shared" si="13"/>
        <v>0</v>
      </c>
    </row>
    <row r="28" ht="15.75" customHeight="1">
      <c r="A28" s="6" t="s">
        <v>46</v>
      </c>
      <c r="B28" s="7" t="str">
        <f t="shared" si="1"/>
        <v>S1: 01:30 They already have it wait what are you-</v>
      </c>
      <c r="C28" s="8" t="str">
        <f t="shared" si="2"/>
        <v>01:30</v>
      </c>
      <c r="D28" s="9" t="str">
        <f t="shared" si="3"/>
        <v>01</v>
      </c>
      <c r="E28" s="9" t="str">
        <f t="shared" si="4"/>
        <v>30</v>
      </c>
      <c r="F28" s="9">
        <f t="shared" si="5"/>
        <v>90</v>
      </c>
      <c r="G28" s="9" t="str">
        <f t="shared" si="6"/>
        <v>S1</v>
      </c>
      <c r="H28" s="9" t="str">
        <f t="shared" si="7"/>
        <v>S1</v>
      </c>
      <c r="I28" s="10" t="str">
        <f t="shared" si="8"/>
        <v>They already have it wait what are you-</v>
      </c>
      <c r="J28" s="2" t="b">
        <f t="shared" si="9"/>
        <v>0</v>
      </c>
      <c r="K28" s="4" t="str">
        <f t="shared" si="10"/>
        <v/>
      </c>
      <c r="L28" s="4" t="str">
        <f t="shared" si="11"/>
        <v/>
      </c>
      <c r="M28" s="4" t="str">
        <f t="shared" si="12"/>
        <v/>
      </c>
      <c r="N28" s="4">
        <f t="shared" si="13"/>
        <v>0</v>
      </c>
    </row>
    <row r="29" ht="15.75" customHeight="1">
      <c r="A29" s="6" t="s">
        <v>47</v>
      </c>
      <c r="B29" s="7" t="str">
        <f t="shared" si="1"/>
        <v>S2: 01:32 It says we need to make it.</v>
      </c>
      <c r="C29" s="8" t="str">
        <f t="shared" si="2"/>
        <v>01:32</v>
      </c>
      <c r="D29" s="9" t="str">
        <f t="shared" si="3"/>
        <v>01</v>
      </c>
      <c r="E29" s="9" t="str">
        <f t="shared" si="4"/>
        <v>32</v>
      </c>
      <c r="F29" s="9">
        <f t="shared" si="5"/>
        <v>92</v>
      </c>
      <c r="G29" s="9" t="str">
        <f t="shared" si="6"/>
        <v>S2</v>
      </c>
      <c r="H29" s="9" t="str">
        <f t="shared" si="7"/>
        <v>S2</v>
      </c>
      <c r="I29" s="10" t="str">
        <f t="shared" si="8"/>
        <v>It says we need to make it.</v>
      </c>
      <c r="J29" s="2" t="b">
        <f t="shared" si="9"/>
        <v>0</v>
      </c>
      <c r="K29" s="4" t="str">
        <f t="shared" si="10"/>
        <v/>
      </c>
      <c r="L29" s="4" t="str">
        <f t="shared" si="11"/>
        <v/>
      </c>
      <c r="M29" s="4" t="str">
        <f t="shared" si="12"/>
        <v/>
      </c>
      <c r="N29" s="4">
        <f t="shared" si="13"/>
        <v>0</v>
      </c>
    </row>
    <row r="30" ht="15.75" customHeight="1">
      <c r="A30" s="6" t="s">
        <v>48</v>
      </c>
      <c r="B30" s="7" t="str">
        <f t="shared" si="1"/>
        <v>S1: 01:34 Wait, not, not those. Oh, yeah okay.</v>
      </c>
      <c r="C30" s="8" t="str">
        <f t="shared" si="2"/>
        <v>01:34</v>
      </c>
      <c r="D30" s="9" t="str">
        <f t="shared" si="3"/>
        <v>01</v>
      </c>
      <c r="E30" s="9" t="str">
        <f t="shared" si="4"/>
        <v>34</v>
      </c>
      <c r="F30" s="9">
        <f t="shared" si="5"/>
        <v>94</v>
      </c>
      <c r="G30" s="9" t="str">
        <f t="shared" si="6"/>
        <v>S1</v>
      </c>
      <c r="H30" s="9" t="str">
        <f t="shared" si="7"/>
        <v>S1</v>
      </c>
      <c r="I30" s="10" t="str">
        <f t="shared" si="8"/>
        <v>Wait, not, not those. Oh, yeah okay.</v>
      </c>
      <c r="J30" s="2" t="b">
        <f t="shared" si="9"/>
        <v>0</v>
      </c>
      <c r="K30" s="4" t="str">
        <f t="shared" si="10"/>
        <v/>
      </c>
      <c r="L30" s="4" t="str">
        <f t="shared" si="11"/>
        <v/>
      </c>
      <c r="M30" s="4" t="str">
        <f t="shared" si="12"/>
        <v/>
      </c>
      <c r="N30" s="4">
        <f t="shared" si="13"/>
        <v>0</v>
      </c>
    </row>
    <row r="31" ht="15.75" customHeight="1">
      <c r="A31" s="6" t="s">
        <v>49</v>
      </c>
      <c r="B31" s="7" t="str">
        <f t="shared" si="1"/>
        <v>S2: 01:39 Right.</v>
      </c>
      <c r="C31" s="8" t="str">
        <f t="shared" si="2"/>
        <v>01:39</v>
      </c>
      <c r="D31" s="9" t="str">
        <f t="shared" si="3"/>
        <v>01</v>
      </c>
      <c r="E31" s="9" t="str">
        <f t="shared" si="4"/>
        <v>39</v>
      </c>
      <c r="F31" s="9">
        <f t="shared" si="5"/>
        <v>99</v>
      </c>
      <c r="G31" s="9" t="str">
        <f t="shared" si="6"/>
        <v>S2</v>
      </c>
      <c r="H31" s="9" t="str">
        <f t="shared" si="7"/>
        <v>S2</v>
      </c>
      <c r="I31" s="10" t="str">
        <f t="shared" si="8"/>
        <v>Right.</v>
      </c>
      <c r="J31" s="2" t="b">
        <f t="shared" si="9"/>
        <v>0</v>
      </c>
      <c r="K31" s="4" t="str">
        <f t="shared" si="10"/>
        <v/>
      </c>
      <c r="L31" s="4" t="str">
        <f t="shared" si="11"/>
        <v/>
      </c>
      <c r="M31" s="4" t="str">
        <f t="shared" si="12"/>
        <v/>
      </c>
      <c r="N31" s="4">
        <f t="shared" si="13"/>
        <v>0</v>
      </c>
    </row>
    <row r="32" ht="15.75" customHeight="1">
      <c r="A32" s="6" t="s">
        <v>50</v>
      </c>
      <c r="B32" s="7" t="str">
        <f t="shared" si="1"/>
        <v>S1: 01:40 Yeah it's for all [inaudible 00:01:42] right, yeah okay. And then wait.</v>
      </c>
      <c r="C32" s="8" t="str">
        <f t="shared" si="2"/>
        <v>01:40</v>
      </c>
      <c r="D32" s="9" t="str">
        <f t="shared" si="3"/>
        <v>01</v>
      </c>
      <c r="E32" s="9" t="str">
        <f t="shared" si="4"/>
        <v>40</v>
      </c>
      <c r="F32" s="9">
        <f t="shared" si="5"/>
        <v>100</v>
      </c>
      <c r="G32" s="9" t="str">
        <f t="shared" si="6"/>
        <v>S1</v>
      </c>
      <c r="H32" s="9" t="str">
        <f t="shared" si="7"/>
        <v>S1</v>
      </c>
      <c r="I32" s="10" t="str">
        <f t="shared" si="8"/>
        <v>Yeah it's for all [inaudible 00:01:42] right, yeah okay. And then wait.</v>
      </c>
      <c r="J32" s="2" t="b">
        <f t="shared" si="9"/>
        <v>0</v>
      </c>
      <c r="K32" s="4" t="str">
        <f t="shared" si="10"/>
        <v/>
      </c>
      <c r="L32" s="4" t="str">
        <f t="shared" si="11"/>
        <v/>
      </c>
      <c r="M32" s="4" t="str">
        <f t="shared" si="12"/>
        <v/>
      </c>
      <c r="N32" s="4">
        <f t="shared" si="13"/>
        <v>0</v>
      </c>
    </row>
    <row r="33" ht="15.75" customHeight="1">
      <c r="A33" s="6" t="s">
        <v>51</v>
      </c>
      <c r="B33" s="7" t="str">
        <f t="shared" si="1"/>
        <v>S2: 01:46 Oh, the first letter has to be upper case.</v>
      </c>
      <c r="C33" s="8" t="str">
        <f t="shared" si="2"/>
        <v>01:46</v>
      </c>
      <c r="D33" s="9" t="str">
        <f t="shared" si="3"/>
        <v>01</v>
      </c>
      <c r="E33" s="9" t="str">
        <f t="shared" si="4"/>
        <v>46</v>
      </c>
      <c r="F33" s="9">
        <f t="shared" si="5"/>
        <v>106</v>
      </c>
      <c r="G33" s="9" t="str">
        <f t="shared" si="6"/>
        <v>S2</v>
      </c>
      <c r="H33" s="9" t="str">
        <f t="shared" si="7"/>
        <v>S2</v>
      </c>
      <c r="I33" s="10" t="str">
        <f t="shared" si="8"/>
        <v>Oh, the first letter has to be upper case.</v>
      </c>
      <c r="J33" s="2" t="b">
        <f t="shared" si="9"/>
        <v>0</v>
      </c>
      <c r="K33" s="4" t="str">
        <f t="shared" si="10"/>
        <v/>
      </c>
      <c r="L33" s="4" t="str">
        <f t="shared" si="11"/>
        <v/>
      </c>
      <c r="M33" s="4" t="str">
        <f t="shared" si="12"/>
        <v/>
      </c>
      <c r="N33" s="4">
        <f t="shared" si="13"/>
        <v>0</v>
      </c>
    </row>
    <row r="34" ht="15.75" customHeight="1">
      <c r="A34" s="6" t="s">
        <v>52</v>
      </c>
      <c r="B34" s="7" t="str">
        <f t="shared" si="1"/>
        <v>S1: 01:48 Yeah.</v>
      </c>
      <c r="C34" s="8" t="str">
        <f t="shared" si="2"/>
        <v>01:48</v>
      </c>
      <c r="D34" s="9" t="str">
        <f t="shared" si="3"/>
        <v>01</v>
      </c>
      <c r="E34" s="9" t="str">
        <f t="shared" si="4"/>
        <v>48</v>
      </c>
      <c r="F34" s="9">
        <f t="shared" si="5"/>
        <v>108</v>
      </c>
      <c r="G34" s="9" t="str">
        <f t="shared" si="6"/>
        <v>S1</v>
      </c>
      <c r="H34" s="9" t="str">
        <f t="shared" si="7"/>
        <v>S1</v>
      </c>
      <c r="I34" s="10" t="str">
        <f t="shared" si="8"/>
        <v>Yeah.</v>
      </c>
      <c r="J34" s="2" t="b">
        <f t="shared" si="9"/>
        <v>0</v>
      </c>
      <c r="K34" s="4" t="str">
        <f t="shared" si="10"/>
        <v/>
      </c>
      <c r="L34" s="4" t="str">
        <f t="shared" si="11"/>
        <v/>
      </c>
      <c r="M34" s="4" t="str">
        <f t="shared" si="12"/>
        <v/>
      </c>
      <c r="N34" s="4">
        <f t="shared" si="13"/>
        <v>0</v>
      </c>
    </row>
    <row r="35" ht="15.75" customHeight="1">
      <c r="A35" s="6" t="s">
        <v>53</v>
      </c>
      <c r="B35" s="7" t="str">
        <f t="shared" si="1"/>
        <v>S2: 01:49 I'll remake the speed.</v>
      </c>
      <c r="C35" s="8" t="str">
        <f t="shared" si="2"/>
        <v>01:49</v>
      </c>
      <c r="D35" s="9" t="str">
        <f t="shared" si="3"/>
        <v>01</v>
      </c>
      <c r="E35" s="9" t="str">
        <f t="shared" si="4"/>
        <v>49</v>
      </c>
      <c r="F35" s="9">
        <f t="shared" si="5"/>
        <v>109</v>
      </c>
      <c r="G35" s="9" t="str">
        <f t="shared" si="6"/>
        <v>S2</v>
      </c>
      <c r="H35" s="9" t="str">
        <f t="shared" si="7"/>
        <v>S2</v>
      </c>
      <c r="I35" s="10" t="str">
        <f t="shared" si="8"/>
        <v>I'll remake the speed.</v>
      </c>
      <c r="J35" s="2" t="b">
        <f t="shared" si="9"/>
        <v>0</v>
      </c>
      <c r="K35" s="4" t="str">
        <f t="shared" si="10"/>
        <v/>
      </c>
      <c r="L35" s="4" t="str">
        <f t="shared" si="11"/>
        <v/>
      </c>
      <c r="M35" s="4" t="str">
        <f t="shared" si="12"/>
        <v/>
      </c>
      <c r="N35" s="4">
        <f t="shared" si="13"/>
        <v>0</v>
      </c>
    </row>
    <row r="36" ht="15.75" customHeight="1">
      <c r="A36" s="6" t="s">
        <v>54</v>
      </c>
      <c r="B36" s="7" t="str">
        <f t="shared" si="1"/>
        <v>S1: 01:51 Delete a variable.</v>
      </c>
      <c r="C36" s="8" t="str">
        <f t="shared" si="2"/>
        <v>01:51</v>
      </c>
      <c r="D36" s="9" t="str">
        <f t="shared" si="3"/>
        <v>01</v>
      </c>
      <c r="E36" s="9" t="str">
        <f t="shared" si="4"/>
        <v>51</v>
      </c>
      <c r="F36" s="9">
        <f t="shared" si="5"/>
        <v>111</v>
      </c>
      <c r="G36" s="9" t="str">
        <f t="shared" si="6"/>
        <v>S1</v>
      </c>
      <c r="H36" s="9" t="str">
        <f t="shared" si="7"/>
        <v>S1</v>
      </c>
      <c r="I36" s="10" t="str">
        <f t="shared" si="8"/>
        <v>Delete a variable.</v>
      </c>
      <c r="J36" s="2" t="b">
        <f t="shared" si="9"/>
        <v>0</v>
      </c>
      <c r="K36" s="4" t="str">
        <f t="shared" si="10"/>
        <v/>
      </c>
      <c r="L36" s="4" t="str">
        <f t="shared" si="11"/>
        <v/>
      </c>
      <c r="M36" s="4" t="str">
        <f t="shared" si="12"/>
        <v/>
      </c>
      <c r="N36" s="4">
        <f t="shared" si="13"/>
        <v>0</v>
      </c>
    </row>
    <row r="37" ht="15.75" customHeight="1">
      <c r="A37" s="6" t="s">
        <v>55</v>
      </c>
      <c r="B37" s="7" t="str">
        <f t="shared" si="1"/>
        <v>S2: 01:53 Speed yeah.</v>
      </c>
      <c r="C37" s="8" t="str">
        <f t="shared" si="2"/>
        <v>01:53</v>
      </c>
      <c r="D37" s="9" t="str">
        <f t="shared" si="3"/>
        <v>01</v>
      </c>
      <c r="E37" s="9" t="str">
        <f t="shared" si="4"/>
        <v>53</v>
      </c>
      <c r="F37" s="9">
        <f t="shared" si="5"/>
        <v>113</v>
      </c>
      <c r="G37" s="9" t="str">
        <f t="shared" si="6"/>
        <v>S2</v>
      </c>
      <c r="H37" s="9" t="str">
        <f t="shared" si="7"/>
        <v>S2</v>
      </c>
      <c r="I37" s="10" t="str">
        <f t="shared" si="8"/>
        <v>Speed yeah.</v>
      </c>
      <c r="J37" s="2" t="b">
        <f t="shared" si="9"/>
        <v>0</v>
      </c>
      <c r="K37" s="4" t="str">
        <f t="shared" si="10"/>
        <v/>
      </c>
      <c r="L37" s="4" t="str">
        <f t="shared" si="11"/>
        <v/>
      </c>
      <c r="M37" s="4" t="str">
        <f t="shared" si="12"/>
        <v/>
      </c>
      <c r="N37" s="4">
        <f t="shared" si="13"/>
        <v>0</v>
      </c>
    </row>
    <row r="38" ht="15.75" customHeight="1">
      <c r="A38" s="6" t="s">
        <v>56</v>
      </c>
      <c r="B38" s="7" t="str">
        <f t="shared" si="1"/>
        <v>S1: 01:53 Speed.</v>
      </c>
      <c r="C38" s="8" t="str">
        <f t="shared" si="2"/>
        <v>01:53</v>
      </c>
      <c r="D38" s="9" t="str">
        <f t="shared" si="3"/>
        <v>01</v>
      </c>
      <c r="E38" s="9" t="str">
        <f t="shared" si="4"/>
        <v>53</v>
      </c>
      <c r="F38" s="9">
        <f t="shared" si="5"/>
        <v>113</v>
      </c>
      <c r="G38" s="9" t="str">
        <f t="shared" si="6"/>
        <v>S1</v>
      </c>
      <c r="H38" s="9" t="str">
        <f t="shared" si="7"/>
        <v>S1</v>
      </c>
      <c r="I38" s="10" t="str">
        <f t="shared" si="8"/>
        <v>Speed.</v>
      </c>
      <c r="J38" s="2" t="b">
        <f t="shared" si="9"/>
        <v>0</v>
      </c>
      <c r="K38" s="4" t="str">
        <f t="shared" si="10"/>
        <v/>
      </c>
      <c r="L38" s="4" t="str">
        <f t="shared" si="11"/>
        <v/>
      </c>
      <c r="M38" s="4" t="str">
        <f t="shared" si="12"/>
        <v/>
      </c>
      <c r="N38" s="4">
        <f t="shared" si="13"/>
        <v>0</v>
      </c>
    </row>
    <row r="39" ht="15.75" customHeight="1">
      <c r="A39" s="6" t="s">
        <v>57</v>
      </c>
      <c r="B39" s="7" t="str">
        <f t="shared" si="1"/>
        <v>S2: 01:55 And then now-</v>
      </c>
      <c r="C39" s="8" t="str">
        <f t="shared" si="2"/>
        <v>01:55</v>
      </c>
      <c r="D39" s="9" t="str">
        <f t="shared" si="3"/>
        <v>01</v>
      </c>
      <c r="E39" s="9" t="str">
        <f t="shared" si="4"/>
        <v>55</v>
      </c>
      <c r="F39" s="9">
        <f t="shared" si="5"/>
        <v>115</v>
      </c>
      <c r="G39" s="9" t="str">
        <f t="shared" si="6"/>
        <v>S2</v>
      </c>
      <c r="H39" s="9" t="str">
        <f t="shared" si="7"/>
        <v>S2</v>
      </c>
      <c r="I39" s="10" t="str">
        <f t="shared" si="8"/>
        <v>And then now-</v>
      </c>
      <c r="J39" s="2" t="b">
        <f t="shared" si="9"/>
        <v>0</v>
      </c>
      <c r="K39" s="4" t="str">
        <f t="shared" si="10"/>
        <v/>
      </c>
      <c r="L39" s="4" t="str">
        <f t="shared" si="11"/>
        <v/>
      </c>
      <c r="M39" s="4" t="str">
        <f t="shared" si="12"/>
        <v/>
      </c>
      <c r="N39" s="4">
        <f t="shared" si="13"/>
        <v>0</v>
      </c>
    </row>
    <row r="40" ht="15.75" customHeight="1">
      <c r="A40" s="6" t="s">
        <v>58</v>
      </c>
      <c r="B40" s="7" t="str">
        <f t="shared" si="1"/>
        <v>S1: 01:55 Make a variable.</v>
      </c>
      <c r="C40" s="8" t="str">
        <f t="shared" si="2"/>
        <v>01:55</v>
      </c>
      <c r="D40" s="9" t="str">
        <f t="shared" si="3"/>
        <v>01</v>
      </c>
      <c r="E40" s="9" t="str">
        <f t="shared" si="4"/>
        <v>55</v>
      </c>
      <c r="F40" s="9">
        <f t="shared" si="5"/>
        <v>115</v>
      </c>
      <c r="G40" s="9" t="str">
        <f t="shared" si="6"/>
        <v>S1</v>
      </c>
      <c r="H40" s="9" t="str">
        <f t="shared" si="7"/>
        <v>S1</v>
      </c>
      <c r="I40" s="10" t="str">
        <f t="shared" si="8"/>
        <v>Make a variable.</v>
      </c>
      <c r="J40" s="2" t="b">
        <f t="shared" si="9"/>
        <v>0</v>
      </c>
      <c r="K40" s="4" t="str">
        <f t="shared" si="10"/>
        <v/>
      </c>
      <c r="L40" s="4" t="str">
        <f t="shared" si="11"/>
        <v/>
      </c>
      <c r="M40" s="4" t="str">
        <f t="shared" si="12"/>
        <v/>
      </c>
      <c r="N40" s="4">
        <f t="shared" si="13"/>
        <v>0</v>
      </c>
    </row>
    <row r="41" ht="15.75" customHeight="1">
      <c r="A41" s="6" t="s">
        <v>59</v>
      </c>
      <c r="B41" s="7" t="str">
        <f t="shared" si="1"/>
        <v>S2: 01:56 Frequency.</v>
      </c>
      <c r="C41" s="8" t="str">
        <f t="shared" si="2"/>
        <v>01:56</v>
      </c>
      <c r="D41" s="9" t="str">
        <f t="shared" si="3"/>
        <v>01</v>
      </c>
      <c r="E41" s="9" t="str">
        <f t="shared" si="4"/>
        <v>56</v>
      </c>
      <c r="F41" s="9">
        <f t="shared" si="5"/>
        <v>116</v>
      </c>
      <c r="G41" s="9" t="str">
        <f t="shared" si="6"/>
        <v>S2</v>
      </c>
      <c r="H41" s="9" t="str">
        <f t="shared" si="7"/>
        <v>S2</v>
      </c>
      <c r="I41" s="10" t="str">
        <f t="shared" si="8"/>
        <v>Frequency.</v>
      </c>
      <c r="J41" s="2" t="b">
        <f t="shared" si="9"/>
        <v>0</v>
      </c>
      <c r="K41" s="4" t="str">
        <f t="shared" si="10"/>
        <v/>
      </c>
      <c r="L41" s="4" t="str">
        <f t="shared" si="11"/>
        <v/>
      </c>
      <c r="M41" s="4" t="str">
        <f t="shared" si="12"/>
        <v/>
      </c>
      <c r="N41" s="4">
        <f t="shared" si="13"/>
        <v>0</v>
      </c>
    </row>
    <row r="42" ht="15.75" customHeight="1">
      <c r="A42" s="6" t="s">
        <v>60</v>
      </c>
      <c r="B42" s="7" t="str">
        <f t="shared" si="1"/>
        <v>S2: 02:02 Right?</v>
      </c>
      <c r="C42" s="8" t="str">
        <f t="shared" si="2"/>
        <v>02:02</v>
      </c>
      <c r="D42" s="9" t="str">
        <f t="shared" si="3"/>
        <v>02</v>
      </c>
      <c r="E42" s="9" t="str">
        <f t="shared" si="4"/>
        <v>02</v>
      </c>
      <c r="F42" s="9">
        <f t="shared" si="5"/>
        <v>122</v>
      </c>
      <c r="G42" s="9" t="str">
        <f t="shared" si="6"/>
        <v>S2</v>
      </c>
      <c r="H42" s="9" t="str">
        <f t="shared" si="7"/>
        <v>S2</v>
      </c>
      <c r="I42" s="10" t="str">
        <f t="shared" si="8"/>
        <v>Right?</v>
      </c>
      <c r="J42" s="2" t="b">
        <f t="shared" si="9"/>
        <v>1</v>
      </c>
      <c r="K42" s="4" t="str">
        <f t="shared" si="10"/>
        <v>S2Q</v>
      </c>
      <c r="L42" s="4" t="str">
        <f t="shared" si="11"/>
        <v/>
      </c>
      <c r="M42" s="4">
        <f t="shared" si="12"/>
        <v>1</v>
      </c>
      <c r="N42" s="4">
        <f t="shared" si="13"/>
        <v>1</v>
      </c>
      <c r="O42" s="6" t="s">
        <v>27</v>
      </c>
      <c r="P42" s="6" t="s">
        <v>27</v>
      </c>
      <c r="Q42" s="6" t="s">
        <v>27</v>
      </c>
    </row>
    <row r="43" ht="15.75" customHeight="1">
      <c r="A43" s="6" t="s">
        <v>61</v>
      </c>
      <c r="B43" s="7" t="str">
        <f t="shared" si="1"/>
        <v>S1: 02:02 And then speed.</v>
      </c>
      <c r="C43" s="8" t="str">
        <f t="shared" si="2"/>
        <v>02:02</v>
      </c>
      <c r="D43" s="9" t="str">
        <f t="shared" si="3"/>
        <v>02</v>
      </c>
      <c r="E43" s="9" t="str">
        <f t="shared" si="4"/>
        <v>02</v>
      </c>
      <c r="F43" s="9">
        <f t="shared" si="5"/>
        <v>122</v>
      </c>
      <c r="G43" s="9" t="str">
        <f t="shared" si="6"/>
        <v>S1</v>
      </c>
      <c r="H43" s="9" t="str">
        <f t="shared" si="7"/>
        <v>S1</v>
      </c>
      <c r="I43" s="10" t="str">
        <f t="shared" si="8"/>
        <v>And then speed.</v>
      </c>
      <c r="J43" s="2" t="b">
        <f t="shared" si="9"/>
        <v>0</v>
      </c>
      <c r="K43" s="4" t="str">
        <f t="shared" si="10"/>
        <v/>
      </c>
      <c r="L43" s="4" t="str">
        <f t="shared" si="11"/>
        <v/>
      </c>
      <c r="M43" s="4" t="str">
        <f t="shared" si="12"/>
        <v/>
      </c>
      <c r="N43" s="4">
        <f t="shared" si="13"/>
        <v>0</v>
      </c>
    </row>
    <row r="44" ht="15.75" customHeight="1">
      <c r="A44" s="6" t="s">
        <v>62</v>
      </c>
      <c r="B44" s="7" t="str">
        <f t="shared" si="1"/>
        <v>S2: 02:03 Now wavelength.</v>
      </c>
      <c r="C44" s="8" t="str">
        <f t="shared" si="2"/>
        <v>02:03</v>
      </c>
      <c r="D44" s="9" t="str">
        <f t="shared" si="3"/>
        <v>02</v>
      </c>
      <c r="E44" s="9" t="str">
        <f t="shared" si="4"/>
        <v>03</v>
      </c>
      <c r="F44" s="9">
        <f t="shared" si="5"/>
        <v>123</v>
      </c>
      <c r="G44" s="9" t="str">
        <f t="shared" si="6"/>
        <v>S2</v>
      </c>
      <c r="H44" s="9" t="str">
        <f t="shared" si="7"/>
        <v>S2</v>
      </c>
      <c r="I44" s="10" t="str">
        <f t="shared" si="8"/>
        <v>Now wavelength.</v>
      </c>
      <c r="J44" s="2" t="b">
        <f t="shared" si="9"/>
        <v>0</v>
      </c>
      <c r="K44" s="4" t="str">
        <f t="shared" si="10"/>
        <v/>
      </c>
      <c r="L44" s="4" t="str">
        <f t="shared" si="11"/>
        <v/>
      </c>
      <c r="M44" s="4" t="str">
        <f t="shared" si="12"/>
        <v/>
      </c>
      <c r="N44" s="4">
        <f t="shared" si="13"/>
        <v>0</v>
      </c>
    </row>
    <row r="45" ht="15.75" customHeight="1">
      <c r="A45" s="6" t="s">
        <v>63</v>
      </c>
      <c r="B45" s="7" t="str">
        <f t="shared" si="1"/>
        <v>S1: 02:08 Okay, um, oh yeah and wavelength.</v>
      </c>
      <c r="C45" s="8" t="str">
        <f t="shared" si="2"/>
        <v>02:08</v>
      </c>
      <c r="D45" s="9" t="str">
        <f t="shared" si="3"/>
        <v>02</v>
      </c>
      <c r="E45" s="9" t="str">
        <f t="shared" si="4"/>
        <v>08</v>
      </c>
      <c r="F45" s="9">
        <f t="shared" si="5"/>
        <v>128</v>
      </c>
      <c r="G45" s="9" t="str">
        <f t="shared" si="6"/>
        <v>S1</v>
      </c>
      <c r="H45" s="9" t="str">
        <f t="shared" si="7"/>
        <v>S1</v>
      </c>
      <c r="I45" s="10" t="str">
        <f t="shared" si="8"/>
        <v>Okay, um, oh yeah and wavelength.</v>
      </c>
      <c r="J45" s="2" t="b">
        <f t="shared" si="9"/>
        <v>0</v>
      </c>
      <c r="K45" s="4" t="str">
        <f t="shared" si="10"/>
        <v/>
      </c>
      <c r="L45" s="4" t="str">
        <f t="shared" si="11"/>
        <v/>
      </c>
      <c r="M45" s="4" t="str">
        <f t="shared" si="12"/>
        <v/>
      </c>
      <c r="N45" s="4">
        <f t="shared" si="13"/>
        <v>0</v>
      </c>
    </row>
    <row r="46" ht="15.75" customHeight="1">
      <c r="A46" s="6" t="s">
        <v>64</v>
      </c>
      <c r="B46" s="7" t="str">
        <f t="shared" si="1"/>
        <v>S1: 02:16 Okay "variable names are case sensitive" so okay.... "also make sure" [inaudible 00:02:20] la la la. "Now right click on the variable and choose the slider option."</v>
      </c>
      <c r="C46" s="8" t="str">
        <f t="shared" si="2"/>
        <v>02:16</v>
      </c>
      <c r="D46" s="9" t="str">
        <f t="shared" si="3"/>
        <v>02</v>
      </c>
      <c r="E46" s="9" t="str">
        <f t="shared" si="4"/>
        <v>16</v>
      </c>
      <c r="F46" s="9">
        <f t="shared" si="5"/>
        <v>136</v>
      </c>
      <c r="G46" s="9" t="str">
        <f t="shared" si="6"/>
        <v>S1</v>
      </c>
      <c r="H46" s="9" t="str">
        <f t="shared" si="7"/>
        <v>S1</v>
      </c>
      <c r="I46" s="10" t="str">
        <f t="shared" si="8"/>
        <v>Okay "variable names are case sensitive" so okay.... "also make sure" [inaudible 00:02:20] la la la. "Now right click on the variable and choose the slider option."</v>
      </c>
      <c r="J46" s="2" t="b">
        <f t="shared" si="9"/>
        <v>0</v>
      </c>
      <c r="K46" s="4" t="str">
        <f t="shared" si="10"/>
        <v/>
      </c>
      <c r="L46" s="4" t="str">
        <f t="shared" si="11"/>
        <v/>
      </c>
      <c r="M46" s="4" t="str">
        <f t="shared" si="12"/>
        <v/>
      </c>
      <c r="N46" s="4">
        <f t="shared" si="13"/>
        <v>0</v>
      </c>
    </row>
    <row r="47" ht="15.75" customHeight="1">
      <c r="A47" s="6" t="s">
        <v>65</v>
      </c>
      <c r="B47" s="7" t="str">
        <f t="shared" si="1"/>
        <v>S2: 02:27 What?</v>
      </c>
      <c r="C47" s="8" t="str">
        <f t="shared" si="2"/>
        <v>02:27</v>
      </c>
      <c r="D47" s="9" t="str">
        <f t="shared" si="3"/>
        <v>02</v>
      </c>
      <c r="E47" s="9" t="str">
        <f t="shared" si="4"/>
        <v>27</v>
      </c>
      <c r="F47" s="9">
        <f t="shared" si="5"/>
        <v>147</v>
      </c>
      <c r="G47" s="9" t="str">
        <f t="shared" si="6"/>
        <v>S2</v>
      </c>
      <c r="H47" s="9" t="str">
        <f t="shared" si="7"/>
        <v>S2</v>
      </c>
      <c r="I47" s="10" t="str">
        <f t="shared" si="8"/>
        <v>What?</v>
      </c>
      <c r="J47" s="2" t="b">
        <f t="shared" si="9"/>
        <v>1</v>
      </c>
      <c r="K47" s="4" t="str">
        <f t="shared" si="10"/>
        <v>S2Q</v>
      </c>
      <c r="L47" s="4" t="str">
        <f t="shared" si="11"/>
        <v/>
      </c>
      <c r="M47" s="4">
        <f t="shared" si="12"/>
        <v>1</v>
      </c>
      <c r="N47" s="4">
        <f t="shared" si="13"/>
        <v>1</v>
      </c>
      <c r="O47" s="6" t="s">
        <v>27</v>
      </c>
      <c r="P47" s="6" t="s">
        <v>27</v>
      </c>
      <c r="Q47" s="6" t="s">
        <v>27</v>
      </c>
    </row>
    <row r="48" ht="15.75" customHeight="1">
      <c r="A48" s="6" t="s">
        <v>66</v>
      </c>
      <c r="B48" s="7" t="str">
        <f t="shared" si="1"/>
        <v>S1: 02:31 Oh wait you changed the, that's not, that's not a variable anymore.</v>
      </c>
      <c r="C48" s="8" t="str">
        <f t="shared" si="2"/>
        <v>02:31</v>
      </c>
      <c r="D48" s="9" t="str">
        <f t="shared" si="3"/>
        <v>02</v>
      </c>
      <c r="E48" s="9" t="str">
        <f t="shared" si="4"/>
        <v>31</v>
      </c>
      <c r="F48" s="9">
        <f t="shared" si="5"/>
        <v>151</v>
      </c>
      <c r="G48" s="9" t="str">
        <f t="shared" si="6"/>
        <v>S1</v>
      </c>
      <c r="H48" s="9" t="str">
        <f t="shared" si="7"/>
        <v>S1</v>
      </c>
      <c r="I48" s="10" t="str">
        <f t="shared" si="8"/>
        <v>Oh wait you changed the, that's not, that's not a variable anymore.</v>
      </c>
      <c r="J48" s="2" t="b">
        <f t="shared" si="9"/>
        <v>0</v>
      </c>
      <c r="K48" s="4" t="str">
        <f t="shared" si="10"/>
        <v/>
      </c>
      <c r="L48" s="4" t="str">
        <f t="shared" si="11"/>
        <v/>
      </c>
      <c r="M48" s="4" t="str">
        <f t="shared" si="12"/>
        <v/>
      </c>
      <c r="N48" s="4">
        <f t="shared" si="13"/>
        <v>0</v>
      </c>
    </row>
    <row r="49" ht="15.75" customHeight="1">
      <c r="A49" s="6" t="s">
        <v>67</v>
      </c>
      <c r="B49" s="7" t="str">
        <f t="shared" si="1"/>
        <v>S2: 02:36 Yeah throw it away.</v>
      </c>
      <c r="C49" s="8" t="str">
        <f t="shared" si="2"/>
        <v>02:36</v>
      </c>
      <c r="D49" s="9" t="str">
        <f t="shared" si="3"/>
        <v>02</v>
      </c>
      <c r="E49" s="9" t="str">
        <f t="shared" si="4"/>
        <v>36</v>
      </c>
      <c r="F49" s="9">
        <f t="shared" si="5"/>
        <v>156</v>
      </c>
      <c r="G49" s="9" t="str">
        <f t="shared" si="6"/>
        <v>S2</v>
      </c>
      <c r="H49" s="9" t="str">
        <f t="shared" si="7"/>
        <v>S2</v>
      </c>
      <c r="I49" s="10" t="str">
        <f t="shared" si="8"/>
        <v>Yeah throw it away.</v>
      </c>
      <c r="J49" s="2" t="b">
        <f t="shared" si="9"/>
        <v>0</v>
      </c>
      <c r="K49" s="4" t="str">
        <f t="shared" si="10"/>
        <v/>
      </c>
      <c r="L49" s="4" t="str">
        <f t="shared" si="11"/>
        <v/>
      </c>
      <c r="M49" s="4" t="str">
        <f t="shared" si="12"/>
        <v/>
      </c>
      <c r="N49" s="4">
        <f t="shared" si="13"/>
        <v>0</v>
      </c>
    </row>
    <row r="50" ht="15.75" customHeight="1">
      <c r="A50" s="6" t="s">
        <v>68</v>
      </c>
      <c r="B50" s="7" t="str">
        <f t="shared" si="1"/>
        <v>S2: 02:39 Wait, what do you mean slider option?</v>
      </c>
      <c r="C50" s="8" t="str">
        <f t="shared" si="2"/>
        <v>02:39</v>
      </c>
      <c r="D50" s="9" t="str">
        <f t="shared" si="3"/>
        <v>02</v>
      </c>
      <c r="E50" s="9" t="str">
        <f t="shared" si="4"/>
        <v>39</v>
      </c>
      <c r="F50" s="9">
        <f t="shared" si="5"/>
        <v>159</v>
      </c>
      <c r="G50" s="9" t="str">
        <f t="shared" si="6"/>
        <v>S2</v>
      </c>
      <c r="H50" s="9" t="str">
        <f t="shared" si="7"/>
        <v>S2</v>
      </c>
      <c r="I50" s="10" t="str">
        <f t="shared" si="8"/>
        <v>Wait, what do you mean slider option?</v>
      </c>
      <c r="J50" s="2" t="b">
        <f t="shared" si="9"/>
        <v>1</v>
      </c>
      <c r="K50" s="4" t="str">
        <f t="shared" si="10"/>
        <v>S2Q</v>
      </c>
      <c r="L50" s="4" t="str">
        <f t="shared" si="11"/>
        <v/>
      </c>
      <c r="M50" s="4">
        <f t="shared" si="12"/>
        <v>1</v>
      </c>
      <c r="N50" s="4">
        <f t="shared" si="13"/>
        <v>1</v>
      </c>
      <c r="O50" s="6" t="s">
        <v>27</v>
      </c>
      <c r="P50" s="6" t="s">
        <v>29</v>
      </c>
      <c r="Q50" s="6" t="s">
        <v>27</v>
      </c>
    </row>
    <row r="51" ht="15.75" customHeight="1">
      <c r="A51" s="6" t="s">
        <v>69</v>
      </c>
      <c r="B51" s="7" t="str">
        <f t="shared" si="1"/>
        <v>S2: 02:40 Wait what does it-</v>
      </c>
      <c r="C51" s="8" t="str">
        <f t="shared" si="2"/>
        <v>02:40</v>
      </c>
      <c r="D51" s="9" t="str">
        <f t="shared" si="3"/>
        <v>02</v>
      </c>
      <c r="E51" s="9" t="str">
        <f t="shared" si="4"/>
        <v>40</v>
      </c>
      <c r="F51" s="9">
        <f t="shared" si="5"/>
        <v>160</v>
      </c>
      <c r="G51" s="9" t="str">
        <f t="shared" si="6"/>
        <v>S2</v>
      </c>
      <c r="H51" s="9" t="str">
        <f t="shared" si="7"/>
        <v>S2</v>
      </c>
      <c r="I51" s="10" t="str">
        <f t="shared" si="8"/>
        <v>Wait what does it-</v>
      </c>
      <c r="J51" s="2" t="b">
        <f t="shared" si="9"/>
        <v>0</v>
      </c>
      <c r="K51" s="4" t="str">
        <f t="shared" si="10"/>
        <v/>
      </c>
      <c r="L51" s="4" t="str">
        <f t="shared" si="11"/>
        <v/>
      </c>
      <c r="M51" s="4" t="str">
        <f t="shared" si="12"/>
        <v/>
      </c>
      <c r="N51" s="4">
        <f t="shared" si="13"/>
        <v>0</v>
      </c>
    </row>
    <row r="52" ht="15.75" customHeight="1">
      <c r="A52" s="6" t="s">
        <v>70</v>
      </c>
      <c r="B52" s="7" t="str">
        <f t="shared" si="1"/>
        <v>S1: 02:43 "click on the variable and choose the slide op- slider option"</v>
      </c>
      <c r="C52" s="8" t="str">
        <f t="shared" si="2"/>
        <v>02:43</v>
      </c>
      <c r="D52" s="9" t="str">
        <f t="shared" si="3"/>
        <v>02</v>
      </c>
      <c r="E52" s="9" t="str">
        <f t="shared" si="4"/>
        <v>43</v>
      </c>
      <c r="F52" s="9">
        <f t="shared" si="5"/>
        <v>163</v>
      </c>
      <c r="G52" s="9" t="str">
        <f t="shared" si="6"/>
        <v>S1</v>
      </c>
      <c r="H52" s="9" t="str">
        <f t="shared" si="7"/>
        <v>S1</v>
      </c>
      <c r="I52" s="10" t="str">
        <f t="shared" si="8"/>
        <v>"click on the variable and choose the slide op- slider option"</v>
      </c>
      <c r="J52" s="2" t="b">
        <f t="shared" si="9"/>
        <v>0</v>
      </c>
      <c r="K52" s="4" t="str">
        <f t="shared" si="10"/>
        <v/>
      </c>
      <c r="L52" s="4" t="str">
        <f t="shared" si="11"/>
        <v/>
      </c>
      <c r="M52" s="4" t="str">
        <f t="shared" si="12"/>
        <v/>
      </c>
      <c r="N52" s="4">
        <f t="shared" si="13"/>
        <v>0</v>
      </c>
    </row>
    <row r="53" ht="15.75" customHeight="1">
      <c r="A53" s="6" t="s">
        <v>71</v>
      </c>
      <c r="B53" s="7" t="str">
        <f t="shared" si="1"/>
        <v>S1: 02:52 What that, what is a slider?</v>
      </c>
      <c r="C53" s="8" t="str">
        <f t="shared" si="2"/>
        <v>02:52</v>
      </c>
      <c r="D53" s="9" t="str">
        <f t="shared" si="3"/>
        <v>02</v>
      </c>
      <c r="E53" s="9" t="str">
        <f t="shared" si="4"/>
        <v>52</v>
      </c>
      <c r="F53" s="9">
        <f t="shared" si="5"/>
        <v>172</v>
      </c>
      <c r="G53" s="9" t="str">
        <f t="shared" si="6"/>
        <v>S1</v>
      </c>
      <c r="H53" s="9" t="str">
        <f t="shared" si="7"/>
        <v>S1</v>
      </c>
      <c r="I53" s="10" t="str">
        <f t="shared" si="8"/>
        <v>What that, what is a slider?</v>
      </c>
      <c r="J53" s="2" t="b">
        <f t="shared" si="9"/>
        <v>1</v>
      </c>
      <c r="K53" s="4" t="str">
        <f t="shared" si="10"/>
        <v>S1Q</v>
      </c>
      <c r="L53" s="4">
        <f t="shared" si="11"/>
        <v>1</v>
      </c>
      <c r="M53" s="4" t="str">
        <f t="shared" si="12"/>
        <v/>
      </c>
      <c r="N53" s="4">
        <f t="shared" si="13"/>
        <v>1</v>
      </c>
      <c r="O53" s="6" t="s">
        <v>27</v>
      </c>
      <c r="P53" s="6" t="s">
        <v>27</v>
      </c>
      <c r="Q53" s="6" t="s">
        <v>27</v>
      </c>
    </row>
    <row r="54" ht="15.75" customHeight="1">
      <c r="A54" s="6" t="s">
        <v>72</v>
      </c>
      <c r="B54" s="7" t="str">
        <f t="shared" si="1"/>
        <v>S2: 02:53 I think it's this.</v>
      </c>
      <c r="C54" s="8" t="str">
        <f t="shared" si="2"/>
        <v>02:53</v>
      </c>
      <c r="D54" s="9" t="str">
        <f t="shared" si="3"/>
        <v>02</v>
      </c>
      <c r="E54" s="9" t="str">
        <f t="shared" si="4"/>
        <v>53</v>
      </c>
      <c r="F54" s="9">
        <f t="shared" si="5"/>
        <v>173</v>
      </c>
      <c r="G54" s="9" t="str">
        <f t="shared" si="6"/>
        <v>S2</v>
      </c>
      <c r="H54" s="9" t="str">
        <f t="shared" si="7"/>
        <v>S2</v>
      </c>
      <c r="I54" s="10" t="str">
        <f t="shared" si="8"/>
        <v>I think it's this.</v>
      </c>
      <c r="J54" s="2" t="b">
        <f t="shared" si="9"/>
        <v>0</v>
      </c>
      <c r="K54" s="4" t="str">
        <f t="shared" si="10"/>
        <v/>
      </c>
      <c r="L54" s="4" t="str">
        <f t="shared" si="11"/>
        <v/>
      </c>
      <c r="M54" s="4" t="str">
        <f t="shared" si="12"/>
        <v/>
      </c>
      <c r="N54" s="4">
        <f t="shared" si="13"/>
        <v>0</v>
      </c>
    </row>
    <row r="55" ht="15.75" customHeight="1">
      <c r="A55" s="6" t="s">
        <v>73</v>
      </c>
      <c r="B55" s="7" t="str">
        <f t="shared" si="1"/>
        <v>S1: 02:55 Oh, oh, oh. Wait, wait, wait. Nevermind I got this. So they said amp- so they said amplitude. Wait a minute no I don't have this, I don't have this. Is it part-</v>
      </c>
      <c r="C55" s="8" t="str">
        <f t="shared" si="2"/>
        <v>02:55</v>
      </c>
      <c r="D55" s="9" t="str">
        <f t="shared" si="3"/>
        <v>02</v>
      </c>
      <c r="E55" s="9" t="str">
        <f t="shared" si="4"/>
        <v>55</v>
      </c>
      <c r="F55" s="9">
        <f t="shared" si="5"/>
        <v>175</v>
      </c>
      <c r="G55" s="9" t="str">
        <f t="shared" si="6"/>
        <v>S1</v>
      </c>
      <c r="H55" s="9" t="str">
        <f t="shared" si="7"/>
        <v>S1</v>
      </c>
      <c r="I55" s="10" t="str">
        <f t="shared" si="8"/>
        <v>Oh, oh, oh. Wait, wait, wait. Nevermind I got this. So they said amp- so they said amplitude. Wait a minute no I don't have this, I don't have this. Is it part-</v>
      </c>
      <c r="J55" s="2" t="b">
        <f t="shared" si="9"/>
        <v>0</v>
      </c>
      <c r="K55" s="4" t="str">
        <f t="shared" si="10"/>
        <v/>
      </c>
      <c r="L55" s="4" t="str">
        <f t="shared" si="11"/>
        <v/>
      </c>
      <c r="M55" s="4" t="str">
        <f t="shared" si="12"/>
        <v/>
      </c>
      <c r="N55" s="4">
        <f t="shared" si="13"/>
        <v>0</v>
      </c>
    </row>
    <row r="56" ht="15.75" customHeight="1">
      <c r="A56" s="6" t="s">
        <v>74</v>
      </c>
      <c r="B56" s="7" t="str">
        <f t="shared" si="1"/>
        <v>S2: 03:03 No.</v>
      </c>
      <c r="C56" s="8" t="str">
        <f t="shared" si="2"/>
        <v>03:03</v>
      </c>
      <c r="D56" s="9" t="str">
        <f t="shared" si="3"/>
        <v>03</v>
      </c>
      <c r="E56" s="9" t="str">
        <f t="shared" si="4"/>
        <v>03</v>
      </c>
      <c r="F56" s="9">
        <f t="shared" si="5"/>
        <v>183</v>
      </c>
      <c r="G56" s="9" t="str">
        <f t="shared" si="6"/>
        <v>S2</v>
      </c>
      <c r="H56" s="9" t="str">
        <f t="shared" si="7"/>
        <v>S2</v>
      </c>
      <c r="I56" s="10" t="str">
        <f t="shared" si="8"/>
        <v>No.</v>
      </c>
      <c r="J56" s="2" t="b">
        <f t="shared" si="9"/>
        <v>0</v>
      </c>
      <c r="K56" s="4" t="str">
        <f t="shared" si="10"/>
        <v/>
      </c>
      <c r="L56" s="4" t="str">
        <f t="shared" si="11"/>
        <v/>
      </c>
      <c r="M56" s="4" t="str">
        <f t="shared" si="12"/>
        <v/>
      </c>
      <c r="N56" s="4">
        <f t="shared" si="13"/>
        <v>0</v>
      </c>
    </row>
    <row r="57" ht="15.75" customHeight="1">
      <c r="A57" s="6" t="s">
        <v>75</v>
      </c>
      <c r="B57" s="7" t="str">
        <f t="shared" si="1"/>
        <v>S1: 03:04 Oh no no it's-</v>
      </c>
      <c r="C57" s="8" t="str">
        <f t="shared" si="2"/>
        <v>03:04</v>
      </c>
      <c r="D57" s="9" t="str">
        <f t="shared" si="3"/>
        <v>03</v>
      </c>
      <c r="E57" s="9" t="str">
        <f t="shared" si="4"/>
        <v>04</v>
      </c>
      <c r="F57" s="9">
        <f t="shared" si="5"/>
        <v>184</v>
      </c>
      <c r="G57" s="9" t="str">
        <f t="shared" si="6"/>
        <v>S1</v>
      </c>
      <c r="H57" s="9" t="str">
        <f t="shared" si="7"/>
        <v>S1</v>
      </c>
      <c r="I57" s="10" t="str">
        <f t="shared" si="8"/>
        <v>Oh no no it's-</v>
      </c>
      <c r="J57" s="2" t="b">
        <f t="shared" si="9"/>
        <v>0</v>
      </c>
      <c r="K57" s="4" t="str">
        <f t="shared" si="10"/>
        <v/>
      </c>
      <c r="L57" s="4" t="str">
        <f t="shared" si="11"/>
        <v/>
      </c>
      <c r="M57" s="4" t="str">
        <f t="shared" si="12"/>
        <v/>
      </c>
      <c r="N57" s="4">
        <f t="shared" si="13"/>
        <v>0</v>
      </c>
    </row>
    <row r="58" ht="15.75" customHeight="1">
      <c r="A58" s="6" t="s">
        <v>76</v>
      </c>
      <c r="B58" s="7" t="str">
        <f t="shared" si="1"/>
        <v>S2: 03:05 Oh yeah.</v>
      </c>
      <c r="C58" s="8" t="str">
        <f t="shared" si="2"/>
        <v>03:05</v>
      </c>
      <c r="D58" s="9" t="str">
        <f t="shared" si="3"/>
        <v>03</v>
      </c>
      <c r="E58" s="9" t="str">
        <f t="shared" si="4"/>
        <v>05</v>
      </c>
      <c r="F58" s="9">
        <f t="shared" si="5"/>
        <v>185</v>
      </c>
      <c r="G58" s="9" t="str">
        <f t="shared" si="6"/>
        <v>S2</v>
      </c>
      <c r="H58" s="9" t="str">
        <f t="shared" si="7"/>
        <v>S2</v>
      </c>
      <c r="I58" s="10" t="str">
        <f t="shared" si="8"/>
        <v>Oh yeah.</v>
      </c>
      <c r="J58" s="2" t="b">
        <f t="shared" si="9"/>
        <v>0</v>
      </c>
      <c r="K58" s="4" t="str">
        <f t="shared" si="10"/>
        <v/>
      </c>
      <c r="L58" s="4" t="str">
        <f t="shared" si="11"/>
        <v/>
      </c>
      <c r="M58" s="4" t="str">
        <f t="shared" si="12"/>
        <v/>
      </c>
      <c r="N58" s="4">
        <f t="shared" si="13"/>
        <v>0</v>
      </c>
    </row>
    <row r="59" ht="15.75" customHeight="1">
      <c r="A59" s="6" t="s">
        <v>77</v>
      </c>
      <c r="B59" s="7" t="str">
        <f t="shared" si="1"/>
        <v>S1: 03:05 It's-</v>
      </c>
      <c r="C59" s="8" t="str">
        <f t="shared" si="2"/>
        <v>03:05</v>
      </c>
      <c r="D59" s="9" t="str">
        <f t="shared" si="3"/>
        <v>03</v>
      </c>
      <c r="E59" s="9" t="str">
        <f t="shared" si="4"/>
        <v>05</v>
      </c>
      <c r="F59" s="9">
        <f t="shared" si="5"/>
        <v>185</v>
      </c>
      <c r="G59" s="9" t="str">
        <f t="shared" si="6"/>
        <v>S1</v>
      </c>
      <c r="H59" s="9" t="str">
        <f t="shared" si="7"/>
        <v>S1</v>
      </c>
      <c r="I59" s="10" t="str">
        <f t="shared" si="8"/>
        <v>It's-</v>
      </c>
      <c r="J59" s="2" t="b">
        <f t="shared" si="9"/>
        <v>0</v>
      </c>
      <c r="K59" s="4" t="str">
        <f t="shared" si="10"/>
        <v/>
      </c>
      <c r="L59" s="4" t="str">
        <f t="shared" si="11"/>
        <v/>
      </c>
      <c r="M59" s="4" t="str">
        <f t="shared" si="12"/>
        <v/>
      </c>
      <c r="N59" s="4">
        <f t="shared" si="13"/>
        <v>0</v>
      </c>
    </row>
    <row r="60" ht="15.75" customHeight="1">
      <c r="A60" s="6" t="s">
        <v>78</v>
      </c>
      <c r="B60" s="7" t="str">
        <f t="shared" si="1"/>
        <v>S2: 03:07 Wait.</v>
      </c>
      <c r="C60" s="8" t="str">
        <f t="shared" si="2"/>
        <v>03:07</v>
      </c>
      <c r="D60" s="9" t="str">
        <f t="shared" si="3"/>
        <v>03</v>
      </c>
      <c r="E60" s="9" t="str">
        <f t="shared" si="4"/>
        <v>07</v>
      </c>
      <c r="F60" s="9">
        <f t="shared" si="5"/>
        <v>187</v>
      </c>
      <c r="G60" s="9" t="str">
        <f t="shared" si="6"/>
        <v>S2</v>
      </c>
      <c r="H60" s="9" t="str">
        <f t="shared" si="7"/>
        <v>S2</v>
      </c>
      <c r="I60" s="10" t="str">
        <f t="shared" si="8"/>
        <v>Wait.</v>
      </c>
      <c r="J60" s="2" t="b">
        <f t="shared" si="9"/>
        <v>0</v>
      </c>
      <c r="K60" s="4" t="str">
        <f t="shared" si="10"/>
        <v/>
      </c>
      <c r="L60" s="4" t="str">
        <f t="shared" si="11"/>
        <v/>
      </c>
      <c r="M60" s="4" t="str">
        <f t="shared" si="12"/>
        <v/>
      </c>
      <c r="N60" s="4">
        <f t="shared" si="13"/>
        <v>0</v>
      </c>
    </row>
    <row r="61" ht="15.75" customHeight="1">
      <c r="A61" s="6" t="s">
        <v>79</v>
      </c>
      <c r="B61" s="7" t="str">
        <f t="shared" si="1"/>
        <v>S1: 03:07 Where is it?</v>
      </c>
      <c r="C61" s="8" t="str">
        <f t="shared" si="2"/>
        <v>03:07</v>
      </c>
      <c r="D61" s="9" t="str">
        <f t="shared" si="3"/>
        <v>03</v>
      </c>
      <c r="E61" s="9" t="str">
        <f t="shared" si="4"/>
        <v>07</v>
      </c>
      <c r="F61" s="9">
        <f t="shared" si="5"/>
        <v>187</v>
      </c>
      <c r="G61" s="9" t="str">
        <f t="shared" si="6"/>
        <v>S1</v>
      </c>
      <c r="H61" s="9" t="str">
        <f t="shared" si="7"/>
        <v>S1</v>
      </c>
      <c r="I61" s="10" t="str">
        <f t="shared" si="8"/>
        <v>Where is it?</v>
      </c>
      <c r="J61" s="2" t="b">
        <f t="shared" si="9"/>
        <v>1</v>
      </c>
      <c r="K61" s="4" t="str">
        <f t="shared" si="10"/>
        <v>S1Q</v>
      </c>
      <c r="L61" s="4">
        <f t="shared" si="11"/>
        <v>1</v>
      </c>
      <c r="M61" s="4" t="str">
        <f t="shared" si="12"/>
        <v/>
      </c>
      <c r="N61" s="4">
        <f t="shared" si="13"/>
        <v>1</v>
      </c>
      <c r="O61" s="6" t="s">
        <v>27</v>
      </c>
      <c r="P61" s="6" t="s">
        <v>27</v>
      </c>
      <c r="Q61" s="6" t="s">
        <v>27</v>
      </c>
    </row>
    <row r="62" ht="15.75" customHeight="1">
      <c r="A62" s="6" t="s">
        <v>80</v>
      </c>
      <c r="B62" s="7" t="str">
        <f t="shared" si="1"/>
        <v>S2: 03:09 Maybe it's supposed to be make....um, wait right [crosstalk 00:03:15]-</v>
      </c>
      <c r="C62" s="8" t="str">
        <f t="shared" si="2"/>
        <v>03:09</v>
      </c>
      <c r="D62" s="9" t="str">
        <f t="shared" si="3"/>
        <v>03</v>
      </c>
      <c r="E62" s="9" t="str">
        <f t="shared" si="4"/>
        <v>09</v>
      </c>
      <c r="F62" s="9">
        <f t="shared" si="5"/>
        <v>189</v>
      </c>
      <c r="G62" s="9" t="str">
        <f t="shared" si="6"/>
        <v>S2</v>
      </c>
      <c r="H62" s="9" t="str">
        <f t="shared" si="7"/>
        <v>S2</v>
      </c>
      <c r="I62" s="10" t="str">
        <f t="shared" si="8"/>
        <v>Maybe it's supposed to be make....um, wait right [crosstalk 00:03:15]-</v>
      </c>
      <c r="J62" s="2" t="b">
        <f t="shared" si="9"/>
        <v>0</v>
      </c>
      <c r="K62" s="4" t="str">
        <f t="shared" si="10"/>
        <v/>
      </c>
      <c r="L62" s="4" t="str">
        <f t="shared" si="11"/>
        <v/>
      </c>
      <c r="M62" s="4" t="str">
        <f t="shared" si="12"/>
        <v/>
      </c>
      <c r="N62" s="4">
        <f t="shared" si="13"/>
        <v>0</v>
      </c>
    </row>
    <row r="63" ht="15.75" customHeight="1">
      <c r="A63" s="6" t="s">
        <v>81</v>
      </c>
      <c r="B63" s="7" t="str">
        <f t="shared" si="1"/>
        <v>S1: 03:14 Oh oh oh, we're supposed to set amplitude to 45 right or?</v>
      </c>
      <c r="C63" s="8" t="str">
        <f t="shared" si="2"/>
        <v>03:14</v>
      </c>
      <c r="D63" s="9" t="str">
        <f t="shared" si="3"/>
        <v>03</v>
      </c>
      <c r="E63" s="9" t="str">
        <f t="shared" si="4"/>
        <v>14</v>
      </c>
      <c r="F63" s="9">
        <f t="shared" si="5"/>
        <v>194</v>
      </c>
      <c r="G63" s="9" t="str">
        <f t="shared" si="6"/>
        <v>S1</v>
      </c>
      <c r="H63" s="9" t="str">
        <f t="shared" si="7"/>
        <v>S1</v>
      </c>
      <c r="I63" s="10" t="str">
        <f t="shared" si="8"/>
        <v>Oh oh oh, we're supposed to set amplitude to 45 right or?</v>
      </c>
      <c r="J63" s="2" t="b">
        <f t="shared" si="9"/>
        <v>1</v>
      </c>
      <c r="K63" s="4" t="str">
        <f t="shared" si="10"/>
        <v>S1Q</v>
      </c>
      <c r="L63" s="4">
        <f t="shared" si="11"/>
        <v>1</v>
      </c>
      <c r="M63" s="4" t="str">
        <f t="shared" si="12"/>
        <v/>
      </c>
      <c r="N63" s="4">
        <f t="shared" si="13"/>
        <v>1</v>
      </c>
      <c r="O63" s="6" t="s">
        <v>27</v>
      </c>
      <c r="P63" s="6" t="s">
        <v>27</v>
      </c>
      <c r="Q63" s="6" t="s">
        <v>27</v>
      </c>
    </row>
    <row r="64" ht="15.75" customHeight="1">
      <c r="A64" s="6" t="s">
        <v>82</v>
      </c>
      <c r="B64" s="7" t="str">
        <f t="shared" si="1"/>
        <v>S2: 03:19 No what?</v>
      </c>
      <c r="C64" s="8" t="str">
        <f t="shared" si="2"/>
        <v>03:19</v>
      </c>
      <c r="D64" s="9" t="str">
        <f t="shared" si="3"/>
        <v>03</v>
      </c>
      <c r="E64" s="9" t="str">
        <f t="shared" si="4"/>
        <v>19</v>
      </c>
      <c r="F64" s="9">
        <f t="shared" si="5"/>
        <v>199</v>
      </c>
      <c r="G64" s="9" t="str">
        <f t="shared" si="6"/>
        <v>S2</v>
      </c>
      <c r="H64" s="9" t="str">
        <f t="shared" si="7"/>
        <v>S2</v>
      </c>
      <c r="I64" s="10" t="str">
        <f t="shared" si="8"/>
        <v>No what?</v>
      </c>
      <c r="J64" s="2" t="b">
        <f t="shared" si="9"/>
        <v>1</v>
      </c>
      <c r="K64" s="4" t="str">
        <f t="shared" si="10"/>
        <v>S2Q</v>
      </c>
      <c r="L64" s="4" t="str">
        <f t="shared" si="11"/>
        <v/>
      </c>
      <c r="M64" s="4">
        <f t="shared" si="12"/>
        <v>1</v>
      </c>
      <c r="N64" s="4">
        <f t="shared" si="13"/>
        <v>1</v>
      </c>
      <c r="O64" s="6" t="s">
        <v>27</v>
      </c>
      <c r="P64" s="6" t="s">
        <v>27</v>
      </c>
      <c r="Q64" s="6" t="s">
        <v>27</v>
      </c>
    </row>
    <row r="65" ht="15.75" customHeight="1">
      <c r="A65" s="6" t="s">
        <v>83</v>
      </c>
      <c r="B65" s="7" t="str">
        <f t="shared" si="1"/>
        <v>S1: 03:21 Yeah 'cause look it says "ampli-</v>
      </c>
      <c r="C65" s="8" t="str">
        <f t="shared" si="2"/>
        <v>03:21</v>
      </c>
      <c r="D65" s="9" t="str">
        <f t="shared" si="3"/>
        <v>03</v>
      </c>
      <c r="E65" s="9" t="str">
        <f t="shared" si="4"/>
        <v>21</v>
      </c>
      <c r="F65" s="9">
        <f t="shared" si="5"/>
        <v>201</v>
      </c>
      <c r="G65" s="9" t="str">
        <f t="shared" si="6"/>
        <v>S1</v>
      </c>
      <c r="H65" s="9" t="str">
        <f t="shared" si="7"/>
        <v>S1</v>
      </c>
      <c r="I65" s="10" t="str">
        <f t="shared" si="8"/>
        <v>Yeah 'cause look it says "ampli-</v>
      </c>
      <c r="J65" s="2" t="b">
        <f t="shared" si="9"/>
        <v>0</v>
      </c>
      <c r="K65" s="4" t="str">
        <f t="shared" si="10"/>
        <v/>
      </c>
      <c r="L65" s="4" t="str">
        <f t="shared" si="11"/>
        <v/>
      </c>
      <c r="M65" s="4" t="str">
        <f t="shared" si="12"/>
        <v/>
      </c>
      <c r="N65" s="4">
        <f t="shared" si="13"/>
        <v>0</v>
      </c>
    </row>
    <row r="66" ht="15.75" customHeight="1">
      <c r="A66" s="6" t="s">
        <v>84</v>
      </c>
      <c r="B66" s="7" t="str">
        <f t="shared" si="1"/>
        <v>S2: 03:22 Wait where'd you get the location variable?</v>
      </c>
      <c r="C66" s="8" t="str">
        <f t="shared" si="2"/>
        <v>03:22</v>
      </c>
      <c r="D66" s="9" t="str">
        <f t="shared" si="3"/>
        <v>03</v>
      </c>
      <c r="E66" s="9" t="str">
        <f t="shared" si="4"/>
        <v>22</v>
      </c>
      <c r="F66" s="9">
        <f t="shared" si="5"/>
        <v>202</v>
      </c>
      <c r="G66" s="9" t="str">
        <f t="shared" si="6"/>
        <v>S2</v>
      </c>
      <c r="H66" s="9" t="str">
        <f t="shared" si="7"/>
        <v>S2</v>
      </c>
      <c r="I66" s="10" t="str">
        <f t="shared" si="8"/>
        <v>Wait where'd you get the location variable?</v>
      </c>
      <c r="J66" s="2" t="b">
        <f t="shared" si="9"/>
        <v>1</v>
      </c>
      <c r="K66" s="4" t="str">
        <f t="shared" si="10"/>
        <v>S2Q</v>
      </c>
      <c r="L66" s="4" t="str">
        <f t="shared" si="11"/>
        <v/>
      </c>
      <c r="M66" s="4">
        <f t="shared" si="12"/>
        <v>1</v>
      </c>
      <c r="N66" s="4">
        <f t="shared" si="13"/>
        <v>1</v>
      </c>
      <c r="O66" s="6" t="s">
        <v>27</v>
      </c>
      <c r="P66" s="6" t="s">
        <v>27</v>
      </c>
      <c r="Q66" s="6" t="s">
        <v>27</v>
      </c>
    </row>
    <row r="67" ht="15.75" customHeight="1">
      <c r="A67" s="6" t="s">
        <v>85</v>
      </c>
      <c r="B67" s="7" t="str">
        <f t="shared" si="1"/>
        <v>S1: 03:24 I don't... wait when did we make a location?</v>
      </c>
      <c r="C67" s="8" t="str">
        <f t="shared" si="2"/>
        <v>03:24</v>
      </c>
      <c r="D67" s="9" t="str">
        <f t="shared" si="3"/>
        <v>03</v>
      </c>
      <c r="E67" s="9" t="str">
        <f t="shared" si="4"/>
        <v>24</v>
      </c>
      <c r="F67" s="9">
        <f t="shared" si="5"/>
        <v>204</v>
      </c>
      <c r="G67" s="9" t="str">
        <f t="shared" si="6"/>
        <v>S1</v>
      </c>
      <c r="H67" s="9" t="str">
        <f t="shared" si="7"/>
        <v>S1</v>
      </c>
      <c r="I67" s="10" t="str">
        <f t="shared" si="8"/>
        <v>I don't... wait when did we make a location?</v>
      </c>
      <c r="J67" s="2" t="b">
        <f t="shared" si="9"/>
        <v>1</v>
      </c>
      <c r="K67" s="4" t="str">
        <f t="shared" si="10"/>
        <v>S1Q</v>
      </c>
      <c r="L67" s="4">
        <f t="shared" si="11"/>
        <v>1</v>
      </c>
      <c r="M67" s="4" t="str">
        <f t="shared" si="12"/>
        <v/>
      </c>
      <c r="N67" s="4">
        <f t="shared" si="13"/>
        <v>1</v>
      </c>
      <c r="O67" s="6" t="s">
        <v>27</v>
      </c>
      <c r="P67" s="6" t="s">
        <v>27</v>
      </c>
      <c r="Q67" s="6" t="s">
        <v>27</v>
      </c>
    </row>
    <row r="68" ht="15.75" customHeight="1">
      <c r="A68" s="6" t="s">
        <v>86</v>
      </c>
      <c r="B68" s="7" t="str">
        <f t="shared" si="1"/>
        <v>S2: 03:27 We never did.</v>
      </c>
      <c r="C68" s="8" t="str">
        <f t="shared" si="2"/>
        <v>03:27</v>
      </c>
      <c r="D68" s="9" t="str">
        <f t="shared" si="3"/>
        <v>03</v>
      </c>
      <c r="E68" s="9" t="str">
        <f t="shared" si="4"/>
        <v>27</v>
      </c>
      <c r="F68" s="9">
        <f t="shared" si="5"/>
        <v>207</v>
      </c>
      <c r="G68" s="9" t="str">
        <f t="shared" si="6"/>
        <v>S2</v>
      </c>
      <c r="H68" s="9" t="str">
        <f t="shared" si="7"/>
        <v>S2</v>
      </c>
      <c r="I68" s="10" t="str">
        <f t="shared" si="8"/>
        <v>We never did.</v>
      </c>
      <c r="J68" s="2" t="b">
        <f t="shared" si="9"/>
        <v>0</v>
      </c>
      <c r="K68" s="4" t="str">
        <f t="shared" si="10"/>
        <v/>
      </c>
      <c r="L68" s="4" t="str">
        <f t="shared" si="11"/>
        <v/>
      </c>
      <c r="M68" s="4" t="str">
        <f t="shared" si="12"/>
        <v/>
      </c>
      <c r="N68" s="4">
        <f t="shared" si="13"/>
        <v>0</v>
      </c>
    </row>
    <row r="69" ht="15.75" customHeight="1">
      <c r="A69" s="6" t="s">
        <v>87</v>
      </c>
      <c r="B69" s="7" t="str">
        <f t="shared" si="1"/>
        <v>S1: 03:28 Oh no "set location to zero". It's already there it's-</v>
      </c>
      <c r="C69" s="8" t="str">
        <f t="shared" si="2"/>
        <v>03:28</v>
      </c>
      <c r="D69" s="9" t="str">
        <f t="shared" si="3"/>
        <v>03</v>
      </c>
      <c r="E69" s="9" t="str">
        <f t="shared" si="4"/>
        <v>28</v>
      </c>
      <c r="F69" s="9">
        <f t="shared" si="5"/>
        <v>208</v>
      </c>
      <c r="G69" s="9" t="str">
        <f t="shared" si="6"/>
        <v>S1</v>
      </c>
      <c r="H69" s="9" t="str">
        <f t="shared" si="7"/>
        <v>S1</v>
      </c>
      <c r="I69" s="10" t="str">
        <f t="shared" si="8"/>
        <v>Oh no "set location to zero". It's already there it's-</v>
      </c>
      <c r="J69" s="2" t="b">
        <f t="shared" si="9"/>
        <v>0</v>
      </c>
      <c r="K69" s="4" t="str">
        <f t="shared" si="10"/>
        <v/>
      </c>
      <c r="L69" s="4" t="str">
        <f t="shared" si="11"/>
        <v/>
      </c>
      <c r="M69" s="4" t="str">
        <f t="shared" si="12"/>
        <v/>
      </c>
      <c r="N69" s="4">
        <f t="shared" si="13"/>
        <v>0</v>
      </c>
    </row>
    <row r="70" ht="15.75" customHeight="1">
      <c r="A70" s="6" t="s">
        <v>88</v>
      </c>
      <c r="B70" s="7" t="str">
        <f t="shared" si="1"/>
        <v>S2: 03:31 Oh.</v>
      </c>
      <c r="C70" s="8" t="str">
        <f t="shared" si="2"/>
        <v>03:31</v>
      </c>
      <c r="D70" s="9" t="str">
        <f t="shared" si="3"/>
        <v>03</v>
      </c>
      <c r="E70" s="9" t="str">
        <f t="shared" si="4"/>
        <v>31</v>
      </c>
      <c r="F70" s="9">
        <f t="shared" si="5"/>
        <v>211</v>
      </c>
      <c r="G70" s="9" t="str">
        <f t="shared" si="6"/>
        <v>S2</v>
      </c>
      <c r="H70" s="9" t="str">
        <f t="shared" si="7"/>
        <v>S2</v>
      </c>
      <c r="I70" s="10" t="str">
        <f t="shared" si="8"/>
        <v>Oh.</v>
      </c>
      <c r="J70" s="2" t="b">
        <f t="shared" si="9"/>
        <v>0</v>
      </c>
      <c r="K70" s="4" t="str">
        <f t="shared" si="10"/>
        <v/>
      </c>
      <c r="L70" s="4" t="str">
        <f t="shared" si="11"/>
        <v/>
      </c>
      <c r="M70" s="4" t="str">
        <f t="shared" si="12"/>
        <v/>
      </c>
      <c r="N70" s="4">
        <f t="shared" si="13"/>
        <v>0</v>
      </c>
    </row>
    <row r="71" ht="15.75" customHeight="1">
      <c r="A71" s="6" t="s">
        <v>89</v>
      </c>
      <c r="B71" s="7" t="str">
        <f t="shared" si="1"/>
        <v>S1: 03:35 Uh-</v>
      </c>
      <c r="C71" s="8" t="str">
        <f t="shared" si="2"/>
        <v>03:35</v>
      </c>
      <c r="D71" s="9" t="str">
        <f t="shared" si="3"/>
        <v>03</v>
      </c>
      <c r="E71" s="9" t="str">
        <f t="shared" si="4"/>
        <v>35</v>
      </c>
      <c r="F71" s="9">
        <f t="shared" si="5"/>
        <v>215</v>
      </c>
      <c r="G71" s="9" t="str">
        <f t="shared" si="6"/>
        <v>S1</v>
      </c>
      <c r="H71" s="9" t="str">
        <f t="shared" si="7"/>
        <v>S1</v>
      </c>
      <c r="I71" s="10" t="str">
        <f t="shared" si="8"/>
        <v>Uh-</v>
      </c>
      <c r="J71" s="2" t="b">
        <f t="shared" si="9"/>
        <v>0</v>
      </c>
      <c r="K71" s="4" t="str">
        <f t="shared" si="10"/>
        <v/>
      </c>
      <c r="L71" s="4" t="str">
        <f t="shared" si="11"/>
        <v/>
      </c>
      <c r="M71" s="4" t="str">
        <f t="shared" si="12"/>
        <v/>
      </c>
      <c r="N71" s="4">
        <f t="shared" si="13"/>
        <v>0</v>
      </c>
    </row>
    <row r="72" ht="15.75" customHeight="1">
      <c r="A72" s="6" t="s">
        <v>90</v>
      </c>
      <c r="B72" s="7" t="str">
        <f t="shared" si="1"/>
        <v>S2: 03:43 No but it has to be amplitude. Um, no it has to be amplitude and then go to-</v>
      </c>
      <c r="C72" s="8" t="str">
        <f t="shared" si="2"/>
        <v>03:43</v>
      </c>
      <c r="D72" s="9" t="str">
        <f t="shared" si="3"/>
        <v>03</v>
      </c>
      <c r="E72" s="9" t="str">
        <f t="shared" si="4"/>
        <v>43</v>
      </c>
      <c r="F72" s="9">
        <f t="shared" si="5"/>
        <v>223</v>
      </c>
      <c r="G72" s="9" t="str">
        <f t="shared" si="6"/>
        <v>S2</v>
      </c>
      <c r="H72" s="9" t="str">
        <f t="shared" si="7"/>
        <v>S2</v>
      </c>
      <c r="I72" s="10" t="str">
        <f t="shared" si="8"/>
        <v>No but it has to be amplitude. Um, no it has to be amplitude and then go to-</v>
      </c>
      <c r="J72" s="2" t="b">
        <f t="shared" si="9"/>
        <v>0</v>
      </c>
      <c r="K72" s="4" t="str">
        <f t="shared" si="10"/>
        <v/>
      </c>
      <c r="L72" s="4" t="str">
        <f t="shared" si="11"/>
        <v/>
      </c>
      <c r="M72" s="4" t="str">
        <f t="shared" si="12"/>
        <v/>
      </c>
      <c r="N72" s="4">
        <f t="shared" si="13"/>
        <v>0</v>
      </c>
    </row>
    <row r="73" ht="15.75" customHeight="1">
      <c r="A73" s="6" t="s">
        <v>91</v>
      </c>
      <c r="B73" s="7" t="str">
        <f t="shared" si="1"/>
        <v>S1: 03:45 But are we sure it's that one though?</v>
      </c>
      <c r="C73" s="8" t="str">
        <f t="shared" si="2"/>
        <v>03:45</v>
      </c>
      <c r="D73" s="9" t="str">
        <f t="shared" si="3"/>
        <v>03</v>
      </c>
      <c r="E73" s="9" t="str">
        <f t="shared" si="4"/>
        <v>45</v>
      </c>
      <c r="F73" s="9">
        <f t="shared" si="5"/>
        <v>225</v>
      </c>
      <c r="G73" s="9" t="str">
        <f t="shared" si="6"/>
        <v>S1</v>
      </c>
      <c r="H73" s="9" t="str">
        <f t="shared" si="7"/>
        <v>S1</v>
      </c>
      <c r="I73" s="10" t="str">
        <f t="shared" si="8"/>
        <v>But are we sure it's that one though?</v>
      </c>
      <c r="J73" s="2" t="b">
        <f t="shared" si="9"/>
        <v>1</v>
      </c>
      <c r="K73" s="4" t="str">
        <f t="shared" si="10"/>
        <v>S1Q</v>
      </c>
      <c r="L73" s="4">
        <f t="shared" si="11"/>
        <v>1</v>
      </c>
      <c r="M73" s="4" t="str">
        <f t="shared" si="12"/>
        <v/>
      </c>
      <c r="N73" s="4">
        <f t="shared" si="13"/>
        <v>1</v>
      </c>
      <c r="Q73" s="6" t="s">
        <v>27</v>
      </c>
    </row>
    <row r="74" ht="15.75" customHeight="1">
      <c r="A74" s="6" t="s">
        <v>92</v>
      </c>
      <c r="B74" s="7" t="str">
        <f t="shared" si="1"/>
        <v>S1: 03:45 Should we make another one or something? "Right click on the variable and choose the slider-</v>
      </c>
      <c r="C74" s="8" t="str">
        <f t="shared" si="2"/>
        <v>03:45</v>
      </c>
      <c r="D74" s="9" t="str">
        <f t="shared" si="3"/>
        <v>03</v>
      </c>
      <c r="E74" s="9" t="str">
        <f t="shared" si="4"/>
        <v>45</v>
      </c>
      <c r="F74" s="9">
        <f t="shared" si="5"/>
        <v>225</v>
      </c>
      <c r="G74" s="9" t="str">
        <f t="shared" si="6"/>
        <v>S1</v>
      </c>
      <c r="H74" s="9" t="str">
        <f t="shared" si="7"/>
        <v>S1</v>
      </c>
      <c r="I74" s="10" t="str">
        <f t="shared" si="8"/>
        <v>Should we make another one or something? "Right click on the variable and choose the slider-</v>
      </c>
      <c r="J74" s="2" t="b">
        <f t="shared" si="9"/>
        <v>1</v>
      </c>
      <c r="K74" s="4" t="str">
        <f t="shared" si="10"/>
        <v>S1Q</v>
      </c>
      <c r="L74" s="4">
        <f t="shared" si="11"/>
        <v>1</v>
      </c>
      <c r="M74" s="4" t="str">
        <f t="shared" si="12"/>
        <v/>
      </c>
      <c r="N74" s="4">
        <f t="shared" si="13"/>
        <v>1</v>
      </c>
      <c r="O74" s="6" t="s">
        <v>29</v>
      </c>
      <c r="P74" s="6" t="s">
        <v>29</v>
      </c>
      <c r="Q74" s="6" t="s">
        <v>29</v>
      </c>
    </row>
    <row r="75" ht="15.75" customHeight="1">
      <c r="A75" s="6" t="s">
        <v>93</v>
      </c>
      <c r="B75" s="7" t="str">
        <f t="shared" si="1"/>
        <v>S2: 03:55 Wait can I see something?</v>
      </c>
      <c r="C75" s="8" t="str">
        <f t="shared" si="2"/>
        <v>03:55</v>
      </c>
      <c r="D75" s="9" t="str">
        <f t="shared" si="3"/>
        <v>03</v>
      </c>
      <c r="E75" s="9" t="str">
        <f t="shared" si="4"/>
        <v>55</v>
      </c>
      <c r="F75" s="9">
        <f t="shared" si="5"/>
        <v>235</v>
      </c>
      <c r="G75" s="9" t="str">
        <f t="shared" si="6"/>
        <v>S2</v>
      </c>
      <c r="H75" s="9" t="str">
        <f t="shared" si="7"/>
        <v>S2</v>
      </c>
      <c r="I75" s="10" t="str">
        <f t="shared" si="8"/>
        <v>Wait can I see something?</v>
      </c>
      <c r="J75" s="2" t="b">
        <f t="shared" si="9"/>
        <v>1</v>
      </c>
      <c r="K75" s="4" t="str">
        <f t="shared" si="10"/>
        <v>S2Q</v>
      </c>
      <c r="L75" s="4" t="str">
        <f t="shared" si="11"/>
        <v/>
      </c>
      <c r="M75" s="4">
        <f t="shared" si="12"/>
        <v>1</v>
      </c>
      <c r="N75" s="4">
        <f t="shared" si="13"/>
        <v>1</v>
      </c>
      <c r="O75" s="6" t="s">
        <v>27</v>
      </c>
      <c r="P75" s="6" t="s">
        <v>27</v>
      </c>
      <c r="Q75" s="6" t="s">
        <v>27</v>
      </c>
    </row>
    <row r="76" ht="15.75" customHeight="1">
      <c r="A76" s="6" t="s">
        <v>94</v>
      </c>
      <c r="B76" s="7" t="str">
        <f t="shared" si="1"/>
        <v>S2: 03:58 It's not a set to, I think it's um, I think it's a different type of like variable maybe.</v>
      </c>
      <c r="C76" s="8" t="str">
        <f t="shared" si="2"/>
        <v>03:58</v>
      </c>
      <c r="D76" s="9" t="str">
        <f t="shared" si="3"/>
        <v>03</v>
      </c>
      <c r="E76" s="9" t="str">
        <f t="shared" si="4"/>
        <v>58</v>
      </c>
      <c r="F76" s="9">
        <f t="shared" si="5"/>
        <v>238</v>
      </c>
      <c r="G76" s="9" t="str">
        <f t="shared" si="6"/>
        <v>S2</v>
      </c>
      <c r="H76" s="9" t="str">
        <f t="shared" si="7"/>
        <v>S2</v>
      </c>
      <c r="I76" s="10" t="str">
        <f t="shared" si="8"/>
        <v>It's not a set to, I think it's um, I think it's a different type of like variable maybe.</v>
      </c>
      <c r="J76" s="2" t="b">
        <f t="shared" si="9"/>
        <v>0</v>
      </c>
      <c r="K76" s="4" t="str">
        <f t="shared" si="10"/>
        <v/>
      </c>
      <c r="L76" s="4" t="str">
        <f t="shared" si="11"/>
        <v/>
      </c>
      <c r="M76" s="4" t="str">
        <f t="shared" si="12"/>
        <v/>
      </c>
      <c r="N76" s="4">
        <f t="shared" si="13"/>
        <v>0</v>
      </c>
    </row>
    <row r="77" ht="15.75" customHeight="1">
      <c r="A77" s="6" t="s">
        <v>95</v>
      </c>
      <c r="B77" s="7" t="str">
        <f t="shared" si="1"/>
        <v>S1: 04:05 But what, wait wait, I think it shows you the pictures on the-</v>
      </c>
      <c r="C77" s="8" t="str">
        <f t="shared" si="2"/>
        <v>04:05</v>
      </c>
      <c r="D77" s="9" t="str">
        <f t="shared" si="3"/>
        <v>04</v>
      </c>
      <c r="E77" s="9" t="str">
        <f t="shared" si="4"/>
        <v>05</v>
      </c>
      <c r="F77" s="9">
        <f t="shared" si="5"/>
        <v>245</v>
      </c>
      <c r="G77" s="9" t="str">
        <f t="shared" si="6"/>
        <v>S1</v>
      </c>
      <c r="H77" s="9" t="str">
        <f t="shared" si="7"/>
        <v>S1</v>
      </c>
      <c r="I77" s="10" t="str">
        <f t="shared" si="8"/>
        <v>But what, wait wait, I think it shows you the pictures on the-</v>
      </c>
      <c r="J77" s="2" t="b">
        <f t="shared" si="9"/>
        <v>0</v>
      </c>
      <c r="K77" s="4" t="str">
        <f t="shared" si="10"/>
        <v/>
      </c>
      <c r="L77" s="4" t="str">
        <f t="shared" si="11"/>
        <v/>
      </c>
      <c r="M77" s="4" t="str">
        <f t="shared" si="12"/>
        <v/>
      </c>
      <c r="N77" s="4">
        <f t="shared" si="13"/>
        <v>0</v>
      </c>
    </row>
    <row r="78" ht="15.75" customHeight="1">
      <c r="A78" s="6" t="s">
        <v>96</v>
      </c>
      <c r="B78" s="7" t="str">
        <f t="shared" si="1"/>
        <v>S1: 04:11 Okay so that's what they're talking about like over here, like this. So we have to set this... oh, okay.</v>
      </c>
      <c r="C78" s="8" t="str">
        <f t="shared" si="2"/>
        <v>04:11</v>
      </c>
      <c r="D78" s="9" t="str">
        <f t="shared" si="3"/>
        <v>04</v>
      </c>
      <c r="E78" s="9" t="str">
        <f t="shared" si="4"/>
        <v>11</v>
      </c>
      <c r="F78" s="9">
        <f t="shared" si="5"/>
        <v>251</v>
      </c>
      <c r="G78" s="9" t="str">
        <f t="shared" si="6"/>
        <v>S1</v>
      </c>
      <c r="H78" s="9" t="str">
        <f t="shared" si="7"/>
        <v>S1</v>
      </c>
      <c r="I78" s="10" t="str">
        <f t="shared" si="8"/>
        <v>Okay so that's what they're talking about like over here, like this. So we have to set this... oh, okay.</v>
      </c>
      <c r="J78" s="2" t="b">
        <f t="shared" si="9"/>
        <v>0</v>
      </c>
      <c r="K78" s="4" t="str">
        <f t="shared" si="10"/>
        <v/>
      </c>
      <c r="L78" s="4" t="str">
        <f t="shared" si="11"/>
        <v/>
      </c>
      <c r="M78" s="4" t="str">
        <f t="shared" si="12"/>
        <v/>
      </c>
      <c r="N78" s="4">
        <f t="shared" si="13"/>
        <v>0</v>
      </c>
    </row>
    <row r="79" ht="15.75" customHeight="1">
      <c r="A79" s="6" t="s">
        <v>97</v>
      </c>
      <c r="B79" s="7" t="str">
        <f t="shared" si="1"/>
        <v>S2: 04:20 Wait but, oh, oh it's right there.</v>
      </c>
      <c r="C79" s="8" t="str">
        <f t="shared" si="2"/>
        <v>04:20</v>
      </c>
      <c r="D79" s="9" t="str">
        <f t="shared" si="3"/>
        <v>04</v>
      </c>
      <c r="E79" s="9" t="str">
        <f t="shared" si="4"/>
        <v>20</v>
      </c>
      <c r="F79" s="9">
        <f t="shared" si="5"/>
        <v>260</v>
      </c>
      <c r="G79" s="9" t="str">
        <f t="shared" si="6"/>
        <v>S2</v>
      </c>
      <c r="H79" s="9" t="str">
        <f t="shared" si="7"/>
        <v>S2</v>
      </c>
      <c r="I79" s="10" t="str">
        <f t="shared" si="8"/>
        <v>Wait but, oh, oh it's right there.</v>
      </c>
      <c r="J79" s="2" t="b">
        <f t="shared" si="9"/>
        <v>0</v>
      </c>
      <c r="K79" s="4" t="str">
        <f t="shared" si="10"/>
        <v/>
      </c>
      <c r="L79" s="4" t="str">
        <f t="shared" si="11"/>
        <v/>
      </c>
      <c r="M79" s="4" t="str">
        <f t="shared" si="12"/>
        <v/>
      </c>
      <c r="N79" s="4">
        <f t="shared" si="13"/>
        <v>0</v>
      </c>
    </row>
    <row r="80" ht="15.75" customHeight="1">
      <c r="A80" s="6" t="s">
        <v>98</v>
      </c>
      <c r="B80" s="7" t="str">
        <f t="shared" si="1"/>
        <v>S1: 04:23 Yeah okay.</v>
      </c>
      <c r="C80" s="8" t="str">
        <f t="shared" si="2"/>
        <v>04:23</v>
      </c>
      <c r="D80" s="9" t="str">
        <f t="shared" si="3"/>
        <v>04</v>
      </c>
      <c r="E80" s="9" t="str">
        <f t="shared" si="4"/>
        <v>23</v>
      </c>
      <c r="F80" s="9">
        <f t="shared" si="5"/>
        <v>263</v>
      </c>
      <c r="G80" s="9" t="str">
        <f t="shared" si="6"/>
        <v>S1</v>
      </c>
      <c r="H80" s="9" t="str">
        <f t="shared" si="7"/>
        <v>S1</v>
      </c>
      <c r="I80" s="10" t="str">
        <f t="shared" si="8"/>
        <v>Yeah okay.</v>
      </c>
      <c r="J80" s="2" t="b">
        <f t="shared" si="9"/>
        <v>0</v>
      </c>
      <c r="K80" s="4" t="str">
        <f t="shared" si="10"/>
        <v/>
      </c>
      <c r="L80" s="4" t="str">
        <f t="shared" si="11"/>
        <v/>
      </c>
      <c r="M80" s="4" t="str">
        <f t="shared" si="12"/>
        <v/>
      </c>
      <c r="N80" s="4">
        <f t="shared" si="13"/>
        <v>0</v>
      </c>
    </row>
    <row r="81" ht="15.75" customHeight="1">
      <c r="A81" s="6" t="s">
        <v>99</v>
      </c>
      <c r="B81" s="7" t="str">
        <f t="shared" si="1"/>
        <v>S2: 04:24 But then we have to make um, 45 right?</v>
      </c>
      <c r="C81" s="8" t="str">
        <f t="shared" si="2"/>
        <v>04:24</v>
      </c>
      <c r="D81" s="9" t="str">
        <f t="shared" si="3"/>
        <v>04</v>
      </c>
      <c r="E81" s="9" t="str">
        <f t="shared" si="4"/>
        <v>24</v>
      </c>
      <c r="F81" s="9">
        <f t="shared" si="5"/>
        <v>264</v>
      </c>
      <c r="G81" s="9" t="str">
        <f t="shared" si="6"/>
        <v>S2</v>
      </c>
      <c r="H81" s="9" t="str">
        <f t="shared" si="7"/>
        <v>S2</v>
      </c>
      <c r="I81" s="10" t="str">
        <f t="shared" si="8"/>
        <v>But then we have to make um, 45 right?</v>
      </c>
      <c r="J81" s="2" t="b">
        <f t="shared" si="9"/>
        <v>1</v>
      </c>
      <c r="K81" s="4" t="str">
        <f t="shared" si="10"/>
        <v>S2Q</v>
      </c>
      <c r="L81" s="4" t="str">
        <f t="shared" si="11"/>
        <v/>
      </c>
      <c r="M81" s="4">
        <f t="shared" si="12"/>
        <v>1</v>
      </c>
      <c r="N81" s="4">
        <f t="shared" si="13"/>
        <v>1</v>
      </c>
      <c r="O81" s="6" t="s">
        <v>27</v>
      </c>
      <c r="P81" s="6" t="s">
        <v>27</v>
      </c>
      <c r="Q81" s="6" t="s">
        <v>27</v>
      </c>
    </row>
    <row r="82" ht="15.75" customHeight="1">
      <c r="A82" s="6" t="s">
        <v>100</v>
      </c>
      <c r="B82" s="7" t="str">
        <f t="shared" si="1"/>
        <v>S1: 04:27 We could just slide it but okay. Press the flag.</v>
      </c>
      <c r="C82" s="8" t="str">
        <f t="shared" si="2"/>
        <v>04:27</v>
      </c>
      <c r="D82" s="9" t="str">
        <f t="shared" si="3"/>
        <v>04</v>
      </c>
      <c r="E82" s="9" t="str">
        <f t="shared" si="4"/>
        <v>27</v>
      </c>
      <c r="F82" s="9">
        <f t="shared" si="5"/>
        <v>267</v>
      </c>
      <c r="G82" s="9" t="str">
        <f t="shared" si="6"/>
        <v>S1</v>
      </c>
      <c r="H82" s="9" t="str">
        <f t="shared" si="7"/>
        <v>S1</v>
      </c>
      <c r="I82" s="10" t="str">
        <f t="shared" si="8"/>
        <v>We could just slide it but okay. Press the flag.</v>
      </c>
      <c r="J82" s="2" t="b">
        <f t="shared" si="9"/>
        <v>0</v>
      </c>
      <c r="K82" s="4" t="str">
        <f t="shared" si="10"/>
        <v/>
      </c>
      <c r="L82" s="4" t="str">
        <f t="shared" si="11"/>
        <v/>
      </c>
      <c r="M82" s="4" t="str">
        <f t="shared" si="12"/>
        <v/>
      </c>
      <c r="N82" s="4">
        <f t="shared" si="13"/>
        <v>0</v>
      </c>
    </row>
    <row r="83" ht="15.75" customHeight="1">
      <c r="A83" s="6" t="s">
        <v>101</v>
      </c>
      <c r="B83" s="7" t="str">
        <f t="shared" si="1"/>
        <v>S2: 04:30 Wait.</v>
      </c>
      <c r="C83" s="8" t="str">
        <f t="shared" si="2"/>
        <v>04:30</v>
      </c>
      <c r="D83" s="9" t="str">
        <f t="shared" si="3"/>
        <v>04</v>
      </c>
      <c r="E83" s="9" t="str">
        <f t="shared" si="4"/>
        <v>30</v>
      </c>
      <c r="F83" s="9">
        <f t="shared" si="5"/>
        <v>270</v>
      </c>
      <c r="G83" s="9" t="str">
        <f t="shared" si="6"/>
        <v>S2</v>
      </c>
      <c r="H83" s="9" t="str">
        <f t="shared" si="7"/>
        <v>S2</v>
      </c>
      <c r="I83" s="10" t="str">
        <f t="shared" si="8"/>
        <v>Wait.</v>
      </c>
      <c r="J83" s="2" t="b">
        <f t="shared" si="9"/>
        <v>0</v>
      </c>
      <c r="K83" s="4" t="str">
        <f t="shared" si="10"/>
        <v/>
      </c>
      <c r="L83" s="4" t="str">
        <f t="shared" si="11"/>
        <v/>
      </c>
      <c r="M83" s="4" t="str">
        <f t="shared" si="12"/>
        <v/>
      </c>
      <c r="N83" s="4">
        <f t="shared" si="13"/>
        <v>0</v>
      </c>
    </row>
    <row r="84" ht="15.75" customHeight="1">
      <c r="A84" s="6" t="s">
        <v>102</v>
      </c>
      <c r="B84" s="7" t="str">
        <f t="shared" si="1"/>
        <v>S1: 04:32 Oh, well that's okay.</v>
      </c>
      <c r="C84" s="8" t="str">
        <f t="shared" si="2"/>
        <v>04:32</v>
      </c>
      <c r="D84" s="9" t="str">
        <f t="shared" si="3"/>
        <v>04</v>
      </c>
      <c r="E84" s="9" t="str">
        <f t="shared" si="4"/>
        <v>32</v>
      </c>
      <c r="F84" s="9">
        <f t="shared" si="5"/>
        <v>272</v>
      </c>
      <c r="G84" s="9" t="str">
        <f t="shared" si="6"/>
        <v>S1</v>
      </c>
      <c r="H84" s="9" t="str">
        <f t="shared" si="7"/>
        <v>S1</v>
      </c>
      <c r="I84" s="10" t="str">
        <f t="shared" si="8"/>
        <v>Oh, well that's okay.</v>
      </c>
      <c r="J84" s="2" t="b">
        <f t="shared" si="9"/>
        <v>0</v>
      </c>
      <c r="K84" s="4" t="str">
        <f t="shared" si="10"/>
        <v/>
      </c>
      <c r="L84" s="4" t="str">
        <f t="shared" si="11"/>
        <v/>
      </c>
      <c r="M84" s="4" t="str">
        <f t="shared" si="12"/>
        <v/>
      </c>
      <c r="N84" s="4">
        <f t="shared" si="13"/>
        <v>0</v>
      </c>
    </row>
    <row r="85" ht="15.75" customHeight="1">
      <c r="A85" s="6" t="s">
        <v>103</v>
      </c>
      <c r="B85" s="7" t="str">
        <f t="shared" si="1"/>
        <v>S2: 04:34 Wait what is this straw thing?</v>
      </c>
      <c r="C85" s="8" t="str">
        <f t="shared" si="2"/>
        <v>04:34</v>
      </c>
      <c r="D85" s="9" t="str">
        <f t="shared" si="3"/>
        <v>04</v>
      </c>
      <c r="E85" s="9" t="str">
        <f t="shared" si="4"/>
        <v>34</v>
      </c>
      <c r="F85" s="9">
        <f t="shared" si="5"/>
        <v>274</v>
      </c>
      <c r="G85" s="9" t="str">
        <f t="shared" si="6"/>
        <v>S2</v>
      </c>
      <c r="H85" s="9" t="str">
        <f t="shared" si="7"/>
        <v>S2</v>
      </c>
      <c r="I85" s="10" t="str">
        <f t="shared" si="8"/>
        <v>Wait what is this straw thing?</v>
      </c>
      <c r="J85" s="2" t="b">
        <f t="shared" si="9"/>
        <v>1</v>
      </c>
      <c r="K85" s="4" t="str">
        <f t="shared" si="10"/>
        <v>S2Q</v>
      </c>
      <c r="L85" s="4" t="str">
        <f t="shared" si="11"/>
        <v/>
      </c>
      <c r="M85" s="4">
        <f t="shared" si="12"/>
        <v>1</v>
      </c>
      <c r="N85" s="4">
        <f t="shared" si="13"/>
        <v>1</v>
      </c>
      <c r="O85" s="6" t="s">
        <v>29</v>
      </c>
      <c r="P85" s="6" t="s">
        <v>29</v>
      </c>
      <c r="Q85" s="6" t="s">
        <v>29</v>
      </c>
    </row>
    <row r="86" ht="15.75" customHeight="1">
      <c r="A86" s="6" t="s">
        <v>104</v>
      </c>
      <c r="B86" s="7" t="str">
        <f t="shared" si="1"/>
        <v>S1: 04:37 And then "see the following images.". Okay we saw that. "Now click on the variable again and set to slider max for frequency.". Do we make another one?</v>
      </c>
      <c r="C86" s="8" t="str">
        <f t="shared" si="2"/>
        <v>04:37</v>
      </c>
      <c r="D86" s="9" t="str">
        <f t="shared" si="3"/>
        <v>04</v>
      </c>
      <c r="E86" s="9" t="str">
        <f t="shared" si="4"/>
        <v>37</v>
      </c>
      <c r="F86" s="9">
        <f t="shared" si="5"/>
        <v>277</v>
      </c>
      <c r="G86" s="9" t="str">
        <f t="shared" si="6"/>
        <v>S1</v>
      </c>
      <c r="H86" s="9" t="str">
        <f t="shared" si="7"/>
        <v>S1</v>
      </c>
      <c r="I86" s="10" t="str">
        <f t="shared" si="8"/>
        <v>And then "see the following images.". Okay we saw that. "Now click on the variable again and set to slider max for frequency.". Do we make another one?</v>
      </c>
      <c r="J86" s="2" t="b">
        <f t="shared" si="9"/>
        <v>1</v>
      </c>
      <c r="K86" s="4" t="str">
        <f t="shared" si="10"/>
        <v>S1Q</v>
      </c>
      <c r="L86" s="4">
        <f t="shared" si="11"/>
        <v>1</v>
      </c>
      <c r="M86" s="4" t="str">
        <f t="shared" si="12"/>
        <v/>
      </c>
      <c r="N86" s="4">
        <f t="shared" si="13"/>
        <v>1</v>
      </c>
      <c r="O86" s="6" t="s">
        <v>27</v>
      </c>
      <c r="P86" s="6" t="s">
        <v>27</v>
      </c>
      <c r="Q86" s="6" t="s">
        <v>27</v>
      </c>
    </row>
    <row r="87" ht="15.75" customHeight="1">
      <c r="A87" s="6" t="s">
        <v>105</v>
      </c>
      <c r="B87" s="7" t="str">
        <f t="shared" si="1"/>
        <v>S2: 04:48 Wait, wait, wait. "Variable again and set the slider max-</v>
      </c>
      <c r="C87" s="8" t="str">
        <f t="shared" si="2"/>
        <v>04:48</v>
      </c>
      <c r="D87" s="9" t="str">
        <f t="shared" si="3"/>
        <v>04</v>
      </c>
      <c r="E87" s="9" t="str">
        <f t="shared" si="4"/>
        <v>48</v>
      </c>
      <c r="F87" s="9">
        <f t="shared" si="5"/>
        <v>288</v>
      </c>
      <c r="G87" s="9" t="str">
        <f t="shared" si="6"/>
        <v>S2</v>
      </c>
      <c r="H87" s="9" t="str">
        <f t="shared" si="7"/>
        <v>S2</v>
      </c>
      <c r="I87" s="10" t="str">
        <f t="shared" si="8"/>
        <v>Wait, wait, wait. "Variable again and set the slider max-</v>
      </c>
      <c r="J87" s="2" t="b">
        <f t="shared" si="9"/>
        <v>0</v>
      </c>
      <c r="K87" s="4" t="str">
        <f t="shared" si="10"/>
        <v/>
      </c>
      <c r="L87" s="4" t="str">
        <f t="shared" si="11"/>
        <v/>
      </c>
      <c r="M87" s="4" t="str">
        <f t="shared" si="12"/>
        <v/>
      </c>
      <c r="N87" s="4">
        <f t="shared" si="13"/>
        <v>0</v>
      </c>
    </row>
    <row r="88" ht="15.75" customHeight="1">
      <c r="A88" s="6" t="s">
        <v>106</v>
      </c>
      <c r="B88" s="7" t="str">
        <f t="shared" si="1"/>
        <v>S1: 04:51 "For frequency to 30."</v>
      </c>
      <c r="C88" s="8" t="str">
        <f t="shared" si="2"/>
        <v>04:51</v>
      </c>
      <c r="D88" s="9" t="str">
        <f t="shared" si="3"/>
        <v>04</v>
      </c>
      <c r="E88" s="9" t="str">
        <f t="shared" si="4"/>
        <v>51</v>
      </c>
      <c r="F88" s="9">
        <f t="shared" si="5"/>
        <v>291</v>
      </c>
      <c r="G88" s="9" t="str">
        <f t="shared" si="6"/>
        <v>S1</v>
      </c>
      <c r="H88" s="9" t="str">
        <f t="shared" si="7"/>
        <v>S1</v>
      </c>
      <c r="I88" s="10" t="str">
        <f t="shared" si="8"/>
        <v>"For frequency to 30."</v>
      </c>
      <c r="J88" s="2" t="b">
        <f t="shared" si="9"/>
        <v>0</v>
      </c>
      <c r="K88" s="4" t="str">
        <f t="shared" si="10"/>
        <v/>
      </c>
      <c r="L88" s="4" t="str">
        <f t="shared" si="11"/>
        <v/>
      </c>
      <c r="M88" s="4" t="str">
        <f t="shared" si="12"/>
        <v/>
      </c>
      <c r="N88" s="4">
        <f t="shared" si="13"/>
        <v>0</v>
      </c>
    </row>
    <row r="89" ht="15.75" customHeight="1">
      <c r="A89" s="6" t="s">
        <v>107</v>
      </c>
      <c r="B89" s="7" t="str">
        <f t="shared" si="1"/>
        <v>S2: 05:01 Slider max, 30. Wait, is that right?</v>
      </c>
      <c r="C89" s="8" t="str">
        <f t="shared" si="2"/>
        <v>05:01</v>
      </c>
      <c r="D89" s="9" t="str">
        <f t="shared" si="3"/>
        <v>05</v>
      </c>
      <c r="E89" s="9" t="str">
        <f t="shared" si="4"/>
        <v>01</v>
      </c>
      <c r="F89" s="9">
        <f t="shared" si="5"/>
        <v>301</v>
      </c>
      <c r="G89" s="9" t="str">
        <f t="shared" si="6"/>
        <v>S2</v>
      </c>
      <c r="H89" s="9" t="str">
        <f t="shared" si="7"/>
        <v>S2</v>
      </c>
      <c r="I89" s="10" t="str">
        <f t="shared" si="8"/>
        <v>Slider max, 30. Wait, is that right?</v>
      </c>
      <c r="J89" s="2" t="b">
        <f t="shared" si="9"/>
        <v>1</v>
      </c>
      <c r="K89" s="4" t="str">
        <f t="shared" si="10"/>
        <v>S2Q</v>
      </c>
      <c r="L89" s="4" t="str">
        <f t="shared" si="11"/>
        <v/>
      </c>
      <c r="M89" s="4">
        <f t="shared" si="12"/>
        <v>1</v>
      </c>
      <c r="N89" s="4">
        <f t="shared" si="13"/>
        <v>1</v>
      </c>
      <c r="O89" s="6" t="s">
        <v>27</v>
      </c>
      <c r="P89" s="6" t="s">
        <v>27</v>
      </c>
      <c r="Q89" s="6" t="s">
        <v>27</v>
      </c>
    </row>
    <row r="90" ht="15.75" customHeight="1">
      <c r="A90" s="6" t="s">
        <v>108</v>
      </c>
      <c r="B90" s="7" t="str">
        <f t="shared" si="1"/>
        <v>S1: 05:02 "for 30 and-"</v>
      </c>
      <c r="C90" s="8" t="str">
        <f t="shared" si="2"/>
        <v>05:02</v>
      </c>
      <c r="D90" s="9" t="str">
        <f t="shared" si="3"/>
        <v>05</v>
      </c>
      <c r="E90" s="9" t="str">
        <f t="shared" si="4"/>
        <v>02</v>
      </c>
      <c r="F90" s="9">
        <f t="shared" si="5"/>
        <v>302</v>
      </c>
      <c r="G90" s="9" t="str">
        <f t="shared" si="6"/>
        <v>S1</v>
      </c>
      <c r="H90" s="9" t="str">
        <f t="shared" si="7"/>
        <v>S1</v>
      </c>
      <c r="I90" s="10" t="str">
        <f t="shared" si="8"/>
        <v>"for 30 and-"</v>
      </c>
      <c r="J90" s="2" t="b">
        <f t="shared" si="9"/>
        <v>0</v>
      </c>
      <c r="K90" s="4" t="str">
        <f t="shared" si="10"/>
        <v/>
      </c>
      <c r="L90" s="4" t="str">
        <f t="shared" si="11"/>
        <v/>
      </c>
      <c r="M90" s="4" t="str">
        <f t="shared" si="12"/>
        <v/>
      </c>
      <c r="N90" s="4">
        <f t="shared" si="13"/>
        <v>0</v>
      </c>
    </row>
    <row r="91" ht="15.75" customHeight="1">
      <c r="A91" s="6" t="s">
        <v>109</v>
      </c>
      <c r="B91" s="7" t="str">
        <f t="shared" si="1"/>
        <v>S1: 05:05 Yeah, yeah. And then we want... why is it 24?</v>
      </c>
      <c r="C91" s="8" t="str">
        <f t="shared" si="2"/>
        <v>05:05</v>
      </c>
      <c r="D91" s="9" t="str">
        <f t="shared" si="3"/>
        <v>05</v>
      </c>
      <c r="E91" s="9" t="str">
        <f t="shared" si="4"/>
        <v>05</v>
      </c>
      <c r="F91" s="9">
        <f t="shared" si="5"/>
        <v>305</v>
      </c>
      <c r="G91" s="9" t="str">
        <f t="shared" si="6"/>
        <v>S1</v>
      </c>
      <c r="H91" s="9" t="str">
        <f t="shared" si="7"/>
        <v>S1</v>
      </c>
      <c r="I91" s="10" t="str">
        <f t="shared" si="8"/>
        <v>Yeah, yeah. And then we want... why is it 24?</v>
      </c>
      <c r="J91" s="2" t="b">
        <f t="shared" si="9"/>
        <v>1</v>
      </c>
      <c r="K91" s="4" t="str">
        <f t="shared" si="10"/>
        <v>S1Q</v>
      </c>
      <c r="L91" s="4">
        <f t="shared" si="11"/>
        <v>1</v>
      </c>
      <c r="M91" s="4" t="str">
        <f t="shared" si="12"/>
        <v/>
      </c>
      <c r="N91" s="4">
        <f t="shared" si="13"/>
        <v>1</v>
      </c>
      <c r="O91" s="6" t="s">
        <v>29</v>
      </c>
      <c r="P91" s="6" t="s">
        <v>29</v>
      </c>
      <c r="Q91" s="6" t="s">
        <v>29</v>
      </c>
    </row>
    <row r="92" ht="15.75" customHeight="1">
      <c r="A92" s="6" t="s">
        <v>110</v>
      </c>
      <c r="B92" s="7" t="str">
        <f t="shared" si="1"/>
        <v>S2: 05:07 Oh, I don't know. But it says 30. I don't know. Why does it change to 24?</v>
      </c>
      <c r="C92" s="8" t="str">
        <f t="shared" si="2"/>
        <v>05:07</v>
      </c>
      <c r="D92" s="9" t="str">
        <f t="shared" si="3"/>
        <v>05</v>
      </c>
      <c r="E92" s="9" t="str">
        <f t="shared" si="4"/>
        <v>07</v>
      </c>
      <c r="F92" s="9">
        <f t="shared" si="5"/>
        <v>307</v>
      </c>
      <c r="G92" s="9" t="str">
        <f t="shared" si="6"/>
        <v>S2</v>
      </c>
      <c r="H92" s="9" t="str">
        <f t="shared" si="7"/>
        <v>S2</v>
      </c>
      <c r="I92" s="10" t="str">
        <f t="shared" si="8"/>
        <v>Oh, I don't know. But it says 30. I don't know. Why does it change to 24?</v>
      </c>
      <c r="J92" s="2" t="b">
        <f t="shared" si="9"/>
        <v>1</v>
      </c>
      <c r="K92" s="4" t="str">
        <f t="shared" si="10"/>
        <v>S2Q</v>
      </c>
      <c r="L92" s="4" t="str">
        <f t="shared" si="11"/>
        <v/>
      </c>
      <c r="M92" s="4">
        <f t="shared" si="12"/>
        <v>1</v>
      </c>
      <c r="N92" s="4">
        <f t="shared" si="13"/>
        <v>1</v>
      </c>
      <c r="O92" s="6" t="s">
        <v>29</v>
      </c>
      <c r="P92" s="6" t="s">
        <v>29</v>
      </c>
      <c r="Q92" s="6" t="s">
        <v>29</v>
      </c>
    </row>
    <row r="93" ht="15.75" customHeight="1">
      <c r="A93" s="6" t="s">
        <v>111</v>
      </c>
      <c r="B93" s="7" t="str">
        <f t="shared" si="1"/>
        <v>S1: 05:18 What? Press.</v>
      </c>
      <c r="C93" s="8" t="str">
        <f t="shared" si="2"/>
        <v>05:18</v>
      </c>
      <c r="D93" s="9" t="str">
        <f t="shared" si="3"/>
        <v>05</v>
      </c>
      <c r="E93" s="9" t="str">
        <f t="shared" si="4"/>
        <v>18</v>
      </c>
      <c r="F93" s="9">
        <f t="shared" si="5"/>
        <v>318</v>
      </c>
      <c r="G93" s="9" t="str">
        <f t="shared" si="6"/>
        <v>S1</v>
      </c>
      <c r="H93" s="9" t="str">
        <f t="shared" si="7"/>
        <v>S1</v>
      </c>
      <c r="I93" s="10" t="str">
        <f t="shared" si="8"/>
        <v>What? Press.</v>
      </c>
      <c r="J93" s="2" t="b">
        <f t="shared" si="9"/>
        <v>1</v>
      </c>
      <c r="K93" s="4" t="str">
        <f t="shared" si="10"/>
        <v>S1Q</v>
      </c>
      <c r="L93" s="4">
        <f t="shared" si="11"/>
        <v>1</v>
      </c>
      <c r="M93" s="4" t="str">
        <f t="shared" si="12"/>
        <v/>
      </c>
      <c r="N93" s="4">
        <f t="shared" si="13"/>
        <v>1</v>
      </c>
      <c r="O93" s="6" t="s">
        <v>27</v>
      </c>
      <c r="P93" s="6" t="s">
        <v>27</v>
      </c>
      <c r="Q93" s="6" t="s">
        <v>27</v>
      </c>
    </row>
    <row r="94" ht="15.75" customHeight="1">
      <c r="A94" s="6" t="s">
        <v>112</v>
      </c>
      <c r="B94" s="7" t="str">
        <f t="shared" si="1"/>
        <v>S2: 05:19 There we go it's at 30 now.</v>
      </c>
      <c r="C94" s="8" t="str">
        <f t="shared" si="2"/>
        <v>05:19</v>
      </c>
      <c r="D94" s="9" t="str">
        <f t="shared" si="3"/>
        <v>05</v>
      </c>
      <c r="E94" s="9" t="str">
        <f t="shared" si="4"/>
        <v>19</v>
      </c>
      <c r="F94" s="9">
        <f t="shared" si="5"/>
        <v>319</v>
      </c>
      <c r="G94" s="9" t="str">
        <f t="shared" si="6"/>
        <v>S2</v>
      </c>
      <c r="H94" s="9" t="str">
        <f t="shared" si="7"/>
        <v>S2</v>
      </c>
      <c r="I94" s="10" t="str">
        <f t="shared" si="8"/>
        <v>There we go it's at 30 now.</v>
      </c>
      <c r="J94" s="2" t="b">
        <f t="shared" si="9"/>
        <v>0</v>
      </c>
      <c r="K94" s="4" t="str">
        <f t="shared" si="10"/>
        <v/>
      </c>
      <c r="L94" s="4" t="str">
        <f t="shared" si="11"/>
        <v/>
      </c>
      <c r="M94" s="4" t="str">
        <f t="shared" si="12"/>
        <v/>
      </c>
      <c r="N94" s="4">
        <f t="shared" si="13"/>
        <v>0</v>
      </c>
    </row>
    <row r="95" ht="15.75" customHeight="1">
      <c r="A95" s="6" t="s">
        <v>113</v>
      </c>
      <c r="B95" s="7" t="str">
        <f t="shared" si="1"/>
        <v>S1: 05:23 But we should have it at 45 right?</v>
      </c>
      <c r="C95" s="8" t="str">
        <f t="shared" si="2"/>
        <v>05:23</v>
      </c>
      <c r="D95" s="9" t="str">
        <f t="shared" si="3"/>
        <v>05</v>
      </c>
      <c r="E95" s="9" t="str">
        <f t="shared" si="4"/>
        <v>23</v>
      </c>
      <c r="F95" s="9">
        <f t="shared" si="5"/>
        <v>323</v>
      </c>
      <c r="G95" s="9" t="str">
        <f t="shared" si="6"/>
        <v>S1</v>
      </c>
      <c r="H95" s="9" t="str">
        <f t="shared" si="7"/>
        <v>S1</v>
      </c>
      <c r="I95" s="10" t="str">
        <f t="shared" si="8"/>
        <v>But we should have it at 45 right?</v>
      </c>
      <c r="J95" s="2" t="b">
        <f t="shared" si="9"/>
        <v>1</v>
      </c>
      <c r="K95" s="4" t="str">
        <f t="shared" si="10"/>
        <v>S1Q</v>
      </c>
      <c r="L95" s="4">
        <f t="shared" si="11"/>
        <v>1</v>
      </c>
      <c r="M95" s="4" t="str">
        <f t="shared" si="12"/>
        <v/>
      </c>
      <c r="N95" s="4">
        <f t="shared" si="13"/>
        <v>1</v>
      </c>
      <c r="O95" s="6" t="s">
        <v>27</v>
      </c>
      <c r="P95" s="6" t="s">
        <v>27</v>
      </c>
      <c r="Q95" s="6" t="s">
        <v>27</v>
      </c>
    </row>
    <row r="96" ht="15.75" customHeight="1">
      <c r="A96" s="6" t="s">
        <v>114</v>
      </c>
      <c r="B96" s="7" t="str">
        <f t="shared" si="1"/>
        <v>S2: 05:26 No when the flag is clicked.</v>
      </c>
      <c r="C96" s="8" t="str">
        <f t="shared" si="2"/>
        <v>05:26</v>
      </c>
      <c r="D96" s="9" t="str">
        <f t="shared" si="3"/>
        <v>05</v>
      </c>
      <c r="E96" s="9" t="str">
        <f t="shared" si="4"/>
        <v>26</v>
      </c>
      <c r="F96" s="9">
        <f t="shared" si="5"/>
        <v>326</v>
      </c>
      <c r="G96" s="9" t="str">
        <f t="shared" si="6"/>
        <v>S2</v>
      </c>
      <c r="H96" s="9" t="str">
        <f t="shared" si="7"/>
        <v>S2</v>
      </c>
      <c r="I96" s="10" t="str">
        <f t="shared" si="8"/>
        <v>No when the flag is clicked.</v>
      </c>
      <c r="J96" s="2" t="b">
        <f t="shared" si="9"/>
        <v>0</v>
      </c>
      <c r="K96" s="4" t="str">
        <f t="shared" si="10"/>
        <v/>
      </c>
      <c r="L96" s="4" t="str">
        <f t="shared" si="11"/>
        <v/>
      </c>
      <c r="M96" s="4" t="str">
        <f t="shared" si="12"/>
        <v/>
      </c>
      <c r="N96" s="4">
        <f t="shared" si="13"/>
        <v>0</v>
      </c>
    </row>
    <row r="97" ht="15.75" customHeight="1">
      <c r="A97" s="6" t="s">
        <v>115</v>
      </c>
      <c r="B97" s="7" t="str">
        <f t="shared" si="1"/>
        <v>S1: 05:28 Oh, okay.</v>
      </c>
      <c r="C97" s="8" t="str">
        <f t="shared" si="2"/>
        <v>05:28</v>
      </c>
      <c r="D97" s="9" t="str">
        <f t="shared" si="3"/>
        <v>05</v>
      </c>
      <c r="E97" s="9" t="str">
        <f t="shared" si="4"/>
        <v>28</v>
      </c>
      <c r="F97" s="9">
        <f t="shared" si="5"/>
        <v>328</v>
      </c>
      <c r="G97" s="9" t="str">
        <f t="shared" si="6"/>
        <v>S1</v>
      </c>
      <c r="H97" s="9" t="str">
        <f t="shared" si="7"/>
        <v>S1</v>
      </c>
      <c r="I97" s="10" t="str">
        <f t="shared" si="8"/>
        <v>Oh, okay.</v>
      </c>
      <c r="J97" s="2" t="b">
        <f t="shared" si="9"/>
        <v>0</v>
      </c>
      <c r="K97" s="4" t="str">
        <f t="shared" si="10"/>
        <v/>
      </c>
      <c r="L97" s="4" t="str">
        <f t="shared" si="11"/>
        <v/>
      </c>
      <c r="M97" s="4" t="str">
        <f t="shared" si="12"/>
        <v/>
      </c>
      <c r="N97" s="4">
        <f t="shared" si="13"/>
        <v>0</v>
      </c>
    </row>
    <row r="98" ht="15.75" customHeight="1">
      <c r="A98" s="6" t="s">
        <v>116</v>
      </c>
      <c r="B98" s="7" t="str">
        <f t="shared" si="1"/>
        <v>S2: 05:29 Wait but then that totally messes everything up. Oh but then... now I'm confused.</v>
      </c>
      <c r="C98" s="8" t="str">
        <f t="shared" si="2"/>
        <v>05:29</v>
      </c>
      <c r="D98" s="9" t="str">
        <f t="shared" si="3"/>
        <v>05</v>
      </c>
      <c r="E98" s="9" t="str">
        <f t="shared" si="4"/>
        <v>29</v>
      </c>
      <c r="F98" s="9">
        <f t="shared" si="5"/>
        <v>329</v>
      </c>
      <c r="G98" s="9" t="str">
        <f t="shared" si="6"/>
        <v>S2</v>
      </c>
      <c r="H98" s="9" t="str">
        <f t="shared" si="7"/>
        <v>S2</v>
      </c>
      <c r="I98" s="10" t="str">
        <f t="shared" si="8"/>
        <v>Wait but then that totally messes everything up. Oh but then... now I'm confused.</v>
      </c>
      <c r="J98" s="2" t="b">
        <f t="shared" si="9"/>
        <v>0</v>
      </c>
      <c r="K98" s="4" t="str">
        <f t="shared" si="10"/>
        <v/>
      </c>
      <c r="L98" s="4" t="str">
        <f t="shared" si="11"/>
        <v/>
      </c>
      <c r="M98" s="4" t="str">
        <f t="shared" si="12"/>
        <v/>
      </c>
      <c r="N98" s="4">
        <f t="shared" si="13"/>
        <v>0</v>
      </c>
    </row>
    <row r="99" ht="15.75" customHeight="1">
      <c r="A99" s="6" t="s">
        <v>117</v>
      </c>
      <c r="B99" s="7" t="str">
        <f t="shared" si="1"/>
        <v>S1: 05:33 Okay wait we don't have to do the... we don't have to do the, we're not doing the amplitude. We're just doing the um, we're just doing the frequency.</v>
      </c>
      <c r="C99" s="8" t="str">
        <f t="shared" si="2"/>
        <v>05:33</v>
      </c>
      <c r="D99" s="9" t="str">
        <f t="shared" si="3"/>
        <v>05</v>
      </c>
      <c r="E99" s="9" t="str">
        <f t="shared" si="4"/>
        <v>33</v>
      </c>
      <c r="F99" s="9">
        <f t="shared" si="5"/>
        <v>333</v>
      </c>
      <c r="G99" s="9" t="str">
        <f t="shared" si="6"/>
        <v>S1</v>
      </c>
      <c r="H99" s="9" t="str">
        <f t="shared" si="7"/>
        <v>S1</v>
      </c>
      <c r="I99" s="10" t="str">
        <f t="shared" si="8"/>
        <v>Okay wait we don't have to do the... we don't have to do the, we're not doing the amplitude. We're just doing the um, we're just doing the frequency.</v>
      </c>
      <c r="J99" s="2" t="b">
        <f t="shared" si="9"/>
        <v>0</v>
      </c>
      <c r="K99" s="4" t="str">
        <f t="shared" si="10"/>
        <v/>
      </c>
      <c r="L99" s="4" t="str">
        <f t="shared" si="11"/>
        <v/>
      </c>
      <c r="M99" s="4" t="str">
        <f t="shared" si="12"/>
        <v/>
      </c>
      <c r="N99" s="4">
        <f t="shared" si="13"/>
        <v>0</v>
      </c>
    </row>
    <row r="100" ht="15.75" customHeight="1">
      <c r="A100" s="6" t="s">
        <v>118</v>
      </c>
      <c r="B100" s="7" t="str">
        <f t="shared" si="1"/>
        <v>S2: 05:40 Oh I thought, I thought we were doing amplitude.</v>
      </c>
      <c r="C100" s="8" t="str">
        <f t="shared" si="2"/>
        <v>05:40</v>
      </c>
      <c r="D100" s="9" t="str">
        <f t="shared" si="3"/>
        <v>05</v>
      </c>
      <c r="E100" s="9" t="str">
        <f t="shared" si="4"/>
        <v>40</v>
      </c>
      <c r="F100" s="9">
        <f t="shared" si="5"/>
        <v>340</v>
      </c>
      <c r="G100" s="9" t="str">
        <f t="shared" si="6"/>
        <v>S2</v>
      </c>
      <c r="H100" s="9" t="str">
        <f t="shared" si="7"/>
        <v>S2</v>
      </c>
      <c r="I100" s="10" t="str">
        <f t="shared" si="8"/>
        <v>Oh I thought, I thought we were doing amplitude.</v>
      </c>
      <c r="J100" s="2" t="b">
        <f t="shared" si="9"/>
        <v>0</v>
      </c>
      <c r="K100" s="4" t="str">
        <f t="shared" si="10"/>
        <v/>
      </c>
      <c r="L100" s="4" t="str">
        <f t="shared" si="11"/>
        <v/>
      </c>
      <c r="M100" s="4" t="str">
        <f t="shared" si="12"/>
        <v/>
      </c>
      <c r="N100" s="4">
        <f t="shared" si="13"/>
        <v>0</v>
      </c>
    </row>
    <row r="101" ht="15.75" customHeight="1">
      <c r="A101" s="6" t="s">
        <v>119</v>
      </c>
      <c r="B101" s="7" t="str">
        <f t="shared" si="1"/>
        <v>S1: 05:42 No it says, "for frequency" and um, so slider max is um, 30. And um, and then speed max.</v>
      </c>
      <c r="C101" s="8" t="str">
        <f t="shared" si="2"/>
        <v>05:42</v>
      </c>
      <c r="D101" s="9" t="str">
        <f t="shared" si="3"/>
        <v>05</v>
      </c>
      <c r="E101" s="9" t="str">
        <f t="shared" si="4"/>
        <v>42</v>
      </c>
      <c r="F101" s="9">
        <f t="shared" si="5"/>
        <v>342</v>
      </c>
      <c r="G101" s="9" t="str">
        <f t="shared" si="6"/>
        <v>S1</v>
      </c>
      <c r="H101" s="9" t="str">
        <f t="shared" si="7"/>
        <v>S1</v>
      </c>
      <c r="I101" s="10" t="str">
        <f t="shared" si="8"/>
        <v>No it says, "for frequency" and um, so slider max is um, 30. And um, and then speed max.</v>
      </c>
      <c r="J101" s="2" t="b">
        <f t="shared" si="9"/>
        <v>0</v>
      </c>
      <c r="K101" s="4" t="str">
        <f t="shared" si="10"/>
        <v/>
      </c>
      <c r="L101" s="4" t="str">
        <f t="shared" si="11"/>
        <v/>
      </c>
      <c r="M101" s="4" t="str">
        <f t="shared" si="12"/>
        <v/>
      </c>
      <c r="N101" s="4">
        <f t="shared" si="13"/>
        <v>0</v>
      </c>
    </row>
    <row r="102" ht="15.75" customHeight="1">
      <c r="A102" s="6" t="s">
        <v>120</v>
      </c>
      <c r="B102" s="7" t="str">
        <f t="shared" si="1"/>
        <v>S2: 06:01 That's 15 thousand?</v>
      </c>
      <c r="C102" s="8" t="str">
        <f t="shared" si="2"/>
        <v>06:01</v>
      </c>
      <c r="D102" s="9" t="str">
        <f t="shared" si="3"/>
        <v>06</v>
      </c>
      <c r="E102" s="9" t="str">
        <f t="shared" si="4"/>
        <v>01</v>
      </c>
      <c r="F102" s="9">
        <f t="shared" si="5"/>
        <v>361</v>
      </c>
      <c r="G102" s="9" t="str">
        <f t="shared" si="6"/>
        <v>S2</v>
      </c>
      <c r="H102" s="9" t="str">
        <f t="shared" si="7"/>
        <v>S2</v>
      </c>
      <c r="I102" s="10" t="str">
        <f t="shared" si="8"/>
        <v>That's 15 thousand?</v>
      </c>
      <c r="J102" s="2" t="b">
        <f t="shared" si="9"/>
        <v>1</v>
      </c>
      <c r="K102" s="4" t="str">
        <f t="shared" si="10"/>
        <v>S2Q</v>
      </c>
      <c r="L102" s="4" t="str">
        <f t="shared" si="11"/>
        <v/>
      </c>
      <c r="M102" s="4">
        <f t="shared" si="12"/>
        <v>1</v>
      </c>
      <c r="N102" s="4">
        <f t="shared" si="13"/>
        <v>1</v>
      </c>
      <c r="O102" s="6" t="s">
        <v>27</v>
      </c>
      <c r="P102" s="6" t="s">
        <v>27</v>
      </c>
      <c r="Q102" s="6" t="s">
        <v>27</v>
      </c>
    </row>
    <row r="103" ht="15.75" customHeight="1">
      <c r="A103" s="6" t="s">
        <v>121</v>
      </c>
      <c r="B103" s="7" t="str">
        <f t="shared" si="1"/>
        <v>S1: 06:03 Yeah.</v>
      </c>
      <c r="C103" s="8" t="str">
        <f t="shared" si="2"/>
        <v>06:03</v>
      </c>
      <c r="D103" s="9" t="str">
        <f t="shared" si="3"/>
        <v>06</v>
      </c>
      <c r="E103" s="9" t="str">
        <f t="shared" si="4"/>
        <v>03</v>
      </c>
      <c r="F103" s="9">
        <f t="shared" si="5"/>
        <v>363</v>
      </c>
      <c r="G103" s="9" t="str">
        <f t="shared" si="6"/>
        <v>S1</v>
      </c>
      <c r="H103" s="9" t="str">
        <f t="shared" si="7"/>
        <v>S1</v>
      </c>
      <c r="I103" s="10" t="str">
        <f t="shared" si="8"/>
        <v>Yeah.</v>
      </c>
      <c r="J103" s="2" t="b">
        <f t="shared" si="9"/>
        <v>0</v>
      </c>
      <c r="K103" s="4" t="str">
        <f t="shared" si="10"/>
        <v/>
      </c>
      <c r="L103" s="4" t="str">
        <f t="shared" si="11"/>
        <v/>
      </c>
      <c r="M103" s="4" t="str">
        <f t="shared" si="12"/>
        <v/>
      </c>
      <c r="N103" s="4">
        <f t="shared" si="13"/>
        <v>0</v>
      </c>
    </row>
    <row r="104" ht="15.75" customHeight="1">
      <c r="A104" s="6" t="s">
        <v>122</v>
      </c>
      <c r="B104" s="7" t="str">
        <f t="shared" si="1"/>
        <v>S1: 06:06 Or, no wait 15, 15 thousand yeah okay. Wait we don't, we can't, we don't want this as 30.</v>
      </c>
      <c r="C104" s="8" t="str">
        <f t="shared" si="2"/>
        <v>06:06</v>
      </c>
      <c r="D104" s="9" t="str">
        <f t="shared" si="3"/>
        <v>06</v>
      </c>
      <c r="E104" s="9" t="str">
        <f t="shared" si="4"/>
        <v>06</v>
      </c>
      <c r="F104" s="9">
        <f t="shared" si="5"/>
        <v>366</v>
      </c>
      <c r="G104" s="9" t="str">
        <f t="shared" si="6"/>
        <v>S1</v>
      </c>
      <c r="H104" s="9" t="str">
        <f t="shared" si="7"/>
        <v>S1</v>
      </c>
      <c r="I104" s="10" t="str">
        <f t="shared" si="8"/>
        <v>Or, no wait 15, 15 thousand yeah okay. Wait we don't, we can't, we don't want this as 30.</v>
      </c>
      <c r="J104" s="2" t="b">
        <f t="shared" si="9"/>
        <v>0</v>
      </c>
      <c r="K104" s="4" t="str">
        <f t="shared" si="10"/>
        <v/>
      </c>
      <c r="L104" s="4" t="str">
        <f t="shared" si="11"/>
        <v/>
      </c>
      <c r="M104" s="4" t="str">
        <f t="shared" si="12"/>
        <v/>
      </c>
      <c r="N104" s="4">
        <f t="shared" si="13"/>
        <v>0</v>
      </c>
    </row>
    <row r="105" ht="15.75" customHeight="1">
      <c r="A105" s="6" t="s">
        <v>123</v>
      </c>
      <c r="B105" s="7" t="str">
        <f t="shared" si="1"/>
        <v>S2: 06:15 Yeah so go to slider max.</v>
      </c>
      <c r="C105" s="8" t="str">
        <f t="shared" si="2"/>
        <v>06:15</v>
      </c>
      <c r="D105" s="9" t="str">
        <f t="shared" si="3"/>
        <v>06</v>
      </c>
      <c r="E105" s="9" t="str">
        <f t="shared" si="4"/>
        <v>15</v>
      </c>
      <c r="F105" s="9">
        <f t="shared" si="5"/>
        <v>375</v>
      </c>
      <c r="G105" s="9" t="str">
        <f t="shared" si="6"/>
        <v>S2</v>
      </c>
      <c r="H105" s="9" t="str">
        <f t="shared" si="7"/>
        <v>S2</v>
      </c>
      <c r="I105" s="10" t="str">
        <f t="shared" si="8"/>
        <v>Yeah so go to slider max.</v>
      </c>
      <c r="J105" s="2" t="b">
        <f t="shared" si="9"/>
        <v>0</v>
      </c>
      <c r="K105" s="4" t="str">
        <f t="shared" si="10"/>
        <v/>
      </c>
      <c r="L105" s="4" t="str">
        <f t="shared" si="11"/>
        <v/>
      </c>
      <c r="M105" s="4" t="str">
        <f t="shared" si="12"/>
        <v/>
      </c>
      <c r="N105" s="4">
        <f t="shared" si="13"/>
        <v>0</v>
      </c>
    </row>
    <row r="106" ht="15.75" customHeight="1">
      <c r="A106" s="6" t="s">
        <v>124</v>
      </c>
      <c r="B106" s="7" t="str">
        <f t="shared" si="1"/>
        <v>S1: 06:18 100 I guess. Whoa.</v>
      </c>
      <c r="C106" s="8" t="str">
        <f t="shared" si="2"/>
        <v>06:18</v>
      </c>
      <c r="D106" s="9" t="str">
        <f t="shared" si="3"/>
        <v>06</v>
      </c>
      <c r="E106" s="9" t="str">
        <f t="shared" si="4"/>
        <v>18</v>
      </c>
      <c r="F106" s="9">
        <f t="shared" si="5"/>
        <v>378</v>
      </c>
      <c r="G106" s="9" t="str">
        <f t="shared" si="6"/>
        <v>S1</v>
      </c>
      <c r="H106" s="9" t="str">
        <f t="shared" si="7"/>
        <v>S1</v>
      </c>
      <c r="I106" s="10" t="str">
        <f t="shared" si="8"/>
        <v>100 I guess. Whoa.</v>
      </c>
      <c r="J106" s="2" t="b">
        <f t="shared" si="9"/>
        <v>0</v>
      </c>
      <c r="K106" s="4" t="str">
        <f t="shared" si="10"/>
        <v/>
      </c>
      <c r="L106" s="4" t="str">
        <f t="shared" si="11"/>
        <v/>
      </c>
      <c r="M106" s="4" t="str">
        <f t="shared" si="12"/>
        <v/>
      </c>
      <c r="N106" s="4">
        <f t="shared" si="13"/>
        <v>0</v>
      </c>
    </row>
    <row r="107" ht="15.75" customHeight="1">
      <c r="A107" s="6" t="s">
        <v>125</v>
      </c>
      <c r="B107" s="7" t="str">
        <f t="shared" si="1"/>
        <v>S1: 06:19 Okay and then um, and then they're saying-</v>
      </c>
      <c r="C107" s="8" t="str">
        <f t="shared" si="2"/>
        <v>06:19</v>
      </c>
      <c r="D107" s="9" t="str">
        <f t="shared" si="3"/>
        <v>06</v>
      </c>
      <c r="E107" s="9" t="str">
        <f t="shared" si="4"/>
        <v>19</v>
      </c>
      <c r="F107" s="9">
        <f t="shared" si="5"/>
        <v>379</v>
      </c>
      <c r="G107" s="9" t="str">
        <f t="shared" si="6"/>
        <v>S1</v>
      </c>
      <c r="H107" s="9" t="str">
        <f t="shared" si="7"/>
        <v>S1</v>
      </c>
      <c r="I107" s="10" t="str">
        <f t="shared" si="8"/>
        <v>Okay and then um, and then they're saying-</v>
      </c>
      <c r="J107" s="2" t="b">
        <f t="shared" si="9"/>
        <v>0</v>
      </c>
      <c r="K107" s="4" t="str">
        <f t="shared" si="10"/>
        <v/>
      </c>
      <c r="L107" s="4" t="str">
        <f t="shared" si="11"/>
        <v/>
      </c>
      <c r="M107" s="4" t="str">
        <f t="shared" si="12"/>
        <v/>
      </c>
      <c r="N107" s="4">
        <f t="shared" si="13"/>
        <v>0</v>
      </c>
    </row>
    <row r="108" ht="15.75" customHeight="1">
      <c r="A108" s="6" t="s">
        <v>126</v>
      </c>
      <c r="B108" s="7" t="str">
        <f t="shared" si="1"/>
        <v>S2: 06:29 Why is the wavelength N-A-N?</v>
      </c>
      <c r="C108" s="8" t="str">
        <f t="shared" si="2"/>
        <v>06:29</v>
      </c>
      <c r="D108" s="9" t="str">
        <f t="shared" si="3"/>
        <v>06</v>
      </c>
      <c r="E108" s="9" t="str">
        <f t="shared" si="4"/>
        <v>29</v>
      </c>
      <c r="F108" s="9">
        <f t="shared" si="5"/>
        <v>389</v>
      </c>
      <c r="G108" s="9" t="str">
        <f t="shared" si="6"/>
        <v>S2</v>
      </c>
      <c r="H108" s="9" t="str">
        <f t="shared" si="7"/>
        <v>S2</v>
      </c>
      <c r="I108" s="10" t="str">
        <f t="shared" si="8"/>
        <v>Why is the wavelength N-A-N?</v>
      </c>
      <c r="J108" s="2" t="b">
        <f t="shared" si="9"/>
        <v>1</v>
      </c>
      <c r="K108" s="4" t="str">
        <f t="shared" si="10"/>
        <v>S2Q</v>
      </c>
      <c r="L108" s="4" t="str">
        <f t="shared" si="11"/>
        <v/>
      </c>
      <c r="M108" s="4">
        <f t="shared" si="12"/>
        <v>1</v>
      </c>
      <c r="N108" s="4">
        <f t="shared" si="13"/>
        <v>1</v>
      </c>
      <c r="O108" s="6" t="s">
        <v>29</v>
      </c>
      <c r="P108" s="6" t="s">
        <v>29</v>
      </c>
      <c r="Q108" s="6" t="s">
        <v>29</v>
      </c>
    </row>
    <row r="109" ht="15.75" customHeight="1">
      <c r="A109" s="6" t="s">
        <v>127</v>
      </c>
      <c r="B109" s="7" t="str">
        <f t="shared" si="1"/>
        <v>S1: 06:30 Nan what?</v>
      </c>
      <c r="C109" s="8" t="str">
        <f t="shared" si="2"/>
        <v>06:30</v>
      </c>
      <c r="D109" s="9" t="str">
        <f t="shared" si="3"/>
        <v>06</v>
      </c>
      <c r="E109" s="9" t="str">
        <f t="shared" si="4"/>
        <v>30</v>
      </c>
      <c r="F109" s="9">
        <f t="shared" si="5"/>
        <v>390</v>
      </c>
      <c r="G109" s="9" t="str">
        <f t="shared" si="6"/>
        <v>S1</v>
      </c>
      <c r="H109" s="9" t="str">
        <f t="shared" si="7"/>
        <v>S1</v>
      </c>
      <c r="I109" s="10" t="str">
        <f t="shared" si="8"/>
        <v>Nan what?</v>
      </c>
      <c r="J109" s="2" t="b">
        <f t="shared" si="9"/>
        <v>1</v>
      </c>
      <c r="K109" s="4" t="str">
        <f t="shared" si="10"/>
        <v>S1Q</v>
      </c>
      <c r="L109" s="4">
        <f t="shared" si="11"/>
        <v>1</v>
      </c>
      <c r="M109" s="4" t="str">
        <f t="shared" si="12"/>
        <v/>
      </c>
      <c r="N109" s="4">
        <f t="shared" si="13"/>
        <v>1</v>
      </c>
      <c r="O109" s="6" t="s">
        <v>27</v>
      </c>
      <c r="P109" s="6" t="s">
        <v>27</v>
      </c>
      <c r="Q109" s="6" t="s">
        <v>27</v>
      </c>
    </row>
    <row r="110" ht="15.75" customHeight="1">
      <c r="A110" s="6" t="s">
        <v>128</v>
      </c>
      <c r="B110" s="7" t="str">
        <f t="shared" si="1"/>
        <v>S2: 06:31 (laugh)</v>
      </c>
      <c r="C110" s="8" t="str">
        <f t="shared" si="2"/>
        <v>06:31</v>
      </c>
      <c r="D110" s="9" t="str">
        <f t="shared" si="3"/>
        <v>06</v>
      </c>
      <c r="E110" s="9" t="str">
        <f t="shared" si="4"/>
        <v>31</v>
      </c>
      <c r="F110" s="9">
        <f t="shared" si="5"/>
        <v>391</v>
      </c>
      <c r="G110" s="9" t="str">
        <f t="shared" si="6"/>
        <v>S2</v>
      </c>
      <c r="H110" s="9" t="str">
        <f t="shared" si="7"/>
        <v>S2</v>
      </c>
      <c r="I110" s="10" t="str">
        <f t="shared" si="8"/>
        <v>(laugh)</v>
      </c>
      <c r="J110" s="2" t="b">
        <f t="shared" si="9"/>
        <v>0</v>
      </c>
      <c r="K110" s="4" t="str">
        <f t="shared" si="10"/>
        <v/>
      </c>
      <c r="L110" s="4" t="str">
        <f t="shared" si="11"/>
        <v/>
      </c>
      <c r="M110" s="4" t="str">
        <f t="shared" si="12"/>
        <v/>
      </c>
      <c r="N110" s="4">
        <f t="shared" si="13"/>
        <v>0</v>
      </c>
    </row>
    <row r="111" ht="15.75" customHeight="1">
      <c r="A111" s="6" t="s">
        <v>129</v>
      </c>
      <c r="B111" s="7" t="str">
        <f t="shared" si="1"/>
        <v>S1: 06:32 Nan, (laugh). Wait a minute. Wait oh wait when we-</v>
      </c>
      <c r="C111" s="8" t="str">
        <f t="shared" si="2"/>
        <v>06:32</v>
      </c>
      <c r="D111" s="9" t="str">
        <f t="shared" si="3"/>
        <v>06</v>
      </c>
      <c r="E111" s="9" t="str">
        <f t="shared" si="4"/>
        <v>32</v>
      </c>
      <c r="F111" s="9">
        <f t="shared" si="5"/>
        <v>392</v>
      </c>
      <c r="G111" s="9" t="str">
        <f t="shared" si="6"/>
        <v>S1</v>
      </c>
      <c r="H111" s="9" t="str">
        <f t="shared" si="7"/>
        <v>S1</v>
      </c>
      <c r="I111" s="10" t="str">
        <f t="shared" si="8"/>
        <v>Nan, (laugh). Wait a minute. Wait oh wait when we-</v>
      </c>
      <c r="J111" s="2" t="b">
        <f t="shared" si="9"/>
        <v>0</v>
      </c>
      <c r="K111" s="4" t="str">
        <f t="shared" si="10"/>
        <v/>
      </c>
      <c r="L111" s="4" t="str">
        <f t="shared" si="11"/>
        <v/>
      </c>
      <c r="M111" s="4" t="str">
        <f t="shared" si="12"/>
        <v/>
      </c>
      <c r="N111" s="4">
        <f t="shared" si="13"/>
        <v>0</v>
      </c>
    </row>
    <row r="112" ht="15.75" customHeight="1">
      <c r="A112" s="6" t="s">
        <v>130</v>
      </c>
      <c r="B112" s="7" t="str">
        <f t="shared" si="1"/>
        <v>S1: 06:39 It doesn't have the slider. We should make it. We have to make it right?</v>
      </c>
      <c r="C112" s="8" t="str">
        <f t="shared" si="2"/>
        <v>06:39</v>
      </c>
      <c r="D112" s="9" t="str">
        <f t="shared" si="3"/>
        <v>06</v>
      </c>
      <c r="E112" s="9" t="str">
        <f t="shared" si="4"/>
        <v>39</v>
      </c>
      <c r="F112" s="9">
        <f t="shared" si="5"/>
        <v>399</v>
      </c>
      <c r="G112" s="9" t="str">
        <f t="shared" si="6"/>
        <v>S1</v>
      </c>
      <c r="H112" s="9" t="str">
        <f t="shared" si="7"/>
        <v>S1</v>
      </c>
      <c r="I112" s="10" t="str">
        <f t="shared" si="8"/>
        <v>It doesn't have the slider. We should make it. We have to make it right?</v>
      </c>
      <c r="J112" s="2" t="b">
        <f t="shared" si="9"/>
        <v>1</v>
      </c>
      <c r="K112" s="4" t="str">
        <f t="shared" si="10"/>
        <v>S1Q</v>
      </c>
      <c r="L112" s="4">
        <f t="shared" si="11"/>
        <v>1</v>
      </c>
      <c r="M112" s="4" t="str">
        <f t="shared" si="12"/>
        <v/>
      </c>
      <c r="N112" s="4">
        <f t="shared" si="13"/>
        <v>1</v>
      </c>
      <c r="O112" s="6" t="s">
        <v>27</v>
      </c>
      <c r="P112" s="6" t="s">
        <v>27</v>
      </c>
      <c r="Q112" s="6" t="s">
        <v>27</v>
      </c>
    </row>
    <row r="113" ht="15.75" customHeight="1">
      <c r="A113" s="6" t="s">
        <v>131</v>
      </c>
      <c r="B113" s="7" t="str">
        <f t="shared" si="1"/>
        <v>S2: 06:44 What?</v>
      </c>
      <c r="C113" s="8" t="str">
        <f t="shared" si="2"/>
        <v>06:44</v>
      </c>
      <c r="D113" s="9" t="str">
        <f t="shared" si="3"/>
        <v>06</v>
      </c>
      <c r="E113" s="9" t="str">
        <f t="shared" si="4"/>
        <v>44</v>
      </c>
      <c r="F113" s="9">
        <f t="shared" si="5"/>
        <v>404</v>
      </c>
      <c r="G113" s="9" t="str">
        <f t="shared" si="6"/>
        <v>S2</v>
      </c>
      <c r="H113" s="9" t="str">
        <f t="shared" si="7"/>
        <v>S2</v>
      </c>
      <c r="I113" s="10" t="str">
        <f t="shared" si="8"/>
        <v>What?</v>
      </c>
      <c r="J113" s="2" t="b">
        <f t="shared" si="9"/>
        <v>1</v>
      </c>
      <c r="K113" s="4" t="str">
        <f t="shared" si="10"/>
        <v>S2Q</v>
      </c>
      <c r="L113" s="4" t="str">
        <f t="shared" si="11"/>
        <v/>
      </c>
      <c r="M113" s="4">
        <f t="shared" si="12"/>
        <v>1</v>
      </c>
      <c r="N113" s="4">
        <f t="shared" si="13"/>
        <v>1</v>
      </c>
      <c r="O113" s="6" t="s">
        <v>27</v>
      </c>
      <c r="P113" s="6" t="s">
        <v>27</v>
      </c>
      <c r="Q113" s="6" t="s">
        <v>27</v>
      </c>
    </row>
    <row r="114" ht="15.75" customHeight="1">
      <c r="A114" s="11" t="s">
        <v>132</v>
      </c>
      <c r="B114" s="7" t="str">
        <f t="shared" si="1"/>
        <v>S2: 06:44 Wait what do you mean?</v>
      </c>
      <c r="C114" s="8" t="str">
        <f t="shared" si="2"/>
        <v>06:44</v>
      </c>
      <c r="D114" s="9" t="str">
        <f t="shared" si="3"/>
        <v>06</v>
      </c>
      <c r="E114" s="9" t="str">
        <f t="shared" si="4"/>
        <v>44</v>
      </c>
      <c r="F114" s="9">
        <f t="shared" si="5"/>
        <v>404</v>
      </c>
      <c r="G114" s="9" t="str">
        <f t="shared" si="6"/>
        <v>S2</v>
      </c>
      <c r="H114" s="9" t="str">
        <f t="shared" si="7"/>
        <v>S2</v>
      </c>
      <c r="I114" s="10" t="str">
        <f t="shared" si="8"/>
        <v>Wait what do you mean?</v>
      </c>
      <c r="J114" s="2" t="b">
        <f t="shared" si="9"/>
        <v>1</v>
      </c>
      <c r="K114" s="4" t="str">
        <f t="shared" si="10"/>
        <v>S2Q</v>
      </c>
      <c r="L114" s="4" t="str">
        <f t="shared" si="11"/>
        <v/>
      </c>
      <c r="M114" s="4">
        <f t="shared" si="12"/>
        <v>1</v>
      </c>
      <c r="N114" s="4">
        <f t="shared" si="13"/>
        <v>1</v>
      </c>
      <c r="O114" s="11" t="s">
        <v>29</v>
      </c>
      <c r="P114" s="11" t="s">
        <v>29</v>
      </c>
      <c r="Q114" s="11" t="s">
        <v>29</v>
      </c>
      <c r="R114" s="11"/>
      <c r="S114" s="11"/>
      <c r="T114" s="11"/>
      <c r="U114" s="11"/>
      <c r="V114" s="11"/>
      <c r="W114" s="11"/>
      <c r="X114" s="11"/>
      <c r="Y114" s="11"/>
      <c r="Z114" s="11"/>
    </row>
    <row r="115" ht="15.75" customHeight="1">
      <c r="A115" s="6" t="s">
        <v>133</v>
      </c>
      <c r="B115" s="7" t="str">
        <f t="shared" si="1"/>
        <v>S2: 06:47 [inaudible 00:06:47] "now click on variable again and-</v>
      </c>
      <c r="C115" s="8" t="str">
        <f t="shared" si="2"/>
        <v>06:47</v>
      </c>
      <c r="D115" s="9" t="str">
        <f t="shared" si="3"/>
        <v>06</v>
      </c>
      <c r="E115" s="9" t="str">
        <f t="shared" si="4"/>
        <v>47</v>
      </c>
      <c r="F115" s="9">
        <f t="shared" si="5"/>
        <v>407</v>
      </c>
      <c r="G115" s="9" t="str">
        <f t="shared" si="6"/>
        <v>S2</v>
      </c>
      <c r="H115" s="9" t="str">
        <f t="shared" si="7"/>
        <v>S2</v>
      </c>
      <c r="I115" s="10" t="str">
        <f t="shared" si="8"/>
        <v>[inaudible 00:06:47] "now click on variable again and-</v>
      </c>
      <c r="J115" s="2" t="b">
        <f t="shared" si="9"/>
        <v>0</v>
      </c>
      <c r="K115" s="4" t="str">
        <f t="shared" si="10"/>
        <v/>
      </c>
      <c r="L115" s="4" t="str">
        <f t="shared" si="11"/>
        <v/>
      </c>
      <c r="M115" s="4" t="str">
        <f t="shared" si="12"/>
        <v/>
      </c>
      <c r="N115" s="4">
        <f t="shared" si="13"/>
        <v>0</v>
      </c>
    </row>
    <row r="116" ht="15.75" customHeight="1">
      <c r="A116" s="6" t="s">
        <v>134</v>
      </c>
      <c r="B116" s="7" t="str">
        <f t="shared" si="1"/>
        <v>S2: 06:52 Wait, wait let's see [inaudible 00:06:54]-</v>
      </c>
      <c r="C116" s="8" t="str">
        <f t="shared" si="2"/>
        <v>06:52</v>
      </c>
      <c r="D116" s="9" t="str">
        <f t="shared" si="3"/>
        <v>06</v>
      </c>
      <c r="E116" s="9" t="str">
        <f t="shared" si="4"/>
        <v>52</v>
      </c>
      <c r="F116" s="9">
        <f t="shared" si="5"/>
        <v>412</v>
      </c>
      <c r="G116" s="9" t="str">
        <f t="shared" si="6"/>
        <v>S2</v>
      </c>
      <c r="H116" s="9" t="str">
        <f t="shared" si="7"/>
        <v>S2</v>
      </c>
      <c r="I116" s="10" t="str">
        <f t="shared" si="8"/>
        <v>Wait, wait let's see [inaudible 00:06:54]-</v>
      </c>
      <c r="J116" s="2" t="b">
        <f t="shared" si="9"/>
        <v>0</v>
      </c>
      <c r="K116" s="4" t="str">
        <f t="shared" si="10"/>
        <v/>
      </c>
      <c r="L116" s="4" t="str">
        <f t="shared" si="11"/>
        <v/>
      </c>
      <c r="M116" s="4" t="str">
        <f t="shared" si="12"/>
        <v/>
      </c>
      <c r="N116" s="4">
        <f t="shared" si="13"/>
        <v>0</v>
      </c>
    </row>
    <row r="117" ht="15.75" customHeight="1">
      <c r="A117" s="6" t="s">
        <v>135</v>
      </c>
      <c r="B117" s="7" t="str">
        <f t="shared" si="1"/>
        <v>S1: 06:54 No we have to, we have to make our own things right? Because then... we have to make it our own slider.</v>
      </c>
      <c r="C117" s="8" t="str">
        <f t="shared" si="2"/>
        <v>06:54</v>
      </c>
      <c r="D117" s="9" t="str">
        <f t="shared" si="3"/>
        <v>06</v>
      </c>
      <c r="E117" s="9" t="str">
        <f t="shared" si="4"/>
        <v>54</v>
      </c>
      <c r="F117" s="9">
        <f t="shared" si="5"/>
        <v>414</v>
      </c>
      <c r="G117" s="9" t="str">
        <f t="shared" si="6"/>
        <v>S1</v>
      </c>
      <c r="H117" s="9" t="str">
        <f t="shared" si="7"/>
        <v>S1</v>
      </c>
      <c r="I117" s="10" t="str">
        <f t="shared" si="8"/>
        <v>No we have to, we have to make our own things right? Because then... we have to make it our own slider.</v>
      </c>
      <c r="J117" s="2" t="b">
        <f t="shared" si="9"/>
        <v>1</v>
      </c>
      <c r="K117" s="4" t="str">
        <f t="shared" si="10"/>
        <v>S1Q</v>
      </c>
      <c r="L117" s="4">
        <f t="shared" si="11"/>
        <v>1</v>
      </c>
      <c r="M117" s="4" t="str">
        <f t="shared" si="12"/>
        <v/>
      </c>
      <c r="N117" s="4">
        <f t="shared" si="13"/>
        <v>1</v>
      </c>
      <c r="O117" s="6" t="s">
        <v>27</v>
      </c>
      <c r="P117" s="6" t="s">
        <v>27</v>
      </c>
      <c r="Q117" s="6" t="s">
        <v>27</v>
      </c>
    </row>
    <row r="118" ht="15.75" customHeight="1">
      <c r="A118" s="6" t="s">
        <v>136</v>
      </c>
      <c r="B118" s="7" t="str">
        <f t="shared" si="1"/>
        <v>Speaker 3: 06:59 Any questions?</v>
      </c>
      <c r="C118" s="8" t="str">
        <f t="shared" si="2"/>
        <v>06:59</v>
      </c>
      <c r="D118" s="9" t="str">
        <f t="shared" si="3"/>
        <v>06</v>
      </c>
      <c r="E118" s="9" t="str">
        <f t="shared" si="4"/>
        <v>59</v>
      </c>
      <c r="F118" s="9">
        <f t="shared" si="5"/>
        <v>419</v>
      </c>
      <c r="G118" s="9" t="str">
        <f t="shared" si="6"/>
        <v>Speaker 3</v>
      </c>
      <c r="H118" s="9" t="str">
        <f t="shared" si="7"/>
        <v>Other</v>
      </c>
      <c r="I118" s="10" t="str">
        <f t="shared" si="8"/>
        <v>Any questions?</v>
      </c>
      <c r="J118" s="2" t="b">
        <f t="shared" si="9"/>
        <v>1</v>
      </c>
      <c r="K118" s="4" t="str">
        <f t="shared" si="10"/>
        <v>OtherQ</v>
      </c>
      <c r="L118" s="4" t="str">
        <f t="shared" si="11"/>
        <v/>
      </c>
      <c r="M118" s="4" t="str">
        <f t="shared" si="12"/>
        <v/>
      </c>
      <c r="N118" s="4">
        <f t="shared" si="13"/>
        <v>0</v>
      </c>
    </row>
    <row r="119" ht="15.75" customHeight="1">
      <c r="A119" s="6" t="s">
        <v>137</v>
      </c>
      <c r="B119" s="7" t="str">
        <f t="shared" si="1"/>
        <v>S1: 07:00 Wait what?</v>
      </c>
      <c r="C119" s="8" t="str">
        <f t="shared" si="2"/>
        <v>07:00</v>
      </c>
      <c r="D119" s="9" t="str">
        <f t="shared" si="3"/>
        <v>07</v>
      </c>
      <c r="E119" s="9" t="str">
        <f t="shared" si="4"/>
        <v>00</v>
      </c>
      <c r="F119" s="9">
        <f t="shared" si="5"/>
        <v>420</v>
      </c>
      <c r="G119" s="9" t="str">
        <f t="shared" si="6"/>
        <v>S1</v>
      </c>
      <c r="H119" s="9" t="str">
        <f t="shared" si="7"/>
        <v>S1</v>
      </c>
      <c r="I119" s="10" t="str">
        <f t="shared" si="8"/>
        <v>Wait what?</v>
      </c>
      <c r="J119" s="2" t="b">
        <f t="shared" si="9"/>
        <v>1</v>
      </c>
      <c r="K119" s="4" t="str">
        <f t="shared" si="10"/>
        <v>S1Q</v>
      </c>
      <c r="L119" s="4">
        <f t="shared" si="11"/>
        <v>1</v>
      </c>
      <c r="M119" s="4" t="str">
        <f t="shared" si="12"/>
        <v/>
      </c>
      <c r="N119" s="4">
        <f t="shared" si="13"/>
        <v>1</v>
      </c>
      <c r="O119" s="6" t="s">
        <v>27</v>
      </c>
      <c r="P119" s="6" t="s">
        <v>27</v>
      </c>
      <c r="Q119" s="6" t="s">
        <v>27</v>
      </c>
    </row>
    <row r="120" ht="15.75" customHeight="1">
      <c r="A120" s="6" t="s">
        <v>138</v>
      </c>
      <c r="B120" s="7" t="str">
        <f t="shared" si="1"/>
        <v>S2: 07:02 I don't think there is a-</v>
      </c>
      <c r="C120" s="8" t="str">
        <f t="shared" si="2"/>
        <v>07:02</v>
      </c>
      <c r="D120" s="9" t="str">
        <f t="shared" si="3"/>
        <v>07</v>
      </c>
      <c r="E120" s="9" t="str">
        <f t="shared" si="4"/>
        <v>02</v>
      </c>
      <c r="F120" s="9">
        <f t="shared" si="5"/>
        <v>422</v>
      </c>
      <c r="G120" s="9" t="str">
        <f t="shared" si="6"/>
        <v>S2</v>
      </c>
      <c r="H120" s="9" t="str">
        <f t="shared" si="7"/>
        <v>S2</v>
      </c>
      <c r="I120" s="10" t="str">
        <f t="shared" si="8"/>
        <v>I don't think there is a-</v>
      </c>
      <c r="J120" s="2" t="b">
        <f t="shared" si="9"/>
        <v>0</v>
      </c>
      <c r="K120" s="4" t="str">
        <f t="shared" si="10"/>
        <v/>
      </c>
      <c r="L120" s="4" t="str">
        <f t="shared" si="11"/>
        <v/>
      </c>
      <c r="M120" s="4" t="str">
        <f t="shared" si="12"/>
        <v/>
      </c>
      <c r="N120" s="4">
        <f t="shared" si="13"/>
        <v>0</v>
      </c>
    </row>
    <row r="121" ht="15.75" customHeight="1">
      <c r="A121" s="6" t="s">
        <v>139</v>
      </c>
      <c r="B121" s="7" t="str">
        <f t="shared" si="1"/>
        <v>S1: 07:02 Like-</v>
      </c>
      <c r="C121" s="8" t="str">
        <f t="shared" si="2"/>
        <v>07:02</v>
      </c>
      <c r="D121" s="9" t="str">
        <f t="shared" si="3"/>
        <v>07</v>
      </c>
      <c r="E121" s="9" t="str">
        <f t="shared" si="4"/>
        <v>02</v>
      </c>
      <c r="F121" s="9">
        <f t="shared" si="5"/>
        <v>422</v>
      </c>
      <c r="G121" s="9" t="str">
        <f t="shared" si="6"/>
        <v>S1</v>
      </c>
      <c r="H121" s="9" t="str">
        <f t="shared" si="7"/>
        <v>S1</v>
      </c>
      <c r="I121" s="10" t="str">
        <f t="shared" si="8"/>
        <v>Like-</v>
      </c>
      <c r="J121" s="2" t="b">
        <f t="shared" si="9"/>
        <v>0</v>
      </c>
      <c r="K121" s="4" t="str">
        <f t="shared" si="10"/>
        <v/>
      </c>
      <c r="L121" s="4" t="str">
        <f t="shared" si="11"/>
        <v/>
      </c>
      <c r="M121" s="4" t="str">
        <f t="shared" si="12"/>
        <v/>
      </c>
      <c r="N121" s="4">
        <f t="shared" si="13"/>
        <v>0</v>
      </c>
    </row>
    <row r="122" ht="15.75" customHeight="1">
      <c r="A122" s="6" t="s">
        <v>140</v>
      </c>
      <c r="B122" s="7" t="str">
        <f t="shared" si="1"/>
        <v>S2: 07:05 I don't think there is, it says like right there just use the slider and then like [inaudible 00:07:09]. But like how do you play with the variables?</v>
      </c>
      <c r="C122" s="8" t="str">
        <f t="shared" si="2"/>
        <v>07:05</v>
      </c>
      <c r="D122" s="9" t="str">
        <f t="shared" si="3"/>
        <v>07</v>
      </c>
      <c r="E122" s="9" t="str">
        <f t="shared" si="4"/>
        <v>05</v>
      </c>
      <c r="F122" s="9">
        <f t="shared" si="5"/>
        <v>425</v>
      </c>
      <c r="G122" s="9" t="str">
        <f t="shared" si="6"/>
        <v>S2</v>
      </c>
      <c r="H122" s="9" t="str">
        <f t="shared" si="7"/>
        <v>S2</v>
      </c>
      <c r="I122" s="10" t="str">
        <f t="shared" si="8"/>
        <v>I don't think there is, it says like right there just use the slider and then like [inaudible 00:07:09]. But like how do you play with the variables?</v>
      </c>
      <c r="J122" s="2" t="b">
        <f t="shared" si="9"/>
        <v>1</v>
      </c>
      <c r="K122" s="4" t="str">
        <f t="shared" si="10"/>
        <v>S2Q</v>
      </c>
      <c r="L122" s="4" t="str">
        <f t="shared" si="11"/>
        <v/>
      </c>
      <c r="M122" s="4">
        <f t="shared" si="12"/>
        <v>1</v>
      </c>
      <c r="N122" s="4">
        <f t="shared" si="13"/>
        <v>1</v>
      </c>
      <c r="O122" s="6" t="s">
        <v>29</v>
      </c>
      <c r="P122" s="6" t="s">
        <v>29</v>
      </c>
      <c r="Q122" s="6" t="s">
        <v>29</v>
      </c>
    </row>
    <row r="123" ht="15.75" customHeight="1">
      <c r="A123" s="6" t="s">
        <v>141</v>
      </c>
      <c r="B123" s="7" t="str">
        <f t="shared" si="1"/>
        <v>S1: 07:13 We have to, yeah that's why we have to make them sliding.</v>
      </c>
      <c r="C123" s="8" t="str">
        <f t="shared" si="2"/>
        <v>07:13</v>
      </c>
      <c r="D123" s="9" t="str">
        <f t="shared" si="3"/>
        <v>07</v>
      </c>
      <c r="E123" s="9" t="str">
        <f t="shared" si="4"/>
        <v>13</v>
      </c>
      <c r="F123" s="9">
        <f t="shared" si="5"/>
        <v>433</v>
      </c>
      <c r="G123" s="9" t="str">
        <f t="shared" si="6"/>
        <v>S1</v>
      </c>
      <c r="H123" s="9" t="str">
        <f t="shared" si="7"/>
        <v>S1</v>
      </c>
      <c r="I123" s="10" t="str">
        <f t="shared" si="8"/>
        <v>We have to, yeah that's why we have to make them sliding.</v>
      </c>
      <c r="J123" s="2" t="b">
        <f t="shared" si="9"/>
        <v>0</v>
      </c>
      <c r="K123" s="4" t="str">
        <f t="shared" si="10"/>
        <v/>
      </c>
      <c r="L123" s="4" t="str">
        <f t="shared" si="11"/>
        <v/>
      </c>
      <c r="M123" s="4" t="str">
        <f t="shared" si="12"/>
        <v/>
      </c>
      <c r="N123" s="4">
        <f t="shared" si="13"/>
        <v>0</v>
      </c>
    </row>
    <row r="124" ht="15.75" customHeight="1">
      <c r="A124" s="6" t="s">
        <v>142</v>
      </c>
      <c r="B124" s="7" t="str">
        <f t="shared" si="1"/>
        <v>S2: 07:16 Wait but all of them? But it doesn't-</v>
      </c>
      <c r="C124" s="8" t="str">
        <f t="shared" si="2"/>
        <v>07:16</v>
      </c>
      <c r="D124" s="9" t="str">
        <f t="shared" si="3"/>
        <v>07</v>
      </c>
      <c r="E124" s="9" t="str">
        <f t="shared" si="4"/>
        <v>16</v>
      </c>
      <c r="F124" s="9">
        <f t="shared" si="5"/>
        <v>436</v>
      </c>
      <c r="G124" s="9" t="str">
        <f t="shared" si="6"/>
        <v>S2</v>
      </c>
      <c r="H124" s="9" t="str">
        <f t="shared" si="7"/>
        <v>S2</v>
      </c>
      <c r="I124" s="10" t="str">
        <f t="shared" si="8"/>
        <v>Wait but all of them? But it doesn't-</v>
      </c>
      <c r="J124" s="2" t="b">
        <f t="shared" si="9"/>
        <v>1</v>
      </c>
      <c r="K124" s="4" t="str">
        <f t="shared" si="10"/>
        <v>S2Q</v>
      </c>
      <c r="L124" s="4" t="str">
        <f t="shared" si="11"/>
        <v/>
      </c>
      <c r="M124" s="4">
        <f t="shared" si="12"/>
        <v>1</v>
      </c>
      <c r="N124" s="4">
        <f t="shared" si="13"/>
        <v>1</v>
      </c>
      <c r="O124" s="6" t="s">
        <v>27</v>
      </c>
      <c r="P124" s="6" t="s">
        <v>27</v>
      </c>
      <c r="Q124" s="6" t="s">
        <v>27</v>
      </c>
    </row>
    <row r="125" ht="15.75" customHeight="1">
      <c r="A125" s="6" t="s">
        <v>143</v>
      </c>
      <c r="B125" s="7" t="str">
        <f t="shared" si="1"/>
        <v>S1: 07:17 Yeah all of them.</v>
      </c>
      <c r="C125" s="8" t="str">
        <f t="shared" si="2"/>
        <v>07:17</v>
      </c>
      <c r="D125" s="9" t="str">
        <f t="shared" si="3"/>
        <v>07</v>
      </c>
      <c r="E125" s="9" t="str">
        <f t="shared" si="4"/>
        <v>17</v>
      </c>
      <c r="F125" s="9">
        <f t="shared" si="5"/>
        <v>437</v>
      </c>
      <c r="G125" s="9" t="str">
        <f t="shared" si="6"/>
        <v>S1</v>
      </c>
      <c r="H125" s="9" t="str">
        <f t="shared" si="7"/>
        <v>S1</v>
      </c>
      <c r="I125" s="10" t="str">
        <f t="shared" si="8"/>
        <v>Yeah all of them.</v>
      </c>
      <c r="J125" s="2" t="b">
        <f t="shared" si="9"/>
        <v>0</v>
      </c>
      <c r="K125" s="4" t="str">
        <f t="shared" si="10"/>
        <v/>
      </c>
      <c r="L125" s="4" t="str">
        <f t="shared" si="11"/>
        <v/>
      </c>
      <c r="M125" s="4" t="str">
        <f t="shared" si="12"/>
        <v/>
      </c>
      <c r="N125" s="4">
        <f t="shared" si="13"/>
        <v>0</v>
      </c>
    </row>
    <row r="126" ht="15.75" customHeight="1">
      <c r="A126" s="6" t="s">
        <v>144</v>
      </c>
      <c r="B126" s="7" t="str">
        <f t="shared" si="1"/>
        <v>S2: 07:17 Oh okay, okay, okay I see.</v>
      </c>
      <c r="C126" s="8" t="str">
        <f t="shared" si="2"/>
        <v>07:17</v>
      </c>
      <c r="D126" s="9" t="str">
        <f t="shared" si="3"/>
        <v>07</v>
      </c>
      <c r="E126" s="9" t="str">
        <f t="shared" si="4"/>
        <v>17</v>
      </c>
      <c r="F126" s="9">
        <f t="shared" si="5"/>
        <v>437</v>
      </c>
      <c r="G126" s="9" t="str">
        <f t="shared" si="6"/>
        <v>S2</v>
      </c>
      <c r="H126" s="9" t="str">
        <f t="shared" si="7"/>
        <v>S2</v>
      </c>
      <c r="I126" s="10" t="str">
        <f t="shared" si="8"/>
        <v>Oh okay, okay, okay I see.</v>
      </c>
      <c r="J126" s="2" t="b">
        <f t="shared" si="9"/>
        <v>0</v>
      </c>
      <c r="K126" s="4" t="str">
        <f t="shared" si="10"/>
        <v/>
      </c>
      <c r="L126" s="4" t="str">
        <f t="shared" si="11"/>
        <v/>
      </c>
      <c r="M126" s="4" t="str">
        <f t="shared" si="12"/>
        <v/>
      </c>
      <c r="N126" s="4">
        <f t="shared" si="13"/>
        <v>0</v>
      </c>
    </row>
    <row r="127" ht="15.75" customHeight="1">
      <c r="A127" s="6" t="s">
        <v>145</v>
      </c>
      <c r="B127" s="7" t="str">
        <f t="shared" si="1"/>
        <v>S1: 07:21 Okay.</v>
      </c>
      <c r="C127" s="8" t="str">
        <f t="shared" si="2"/>
        <v>07:21</v>
      </c>
      <c r="D127" s="9" t="str">
        <f t="shared" si="3"/>
        <v>07</v>
      </c>
      <c r="E127" s="9" t="str">
        <f t="shared" si="4"/>
        <v>21</v>
      </c>
      <c r="F127" s="9">
        <f t="shared" si="5"/>
        <v>441</v>
      </c>
      <c r="G127" s="9" t="str">
        <f t="shared" si="6"/>
        <v>S1</v>
      </c>
      <c r="H127" s="9" t="str">
        <f t="shared" si="7"/>
        <v>S1</v>
      </c>
      <c r="I127" s="10" t="str">
        <f t="shared" si="8"/>
        <v>Okay.</v>
      </c>
      <c r="J127" s="2" t="b">
        <f t="shared" si="9"/>
        <v>0</v>
      </c>
      <c r="K127" s="4" t="str">
        <f t="shared" si="10"/>
        <v/>
      </c>
      <c r="L127" s="4" t="str">
        <f t="shared" si="11"/>
        <v/>
      </c>
      <c r="M127" s="4" t="str">
        <f t="shared" si="12"/>
        <v/>
      </c>
      <c r="N127" s="4">
        <f t="shared" si="13"/>
        <v>0</v>
      </c>
    </row>
    <row r="128" ht="15.75" customHeight="1">
      <c r="A128" s="6" t="s">
        <v>146</v>
      </c>
      <c r="B128" s="7" t="str">
        <f t="shared" si="1"/>
        <v>Speaker 3: 07:22 Okay guys it's time to switch the roles.</v>
      </c>
      <c r="C128" s="8" t="str">
        <f t="shared" si="2"/>
        <v>07:22</v>
      </c>
      <c r="D128" s="9" t="str">
        <f t="shared" si="3"/>
        <v>07</v>
      </c>
      <c r="E128" s="9" t="str">
        <f t="shared" si="4"/>
        <v>22</v>
      </c>
      <c r="F128" s="9">
        <f t="shared" si="5"/>
        <v>442</v>
      </c>
      <c r="G128" s="9" t="str">
        <f t="shared" si="6"/>
        <v>Speaker 3</v>
      </c>
      <c r="H128" s="9" t="str">
        <f t="shared" si="7"/>
        <v>Other</v>
      </c>
      <c r="I128" s="10" t="str">
        <f t="shared" si="8"/>
        <v>Okay guys it's time to switch the roles.</v>
      </c>
      <c r="J128" s="2" t="b">
        <f t="shared" si="9"/>
        <v>0</v>
      </c>
      <c r="K128" s="4" t="str">
        <f t="shared" si="10"/>
        <v/>
      </c>
      <c r="L128" s="4" t="str">
        <f t="shared" si="11"/>
        <v/>
      </c>
      <c r="M128" s="4" t="str">
        <f t="shared" si="12"/>
        <v/>
      </c>
      <c r="N128" s="4">
        <f t="shared" si="13"/>
        <v>0</v>
      </c>
    </row>
    <row r="129" ht="15.75" customHeight="1">
      <c r="A129" s="6" t="s">
        <v>147</v>
      </c>
      <c r="B129" s="7" t="str">
        <f t="shared" si="1"/>
        <v>S2: 07:26 We were basically doing everything together but-</v>
      </c>
      <c r="C129" s="8" t="str">
        <f t="shared" si="2"/>
        <v>07:26</v>
      </c>
      <c r="D129" s="9" t="str">
        <f t="shared" si="3"/>
        <v>07</v>
      </c>
      <c r="E129" s="9" t="str">
        <f t="shared" si="4"/>
        <v>26</v>
      </c>
      <c r="F129" s="9">
        <f t="shared" si="5"/>
        <v>446</v>
      </c>
      <c r="G129" s="9" t="str">
        <f t="shared" si="6"/>
        <v>S2</v>
      </c>
      <c r="H129" s="9" t="str">
        <f t="shared" si="7"/>
        <v>S2</v>
      </c>
      <c r="I129" s="10" t="str">
        <f t="shared" si="8"/>
        <v>We were basically doing everything together but-</v>
      </c>
      <c r="J129" s="2" t="b">
        <f t="shared" si="9"/>
        <v>0</v>
      </c>
      <c r="K129" s="4" t="str">
        <f t="shared" si="10"/>
        <v/>
      </c>
      <c r="L129" s="4" t="str">
        <f t="shared" si="11"/>
        <v/>
      </c>
      <c r="M129" s="4" t="str">
        <f t="shared" si="12"/>
        <v/>
      </c>
      <c r="N129" s="4">
        <f t="shared" si="13"/>
        <v>0</v>
      </c>
    </row>
    <row r="130" ht="15.75" customHeight="1">
      <c r="A130" s="6" t="s">
        <v>148</v>
      </c>
      <c r="B130" s="7" t="str">
        <f t="shared" si="1"/>
        <v>S1: 07:29 Oh, oh, oh, microphone.</v>
      </c>
      <c r="C130" s="8" t="str">
        <f t="shared" si="2"/>
        <v>07:29</v>
      </c>
      <c r="D130" s="9" t="str">
        <f t="shared" si="3"/>
        <v>07</v>
      </c>
      <c r="E130" s="9" t="str">
        <f t="shared" si="4"/>
        <v>29</v>
      </c>
      <c r="F130" s="9">
        <f t="shared" si="5"/>
        <v>449</v>
      </c>
      <c r="G130" s="9" t="str">
        <f t="shared" si="6"/>
        <v>S1</v>
      </c>
      <c r="H130" s="9" t="str">
        <f t="shared" si="7"/>
        <v>S1</v>
      </c>
      <c r="I130" s="10" t="str">
        <f t="shared" si="8"/>
        <v>Oh, oh, oh, microphone.</v>
      </c>
      <c r="J130" s="2" t="b">
        <f t="shared" si="9"/>
        <v>0</v>
      </c>
      <c r="K130" s="4" t="str">
        <f t="shared" si="10"/>
        <v/>
      </c>
      <c r="L130" s="4" t="str">
        <f t="shared" si="11"/>
        <v/>
      </c>
      <c r="M130" s="4" t="str">
        <f t="shared" si="12"/>
        <v/>
      </c>
      <c r="N130" s="4">
        <f t="shared" si="13"/>
        <v>0</v>
      </c>
    </row>
    <row r="131" ht="15.75" customHeight="1">
      <c r="A131" s="6" t="s">
        <v>149</v>
      </c>
      <c r="B131" s="7" t="str">
        <f t="shared" si="1"/>
        <v>S2: 07:32 Just go around.</v>
      </c>
      <c r="C131" s="8" t="str">
        <f t="shared" si="2"/>
        <v>07:32</v>
      </c>
      <c r="D131" s="9" t="str">
        <f t="shared" si="3"/>
        <v>07</v>
      </c>
      <c r="E131" s="9" t="str">
        <f t="shared" si="4"/>
        <v>32</v>
      </c>
      <c r="F131" s="9">
        <f t="shared" si="5"/>
        <v>452</v>
      </c>
      <c r="G131" s="9" t="str">
        <f t="shared" si="6"/>
        <v>S2</v>
      </c>
      <c r="H131" s="9" t="str">
        <f t="shared" si="7"/>
        <v>S2</v>
      </c>
      <c r="I131" s="10" t="str">
        <f t="shared" si="8"/>
        <v>Just go around.</v>
      </c>
      <c r="J131" s="2" t="b">
        <f t="shared" si="9"/>
        <v>0</v>
      </c>
      <c r="K131" s="4" t="str">
        <f t="shared" si="10"/>
        <v/>
      </c>
      <c r="L131" s="4" t="str">
        <f t="shared" si="11"/>
        <v/>
      </c>
      <c r="M131" s="4" t="str">
        <f t="shared" si="12"/>
        <v/>
      </c>
      <c r="N131" s="4">
        <f t="shared" si="13"/>
        <v>0</v>
      </c>
    </row>
    <row r="132" ht="15.75" customHeight="1">
      <c r="A132" s="6" t="s">
        <v>150</v>
      </c>
      <c r="B132" s="7" t="str">
        <f t="shared" si="1"/>
        <v>S1: 07:34 Yeah okay.</v>
      </c>
      <c r="C132" s="8" t="str">
        <f t="shared" si="2"/>
        <v>07:34</v>
      </c>
      <c r="D132" s="9" t="str">
        <f t="shared" si="3"/>
        <v>07</v>
      </c>
      <c r="E132" s="9" t="str">
        <f t="shared" si="4"/>
        <v>34</v>
      </c>
      <c r="F132" s="9">
        <f t="shared" si="5"/>
        <v>454</v>
      </c>
      <c r="G132" s="9" t="str">
        <f t="shared" si="6"/>
        <v>S1</v>
      </c>
      <c r="H132" s="9" t="str">
        <f t="shared" si="7"/>
        <v>S1</v>
      </c>
      <c r="I132" s="10" t="str">
        <f t="shared" si="8"/>
        <v>Yeah okay.</v>
      </c>
      <c r="J132" s="2" t="b">
        <f t="shared" si="9"/>
        <v>0</v>
      </c>
      <c r="K132" s="4" t="str">
        <f t="shared" si="10"/>
        <v/>
      </c>
      <c r="L132" s="4" t="str">
        <f t="shared" si="11"/>
        <v/>
      </c>
      <c r="M132" s="4" t="str">
        <f t="shared" si="12"/>
        <v/>
      </c>
      <c r="N132" s="4">
        <f t="shared" si="13"/>
        <v>0</v>
      </c>
    </row>
    <row r="133" ht="15.75" customHeight="1">
      <c r="A133" s="6" t="s">
        <v>151</v>
      </c>
      <c r="B133" s="7" t="str">
        <f t="shared" si="1"/>
        <v>S2: 07:34 There you go.</v>
      </c>
      <c r="C133" s="8" t="str">
        <f t="shared" si="2"/>
        <v>07:34</v>
      </c>
      <c r="D133" s="9" t="str">
        <f t="shared" si="3"/>
        <v>07</v>
      </c>
      <c r="E133" s="9" t="str">
        <f t="shared" si="4"/>
        <v>34</v>
      </c>
      <c r="F133" s="9">
        <f t="shared" si="5"/>
        <v>454</v>
      </c>
      <c r="G133" s="9" t="str">
        <f t="shared" si="6"/>
        <v>S2</v>
      </c>
      <c r="H133" s="9" t="str">
        <f t="shared" si="7"/>
        <v>S2</v>
      </c>
      <c r="I133" s="10" t="str">
        <f t="shared" si="8"/>
        <v>There you go.</v>
      </c>
      <c r="J133" s="2" t="b">
        <f t="shared" si="9"/>
        <v>0</v>
      </c>
      <c r="K133" s="4" t="str">
        <f t="shared" si="10"/>
        <v/>
      </c>
      <c r="L133" s="4" t="str">
        <f t="shared" si="11"/>
        <v/>
      </c>
      <c r="M133" s="4" t="str">
        <f t="shared" si="12"/>
        <v/>
      </c>
      <c r="N133" s="4">
        <f t="shared" si="13"/>
        <v>0</v>
      </c>
    </row>
    <row r="134" ht="15.75" customHeight="1">
      <c r="A134" s="6" t="s">
        <v>152</v>
      </c>
      <c r="B134" s="7" t="str">
        <f t="shared" si="1"/>
        <v>S1: 07:41 Oh, okay, so what do these do? They don't do anything!</v>
      </c>
      <c r="C134" s="8" t="str">
        <f t="shared" si="2"/>
        <v>07:41</v>
      </c>
      <c r="D134" s="9" t="str">
        <f t="shared" si="3"/>
        <v>07</v>
      </c>
      <c r="E134" s="9" t="str">
        <f t="shared" si="4"/>
        <v>41</v>
      </c>
      <c r="F134" s="9">
        <f t="shared" si="5"/>
        <v>461</v>
      </c>
      <c r="G134" s="9" t="str">
        <f t="shared" si="6"/>
        <v>S1</v>
      </c>
      <c r="H134" s="9" t="str">
        <f t="shared" si="7"/>
        <v>S1</v>
      </c>
      <c r="I134" s="10" t="str">
        <f t="shared" si="8"/>
        <v>Oh, okay, so what do these do? They don't do anything!</v>
      </c>
      <c r="J134" s="2" t="b">
        <f t="shared" si="9"/>
        <v>1</v>
      </c>
      <c r="K134" s="4" t="str">
        <f t="shared" si="10"/>
        <v>S1Q</v>
      </c>
      <c r="L134" s="4">
        <f t="shared" si="11"/>
        <v>1</v>
      </c>
      <c r="M134" s="4" t="str">
        <f t="shared" si="12"/>
        <v/>
      </c>
      <c r="N134" s="4">
        <f t="shared" si="13"/>
        <v>1</v>
      </c>
      <c r="O134" s="6" t="s">
        <v>27</v>
      </c>
      <c r="P134" s="6" t="s">
        <v>29</v>
      </c>
      <c r="Q134" s="6" t="s">
        <v>27</v>
      </c>
    </row>
    <row r="135" ht="15.75" customHeight="1">
      <c r="A135" s="6" t="s">
        <v>153</v>
      </c>
      <c r="B135" s="7" t="str">
        <f t="shared" si="1"/>
        <v>S2: 07:42 Well I mean you could change it right?</v>
      </c>
      <c r="C135" s="8" t="str">
        <f t="shared" si="2"/>
        <v>07:42</v>
      </c>
      <c r="D135" s="9" t="str">
        <f t="shared" si="3"/>
        <v>07</v>
      </c>
      <c r="E135" s="9" t="str">
        <f t="shared" si="4"/>
        <v>42</v>
      </c>
      <c r="F135" s="9">
        <f t="shared" si="5"/>
        <v>462</v>
      </c>
      <c r="G135" s="9" t="str">
        <f t="shared" si="6"/>
        <v>S2</v>
      </c>
      <c r="H135" s="9" t="str">
        <f t="shared" si="7"/>
        <v>S2</v>
      </c>
      <c r="I135" s="10" t="str">
        <f t="shared" si="8"/>
        <v>Well I mean you could change it right?</v>
      </c>
      <c r="J135" s="2" t="b">
        <f t="shared" si="9"/>
        <v>1</v>
      </c>
      <c r="K135" s="4" t="str">
        <f t="shared" si="10"/>
        <v>S2Q</v>
      </c>
      <c r="L135" s="4" t="str">
        <f t="shared" si="11"/>
        <v/>
      </c>
      <c r="M135" s="4">
        <f t="shared" si="12"/>
        <v>1</v>
      </c>
      <c r="N135" s="4">
        <f t="shared" si="13"/>
        <v>1</v>
      </c>
      <c r="O135" s="6" t="s">
        <v>27</v>
      </c>
      <c r="P135" s="6" t="s">
        <v>27</v>
      </c>
      <c r="Q135" s="6" t="s">
        <v>27</v>
      </c>
    </row>
    <row r="136" ht="15.75" customHeight="1">
      <c r="A136" s="6" t="s">
        <v>154</v>
      </c>
      <c r="B136" s="7" t="str">
        <f t="shared" si="1"/>
        <v>S1: 07:45 Well I guess you can but the, but there's no. Wait how do we, do we have to make these sliding though?</v>
      </c>
      <c r="C136" s="8" t="str">
        <f t="shared" si="2"/>
        <v>07:45</v>
      </c>
      <c r="D136" s="9" t="str">
        <f t="shared" si="3"/>
        <v>07</v>
      </c>
      <c r="E136" s="9" t="str">
        <f t="shared" si="4"/>
        <v>45</v>
      </c>
      <c r="F136" s="9">
        <f t="shared" si="5"/>
        <v>465</v>
      </c>
      <c r="G136" s="9" t="str">
        <f t="shared" si="6"/>
        <v>S1</v>
      </c>
      <c r="H136" s="9" t="str">
        <f t="shared" si="7"/>
        <v>S1</v>
      </c>
      <c r="I136" s="10" t="str">
        <f t="shared" si="8"/>
        <v>Well I guess you can but the, but there's no. Wait how do we, do we have to make these sliding though?</v>
      </c>
      <c r="J136" s="2" t="b">
        <f t="shared" si="9"/>
        <v>1</v>
      </c>
      <c r="K136" s="4" t="str">
        <f t="shared" si="10"/>
        <v>S1Q</v>
      </c>
      <c r="L136" s="4">
        <f t="shared" si="11"/>
        <v>1</v>
      </c>
      <c r="M136" s="4" t="str">
        <f t="shared" si="12"/>
        <v/>
      </c>
      <c r="N136" s="4">
        <f t="shared" si="13"/>
        <v>1</v>
      </c>
      <c r="O136" s="6" t="s">
        <v>29</v>
      </c>
      <c r="P136" s="6" t="s">
        <v>29</v>
      </c>
      <c r="Q136" s="6" t="s">
        <v>29</v>
      </c>
    </row>
    <row r="137" ht="15.75" customHeight="1">
      <c r="A137" s="6" t="s">
        <v>155</v>
      </c>
      <c r="B137" s="7" t="str">
        <f t="shared" si="1"/>
        <v>Speaker 3: 07:51 Yeah make them sliders too.</v>
      </c>
      <c r="C137" s="8" t="str">
        <f t="shared" si="2"/>
        <v>07:51</v>
      </c>
      <c r="D137" s="9" t="str">
        <f t="shared" si="3"/>
        <v>07</v>
      </c>
      <c r="E137" s="9" t="str">
        <f t="shared" si="4"/>
        <v>51</v>
      </c>
      <c r="F137" s="9">
        <f t="shared" si="5"/>
        <v>471</v>
      </c>
      <c r="G137" s="9" t="str">
        <f t="shared" si="6"/>
        <v>Speaker 3</v>
      </c>
      <c r="H137" s="9" t="str">
        <f t="shared" si="7"/>
        <v>Other</v>
      </c>
      <c r="I137" s="10" t="str">
        <f t="shared" si="8"/>
        <v>Yeah make them sliders too.</v>
      </c>
      <c r="J137" s="2" t="b">
        <f t="shared" si="9"/>
        <v>0</v>
      </c>
      <c r="K137" s="4" t="str">
        <f t="shared" si="10"/>
        <v/>
      </c>
      <c r="L137" s="4" t="str">
        <f t="shared" si="11"/>
        <v/>
      </c>
      <c r="M137" s="4" t="str">
        <f t="shared" si="12"/>
        <v/>
      </c>
      <c r="N137" s="4">
        <f t="shared" si="13"/>
        <v>0</v>
      </c>
    </row>
    <row r="138" ht="15.75" customHeight="1">
      <c r="A138" s="6" t="s">
        <v>156</v>
      </c>
      <c r="B138" s="7" t="str">
        <f t="shared" si="1"/>
        <v>S1: 07:53 Oh okay so then we do the same thing as here?</v>
      </c>
      <c r="C138" s="8" t="str">
        <f t="shared" si="2"/>
        <v>07:53</v>
      </c>
      <c r="D138" s="9" t="str">
        <f t="shared" si="3"/>
        <v>07</v>
      </c>
      <c r="E138" s="9" t="str">
        <f t="shared" si="4"/>
        <v>53</v>
      </c>
      <c r="F138" s="9">
        <f t="shared" si="5"/>
        <v>473</v>
      </c>
      <c r="G138" s="9" t="str">
        <f t="shared" si="6"/>
        <v>S1</v>
      </c>
      <c r="H138" s="9" t="str">
        <f t="shared" si="7"/>
        <v>S1</v>
      </c>
      <c r="I138" s="10" t="str">
        <f t="shared" si="8"/>
        <v>Oh okay so then we do the same thing as here?</v>
      </c>
      <c r="J138" s="2" t="b">
        <f t="shared" si="9"/>
        <v>1</v>
      </c>
      <c r="K138" s="4" t="str">
        <f t="shared" si="10"/>
        <v>S1Q</v>
      </c>
      <c r="L138" s="4">
        <f t="shared" si="11"/>
        <v>1</v>
      </c>
      <c r="M138" s="4" t="str">
        <f t="shared" si="12"/>
        <v/>
      </c>
      <c r="N138" s="4">
        <f t="shared" si="13"/>
        <v>1</v>
      </c>
      <c r="O138" s="6" t="s">
        <v>27</v>
      </c>
      <c r="P138" s="6" t="s">
        <v>27</v>
      </c>
      <c r="Q138" s="6" t="s">
        <v>27</v>
      </c>
    </row>
    <row r="139" ht="15.75" customHeight="1">
      <c r="A139" s="6" t="s">
        <v>157</v>
      </c>
      <c r="B139" s="7" t="str">
        <f t="shared" si="1"/>
        <v>Speaker 3: 07:55 Uh-huh (affirmative).</v>
      </c>
      <c r="C139" s="8" t="str">
        <f t="shared" si="2"/>
        <v>07:55</v>
      </c>
      <c r="D139" s="9" t="str">
        <f t="shared" si="3"/>
        <v>07</v>
      </c>
      <c r="E139" s="9" t="str">
        <f t="shared" si="4"/>
        <v>55</v>
      </c>
      <c r="F139" s="9">
        <f t="shared" si="5"/>
        <v>475</v>
      </c>
      <c r="G139" s="9" t="str">
        <f t="shared" si="6"/>
        <v>Speaker 3</v>
      </c>
      <c r="H139" s="9" t="str">
        <f t="shared" si="7"/>
        <v>Other</v>
      </c>
      <c r="I139" s="10" t="str">
        <f t="shared" si="8"/>
        <v>Uh-huh (affirmative).</v>
      </c>
      <c r="J139" s="2" t="b">
        <f t="shared" si="9"/>
        <v>0</v>
      </c>
      <c r="K139" s="4" t="str">
        <f t="shared" si="10"/>
        <v/>
      </c>
      <c r="L139" s="4" t="str">
        <f t="shared" si="11"/>
        <v/>
      </c>
      <c r="M139" s="4" t="str">
        <f t="shared" si="12"/>
        <v/>
      </c>
      <c r="N139" s="4">
        <f t="shared" si="13"/>
        <v>0</v>
      </c>
    </row>
    <row r="140" ht="15.75" customHeight="1">
      <c r="A140" s="6" t="s">
        <v>158</v>
      </c>
      <c r="B140" s="7" t="str">
        <f t="shared" si="1"/>
        <v>S1: 07:56 Yeah okay.</v>
      </c>
      <c r="C140" s="8" t="str">
        <f t="shared" si="2"/>
        <v>07:56</v>
      </c>
      <c r="D140" s="9" t="str">
        <f t="shared" si="3"/>
        <v>07</v>
      </c>
      <c r="E140" s="9" t="str">
        <f t="shared" si="4"/>
        <v>56</v>
      </c>
      <c r="F140" s="9">
        <f t="shared" si="5"/>
        <v>476</v>
      </c>
      <c r="G140" s="9" t="str">
        <f t="shared" si="6"/>
        <v>S1</v>
      </c>
      <c r="H140" s="9" t="str">
        <f t="shared" si="7"/>
        <v>S1</v>
      </c>
      <c r="I140" s="10" t="str">
        <f t="shared" si="8"/>
        <v>Yeah okay.</v>
      </c>
      <c r="J140" s="2" t="b">
        <f t="shared" si="9"/>
        <v>0</v>
      </c>
      <c r="K140" s="4" t="str">
        <f t="shared" si="10"/>
        <v/>
      </c>
      <c r="L140" s="4" t="str">
        <f t="shared" si="11"/>
        <v/>
      </c>
      <c r="M140" s="4" t="str">
        <f t="shared" si="12"/>
        <v/>
      </c>
      <c r="N140" s="4">
        <f t="shared" si="13"/>
        <v>0</v>
      </c>
    </row>
    <row r="141" ht="15.75" customHeight="1">
      <c r="A141" s="6" t="s">
        <v>159</v>
      </c>
      <c r="B141" s="7" t="str">
        <f t="shared" si="1"/>
        <v>S2: 07:57 Wait so you have to also set it?</v>
      </c>
      <c r="C141" s="8" t="str">
        <f t="shared" si="2"/>
        <v>07:57</v>
      </c>
      <c r="D141" s="9" t="str">
        <f t="shared" si="3"/>
        <v>07</v>
      </c>
      <c r="E141" s="9" t="str">
        <f t="shared" si="4"/>
        <v>57</v>
      </c>
      <c r="F141" s="9">
        <f t="shared" si="5"/>
        <v>477</v>
      </c>
      <c r="G141" s="9" t="str">
        <f t="shared" si="6"/>
        <v>S2</v>
      </c>
      <c r="H141" s="9" t="str">
        <f t="shared" si="7"/>
        <v>S2</v>
      </c>
      <c r="I141" s="10" t="str">
        <f t="shared" si="8"/>
        <v>Wait so you have to also set it?</v>
      </c>
      <c r="J141" s="2" t="b">
        <f t="shared" si="9"/>
        <v>1</v>
      </c>
      <c r="K141" s="4" t="str">
        <f t="shared" si="10"/>
        <v>S2Q</v>
      </c>
      <c r="L141" s="4" t="str">
        <f t="shared" si="11"/>
        <v/>
      </c>
      <c r="M141" s="4">
        <f t="shared" si="12"/>
        <v>1</v>
      </c>
      <c r="N141" s="4">
        <f t="shared" si="13"/>
        <v>1</v>
      </c>
      <c r="O141" s="6" t="s">
        <v>27</v>
      </c>
      <c r="P141" s="6" t="s">
        <v>27</v>
      </c>
      <c r="Q141" s="6" t="s">
        <v>27</v>
      </c>
    </row>
    <row r="142" ht="15.75" customHeight="1">
      <c r="A142" s="6" t="s">
        <v>160</v>
      </c>
      <c r="B142" s="7" t="str">
        <f t="shared" si="1"/>
        <v>S1: 07:58 Yeah.</v>
      </c>
      <c r="C142" s="8" t="str">
        <f t="shared" si="2"/>
        <v>07:58</v>
      </c>
      <c r="D142" s="9" t="str">
        <f t="shared" si="3"/>
        <v>07</v>
      </c>
      <c r="E142" s="9" t="str">
        <f t="shared" si="4"/>
        <v>58</v>
      </c>
      <c r="F142" s="9">
        <f t="shared" si="5"/>
        <v>478</v>
      </c>
      <c r="G142" s="9" t="str">
        <f t="shared" si="6"/>
        <v>S1</v>
      </c>
      <c r="H142" s="9" t="str">
        <f t="shared" si="7"/>
        <v>S1</v>
      </c>
      <c r="I142" s="10" t="str">
        <f t="shared" si="8"/>
        <v>Yeah.</v>
      </c>
      <c r="J142" s="2" t="b">
        <f t="shared" si="9"/>
        <v>0</v>
      </c>
      <c r="K142" s="4" t="str">
        <f t="shared" si="10"/>
        <v/>
      </c>
      <c r="L142" s="4" t="str">
        <f t="shared" si="11"/>
        <v/>
      </c>
      <c r="M142" s="4" t="str">
        <f t="shared" si="12"/>
        <v/>
      </c>
      <c r="N142" s="4">
        <f t="shared" si="13"/>
        <v>0</v>
      </c>
    </row>
    <row r="143" ht="15.75" customHeight="1">
      <c r="A143" s="6" t="s">
        <v>161</v>
      </c>
      <c r="B143" s="7" t="str">
        <f t="shared" si="1"/>
        <v>S2: 08:00 Oh, but what do we set it to?</v>
      </c>
      <c r="C143" s="8" t="str">
        <f t="shared" si="2"/>
        <v>08:00</v>
      </c>
      <c r="D143" s="9" t="str">
        <f t="shared" si="3"/>
        <v>08</v>
      </c>
      <c r="E143" s="9" t="str">
        <f t="shared" si="4"/>
        <v>00</v>
      </c>
      <c r="F143" s="9">
        <f t="shared" si="5"/>
        <v>480</v>
      </c>
      <c r="G143" s="9" t="str">
        <f t="shared" si="6"/>
        <v>S2</v>
      </c>
      <c r="H143" s="9" t="str">
        <f t="shared" si="7"/>
        <v>S2</v>
      </c>
      <c r="I143" s="10" t="str">
        <f t="shared" si="8"/>
        <v>Oh, but what do we set it to?</v>
      </c>
      <c r="J143" s="2" t="b">
        <f t="shared" si="9"/>
        <v>1</v>
      </c>
      <c r="K143" s="4" t="str">
        <f t="shared" si="10"/>
        <v>S2Q</v>
      </c>
      <c r="L143" s="4" t="str">
        <f t="shared" si="11"/>
        <v/>
      </c>
      <c r="M143" s="4">
        <f t="shared" si="12"/>
        <v>1</v>
      </c>
      <c r="N143" s="4">
        <f t="shared" si="13"/>
        <v>1</v>
      </c>
      <c r="O143" s="6" t="s">
        <v>27</v>
      </c>
      <c r="P143" s="6" t="s">
        <v>27</v>
      </c>
      <c r="Q143" s="6" t="s">
        <v>27</v>
      </c>
    </row>
    <row r="144" ht="15.75" customHeight="1">
      <c r="A144" s="6" t="s">
        <v>162</v>
      </c>
      <c r="B144" s="7" t="str">
        <f t="shared" si="1"/>
        <v>S1: 08:02 We do all of them so we-</v>
      </c>
      <c r="C144" s="8" t="str">
        <f t="shared" si="2"/>
        <v>08:02</v>
      </c>
      <c r="D144" s="9" t="str">
        <f t="shared" si="3"/>
        <v>08</v>
      </c>
      <c r="E144" s="9" t="str">
        <f t="shared" si="4"/>
        <v>02</v>
      </c>
      <c r="F144" s="9">
        <f t="shared" si="5"/>
        <v>482</v>
      </c>
      <c r="G144" s="9" t="str">
        <f t="shared" si="6"/>
        <v>S1</v>
      </c>
      <c r="H144" s="9" t="str">
        <f t="shared" si="7"/>
        <v>S1</v>
      </c>
      <c r="I144" s="10" t="str">
        <f t="shared" si="8"/>
        <v>We do all of them so we-</v>
      </c>
      <c r="J144" s="2" t="b">
        <f t="shared" si="9"/>
        <v>0</v>
      </c>
      <c r="K144" s="4" t="str">
        <f t="shared" si="10"/>
        <v/>
      </c>
      <c r="L144" s="4" t="str">
        <f t="shared" si="11"/>
        <v/>
      </c>
      <c r="M144" s="4" t="str">
        <f t="shared" si="12"/>
        <v/>
      </c>
      <c r="N144" s="4">
        <f t="shared" si="13"/>
        <v>0</v>
      </c>
    </row>
    <row r="145" ht="15.75" customHeight="1">
      <c r="A145" s="6" t="s">
        <v>163</v>
      </c>
      <c r="B145" s="7" t="str">
        <f t="shared" si="1"/>
        <v>S2: 08:03 To 45? It's probably-</v>
      </c>
      <c r="C145" s="8" t="str">
        <f t="shared" si="2"/>
        <v>08:03</v>
      </c>
      <c r="D145" s="9" t="str">
        <f t="shared" si="3"/>
        <v>08</v>
      </c>
      <c r="E145" s="9" t="str">
        <f t="shared" si="4"/>
        <v>03</v>
      </c>
      <c r="F145" s="9">
        <f t="shared" si="5"/>
        <v>483</v>
      </c>
      <c r="G145" s="9" t="str">
        <f t="shared" si="6"/>
        <v>S2</v>
      </c>
      <c r="H145" s="9" t="str">
        <f t="shared" si="7"/>
        <v>S2</v>
      </c>
      <c r="I145" s="10" t="str">
        <f t="shared" si="8"/>
        <v>To 45? It's probably-</v>
      </c>
      <c r="J145" s="2" t="b">
        <f t="shared" si="9"/>
        <v>1</v>
      </c>
      <c r="K145" s="4" t="str">
        <f t="shared" si="10"/>
        <v>S2Q</v>
      </c>
      <c r="L145" s="4" t="str">
        <f t="shared" si="11"/>
        <v/>
      </c>
      <c r="M145" s="4">
        <f t="shared" si="12"/>
        <v>1</v>
      </c>
      <c r="N145" s="4">
        <f t="shared" si="13"/>
        <v>1</v>
      </c>
      <c r="O145" s="6" t="s">
        <v>27</v>
      </c>
      <c r="P145" s="6" t="s">
        <v>27</v>
      </c>
      <c r="Q145" s="6" t="s">
        <v>27</v>
      </c>
    </row>
    <row r="146" ht="15.75" customHeight="1">
      <c r="A146" s="6" t="s">
        <v>164</v>
      </c>
      <c r="B146" s="7" t="str">
        <f t="shared" si="1"/>
        <v>S1: 08:05 Probably. I guess.</v>
      </c>
      <c r="C146" s="8" t="str">
        <f t="shared" si="2"/>
        <v>08:05</v>
      </c>
      <c r="D146" s="9" t="str">
        <f t="shared" si="3"/>
        <v>08</v>
      </c>
      <c r="E146" s="9" t="str">
        <f t="shared" si="4"/>
        <v>05</v>
      </c>
      <c r="F146" s="9">
        <f t="shared" si="5"/>
        <v>485</v>
      </c>
      <c r="G146" s="9" t="str">
        <f t="shared" si="6"/>
        <v>S1</v>
      </c>
      <c r="H146" s="9" t="str">
        <f t="shared" si="7"/>
        <v>S1</v>
      </c>
      <c r="I146" s="10" t="str">
        <f t="shared" si="8"/>
        <v>Probably. I guess.</v>
      </c>
      <c r="J146" s="2" t="b">
        <f t="shared" si="9"/>
        <v>0</v>
      </c>
      <c r="K146" s="4" t="str">
        <f t="shared" si="10"/>
        <v/>
      </c>
      <c r="L146" s="4" t="str">
        <f t="shared" si="11"/>
        <v/>
      </c>
      <c r="M146" s="4" t="str">
        <f t="shared" si="12"/>
        <v/>
      </c>
      <c r="N146" s="4">
        <f t="shared" si="13"/>
        <v>0</v>
      </c>
    </row>
    <row r="147" ht="15.75" customHeight="1">
      <c r="A147" s="6" t="s">
        <v>165</v>
      </c>
      <c r="B147" s="7" t="str">
        <f t="shared" si="1"/>
        <v>S2: 08:07 Um-</v>
      </c>
      <c r="C147" s="8" t="str">
        <f t="shared" si="2"/>
        <v>08:07</v>
      </c>
      <c r="D147" s="9" t="str">
        <f t="shared" si="3"/>
        <v>08</v>
      </c>
      <c r="E147" s="9" t="str">
        <f t="shared" si="4"/>
        <v>07</v>
      </c>
      <c r="F147" s="9">
        <f t="shared" si="5"/>
        <v>487</v>
      </c>
      <c r="G147" s="9" t="str">
        <f t="shared" si="6"/>
        <v>S2</v>
      </c>
      <c r="H147" s="9" t="str">
        <f t="shared" si="7"/>
        <v>S2</v>
      </c>
      <c r="I147" s="10" t="str">
        <f t="shared" si="8"/>
        <v>Um-</v>
      </c>
      <c r="J147" s="2" t="b">
        <f t="shared" si="9"/>
        <v>0</v>
      </c>
      <c r="K147" s="4" t="str">
        <f t="shared" si="10"/>
        <v/>
      </c>
      <c r="L147" s="4" t="str">
        <f t="shared" si="11"/>
        <v/>
      </c>
      <c r="M147" s="4" t="str">
        <f t="shared" si="12"/>
        <v/>
      </c>
      <c r="N147" s="4">
        <f t="shared" si="13"/>
        <v>0</v>
      </c>
    </row>
    <row r="148" ht="15.75" customHeight="1">
      <c r="A148" s="6" t="s">
        <v>166</v>
      </c>
      <c r="B148" s="7" t="str">
        <f t="shared" si="1"/>
        <v>S1: 08:11 "Set frequency to"... should I just say zero? I think I should just say zero.</v>
      </c>
      <c r="C148" s="8" t="str">
        <f t="shared" si="2"/>
        <v>08:11</v>
      </c>
      <c r="D148" s="9" t="str">
        <f t="shared" si="3"/>
        <v>08</v>
      </c>
      <c r="E148" s="9" t="str">
        <f t="shared" si="4"/>
        <v>11</v>
      </c>
      <c r="F148" s="9">
        <f t="shared" si="5"/>
        <v>491</v>
      </c>
      <c r="G148" s="9" t="str">
        <f t="shared" si="6"/>
        <v>S1</v>
      </c>
      <c r="H148" s="9" t="str">
        <f t="shared" si="7"/>
        <v>S1</v>
      </c>
      <c r="I148" s="10" t="str">
        <f t="shared" si="8"/>
        <v>"Set frequency to"... should I just say zero? I think I should just say zero.</v>
      </c>
      <c r="J148" s="2" t="b">
        <f t="shared" si="9"/>
        <v>1</v>
      </c>
      <c r="K148" s="4" t="str">
        <f t="shared" si="10"/>
        <v>S1Q</v>
      </c>
      <c r="L148" s="4">
        <f t="shared" si="11"/>
        <v>1</v>
      </c>
      <c r="M148" s="4" t="str">
        <f t="shared" si="12"/>
        <v/>
      </c>
      <c r="N148" s="4">
        <f t="shared" si="13"/>
        <v>1</v>
      </c>
      <c r="O148" s="6" t="s">
        <v>27</v>
      </c>
      <c r="P148" s="6" t="s">
        <v>27</v>
      </c>
      <c r="Q148" s="6" t="s">
        <v>27</v>
      </c>
    </row>
    <row r="149" ht="15.75" customHeight="1">
      <c r="A149" s="6" t="s">
        <v>167</v>
      </c>
      <c r="B149" s="7" t="str">
        <f t="shared" si="1"/>
        <v>S2: 08:20 Wait why, why zero? Shouldn't it be-</v>
      </c>
      <c r="C149" s="8" t="str">
        <f t="shared" si="2"/>
        <v>08:20</v>
      </c>
      <c r="D149" s="9" t="str">
        <f t="shared" si="3"/>
        <v>08</v>
      </c>
      <c r="E149" s="9" t="str">
        <f t="shared" si="4"/>
        <v>20</v>
      </c>
      <c r="F149" s="9">
        <f t="shared" si="5"/>
        <v>500</v>
      </c>
      <c r="G149" s="9" t="str">
        <f t="shared" si="6"/>
        <v>S2</v>
      </c>
      <c r="H149" s="9" t="str">
        <f t="shared" si="7"/>
        <v>S2</v>
      </c>
      <c r="I149" s="10" t="str">
        <f t="shared" si="8"/>
        <v>Wait why, why zero? Shouldn't it be-</v>
      </c>
      <c r="J149" s="2" t="b">
        <f t="shared" si="9"/>
        <v>1</v>
      </c>
      <c r="K149" s="4" t="str">
        <f t="shared" si="10"/>
        <v>S2Q</v>
      </c>
      <c r="L149" s="4" t="str">
        <f t="shared" si="11"/>
        <v/>
      </c>
      <c r="M149" s="4">
        <f t="shared" si="12"/>
        <v>1</v>
      </c>
      <c r="N149" s="4">
        <f t="shared" si="13"/>
        <v>1</v>
      </c>
      <c r="O149" s="6" t="s">
        <v>29</v>
      </c>
      <c r="P149" s="6" t="s">
        <v>29</v>
      </c>
      <c r="Q149" s="6" t="s">
        <v>29</v>
      </c>
    </row>
    <row r="150" ht="15.75" customHeight="1">
      <c r="A150" s="6" t="s">
        <v>168</v>
      </c>
      <c r="B150" s="7" t="str">
        <f t="shared" si="1"/>
        <v>S1: 08:22 Because it should, because when the flag is clicked, just when the flag is clicked for the frequency so-</v>
      </c>
      <c r="C150" s="8" t="str">
        <f t="shared" si="2"/>
        <v>08:22</v>
      </c>
      <c r="D150" s="9" t="str">
        <f t="shared" si="3"/>
        <v>08</v>
      </c>
      <c r="E150" s="9" t="str">
        <f t="shared" si="4"/>
        <v>22</v>
      </c>
      <c r="F150" s="9">
        <f t="shared" si="5"/>
        <v>502</v>
      </c>
      <c r="G150" s="9" t="str">
        <f t="shared" si="6"/>
        <v>S1</v>
      </c>
      <c r="H150" s="9" t="str">
        <f t="shared" si="7"/>
        <v>S1</v>
      </c>
      <c r="I150" s="10" t="str">
        <f t="shared" si="8"/>
        <v>Because it should, because when the flag is clicked, just when the flag is clicked for the frequency so-</v>
      </c>
      <c r="J150" s="2" t="b">
        <f t="shared" si="9"/>
        <v>0</v>
      </c>
      <c r="K150" s="4" t="str">
        <f t="shared" si="10"/>
        <v/>
      </c>
      <c r="L150" s="4" t="str">
        <f t="shared" si="11"/>
        <v/>
      </c>
      <c r="M150" s="4" t="str">
        <f t="shared" si="12"/>
        <v/>
      </c>
      <c r="N150" s="4">
        <f t="shared" si="13"/>
        <v>0</v>
      </c>
    </row>
    <row r="151" ht="15.75" customHeight="1">
      <c r="A151" s="6" t="s">
        <v>169</v>
      </c>
      <c r="B151" s="7" t="str">
        <f t="shared" si="1"/>
        <v>S2: 08:26 Oh, okay.</v>
      </c>
      <c r="C151" s="8" t="str">
        <f t="shared" si="2"/>
        <v>08:26</v>
      </c>
      <c r="D151" s="9" t="str">
        <f t="shared" si="3"/>
        <v>08</v>
      </c>
      <c r="E151" s="9" t="str">
        <f t="shared" si="4"/>
        <v>26</v>
      </c>
      <c r="F151" s="9">
        <f t="shared" si="5"/>
        <v>506</v>
      </c>
      <c r="G151" s="9" t="str">
        <f t="shared" si="6"/>
        <v>S2</v>
      </c>
      <c r="H151" s="9" t="str">
        <f t="shared" si="7"/>
        <v>S2</v>
      </c>
      <c r="I151" s="10" t="str">
        <f t="shared" si="8"/>
        <v>Oh, okay.</v>
      </c>
      <c r="J151" s="2" t="b">
        <f t="shared" si="9"/>
        <v>0</v>
      </c>
      <c r="K151" s="4" t="str">
        <f t="shared" si="10"/>
        <v/>
      </c>
      <c r="L151" s="4" t="str">
        <f t="shared" si="11"/>
        <v/>
      </c>
      <c r="M151" s="4" t="str">
        <f t="shared" si="12"/>
        <v/>
      </c>
      <c r="N151" s="4">
        <f t="shared" si="13"/>
        <v>0</v>
      </c>
    </row>
    <row r="152" ht="15.75" customHeight="1">
      <c r="A152" s="6" t="s">
        <v>170</v>
      </c>
      <c r="B152" s="7" t="str">
        <f t="shared" si="1"/>
        <v>S1: 08:27 So um, and then we [inaudible 00:08:30] that.</v>
      </c>
      <c r="C152" s="8" t="str">
        <f t="shared" si="2"/>
        <v>08:27</v>
      </c>
      <c r="D152" s="9" t="str">
        <f t="shared" si="3"/>
        <v>08</v>
      </c>
      <c r="E152" s="9" t="str">
        <f t="shared" si="4"/>
        <v>27</v>
      </c>
      <c r="F152" s="9">
        <f t="shared" si="5"/>
        <v>507</v>
      </c>
      <c r="G152" s="9" t="str">
        <f t="shared" si="6"/>
        <v>S1</v>
      </c>
      <c r="H152" s="9" t="str">
        <f t="shared" si="7"/>
        <v>S1</v>
      </c>
      <c r="I152" s="10" t="str">
        <f t="shared" si="8"/>
        <v>So um, and then we [inaudible 00:08:30] that.</v>
      </c>
      <c r="J152" s="2" t="b">
        <f t="shared" si="9"/>
        <v>0</v>
      </c>
      <c r="K152" s="4" t="str">
        <f t="shared" si="10"/>
        <v/>
      </c>
      <c r="L152" s="4" t="str">
        <f t="shared" si="11"/>
        <v/>
      </c>
      <c r="M152" s="4" t="str">
        <f t="shared" si="12"/>
        <v/>
      </c>
      <c r="N152" s="4">
        <f t="shared" si="13"/>
        <v>0</v>
      </c>
    </row>
    <row r="153" ht="15.75" customHeight="1">
      <c r="A153" s="6" t="s">
        <v>171</v>
      </c>
      <c r="B153" s="7" t="str">
        <f t="shared" si="1"/>
        <v>S2: 08:30 [inaudible 00:08:30] changes...</v>
      </c>
      <c r="C153" s="8" t="str">
        <f t="shared" si="2"/>
        <v>08:30</v>
      </c>
      <c r="D153" s="9" t="str">
        <f t="shared" si="3"/>
        <v>08</v>
      </c>
      <c r="E153" s="9" t="str">
        <f t="shared" si="4"/>
        <v>30</v>
      </c>
      <c r="F153" s="9">
        <f t="shared" si="5"/>
        <v>510</v>
      </c>
      <c r="G153" s="9" t="str">
        <f t="shared" si="6"/>
        <v>S2</v>
      </c>
      <c r="H153" s="9" t="str">
        <f t="shared" si="7"/>
        <v>S2</v>
      </c>
      <c r="I153" s="10" t="str">
        <f t="shared" si="8"/>
        <v>[inaudible 00:08:30] changes...</v>
      </c>
      <c r="J153" s="2" t="b">
        <f t="shared" si="9"/>
        <v>0</v>
      </c>
      <c r="K153" s="4" t="str">
        <f t="shared" si="10"/>
        <v/>
      </c>
      <c r="L153" s="4" t="str">
        <f t="shared" si="11"/>
        <v/>
      </c>
      <c r="M153" s="4" t="str">
        <f t="shared" si="12"/>
        <v/>
      </c>
      <c r="N153" s="4">
        <f t="shared" si="13"/>
        <v>0</v>
      </c>
    </row>
    <row r="154" ht="15.75" customHeight="1">
      <c r="A154" s="6" t="s">
        <v>172</v>
      </c>
      <c r="B154" s="7" t="str">
        <f t="shared" si="1"/>
        <v>S1: 08:30 Forever set. Uh, set... where is that?</v>
      </c>
      <c r="C154" s="8" t="str">
        <f t="shared" si="2"/>
        <v>08:30</v>
      </c>
      <c r="D154" s="9" t="str">
        <f t="shared" si="3"/>
        <v>08</v>
      </c>
      <c r="E154" s="9" t="str">
        <f t="shared" si="4"/>
        <v>30</v>
      </c>
      <c r="F154" s="9">
        <f t="shared" si="5"/>
        <v>510</v>
      </c>
      <c r="G154" s="9" t="str">
        <f t="shared" si="6"/>
        <v>S1</v>
      </c>
      <c r="H154" s="9" t="str">
        <f t="shared" si="7"/>
        <v>S1</v>
      </c>
      <c r="I154" s="10" t="str">
        <f t="shared" si="8"/>
        <v>Forever set. Uh, set... where is that?</v>
      </c>
      <c r="J154" s="2" t="b">
        <f t="shared" si="9"/>
        <v>1</v>
      </c>
      <c r="K154" s="4" t="str">
        <f t="shared" si="10"/>
        <v>S1Q</v>
      </c>
      <c r="L154" s="4">
        <f t="shared" si="11"/>
        <v>1</v>
      </c>
      <c r="M154" s="4" t="str">
        <f t="shared" si="12"/>
        <v/>
      </c>
      <c r="N154" s="4">
        <f t="shared" si="13"/>
        <v>1</v>
      </c>
      <c r="O154" s="6" t="s">
        <v>27</v>
      </c>
      <c r="P154" s="6" t="s">
        <v>27</v>
      </c>
      <c r="Q154" s="6" t="s">
        <v>27</v>
      </c>
    </row>
    <row r="155" ht="15.75" customHeight="1">
      <c r="A155" s="6" t="s">
        <v>173</v>
      </c>
      <c r="B155" s="7" t="str">
        <f t="shared" si="1"/>
        <v>S2: 08:47 Wait are you doing... you're doing it on the wrong one.</v>
      </c>
      <c r="C155" s="8" t="str">
        <f t="shared" si="2"/>
        <v>08:47</v>
      </c>
      <c r="D155" s="9" t="str">
        <f t="shared" si="3"/>
        <v>08</v>
      </c>
      <c r="E155" s="9" t="str">
        <f t="shared" si="4"/>
        <v>47</v>
      </c>
      <c r="F155" s="9">
        <f t="shared" si="5"/>
        <v>527</v>
      </c>
      <c r="G155" s="9" t="str">
        <f t="shared" si="6"/>
        <v>S2</v>
      </c>
      <c r="H155" s="9" t="str">
        <f t="shared" si="7"/>
        <v>S2</v>
      </c>
      <c r="I155" s="10" t="str">
        <f t="shared" si="8"/>
        <v>Wait are you doing... you're doing it on the wrong one.</v>
      </c>
      <c r="J155" s="2" t="b">
        <f t="shared" si="9"/>
        <v>0</v>
      </c>
      <c r="K155" s="4" t="str">
        <f t="shared" si="10"/>
        <v/>
      </c>
      <c r="L155" s="4" t="str">
        <f t="shared" si="11"/>
        <v/>
      </c>
      <c r="M155" s="4" t="str">
        <f t="shared" si="12"/>
        <v/>
      </c>
      <c r="N155" s="4">
        <f t="shared" si="13"/>
        <v>0</v>
      </c>
    </row>
    <row r="156" ht="15.75" customHeight="1">
      <c r="A156" s="6" t="s">
        <v>174</v>
      </c>
      <c r="B156" s="7" t="str">
        <f t="shared" si="1"/>
        <v>S1: 08:50 Wait what?</v>
      </c>
      <c r="C156" s="8" t="str">
        <f t="shared" si="2"/>
        <v>08:50</v>
      </c>
      <c r="D156" s="9" t="str">
        <f t="shared" si="3"/>
        <v>08</v>
      </c>
      <c r="E156" s="9" t="str">
        <f t="shared" si="4"/>
        <v>50</v>
      </c>
      <c r="F156" s="9">
        <f t="shared" si="5"/>
        <v>530</v>
      </c>
      <c r="G156" s="9" t="str">
        <f t="shared" si="6"/>
        <v>S1</v>
      </c>
      <c r="H156" s="9" t="str">
        <f t="shared" si="7"/>
        <v>S1</v>
      </c>
      <c r="I156" s="10" t="str">
        <f t="shared" si="8"/>
        <v>Wait what?</v>
      </c>
      <c r="J156" s="2" t="b">
        <f t="shared" si="9"/>
        <v>1</v>
      </c>
      <c r="K156" s="4" t="str">
        <f t="shared" si="10"/>
        <v>S1Q</v>
      </c>
      <c r="L156" s="4">
        <f t="shared" si="11"/>
        <v>1</v>
      </c>
      <c r="M156" s="4" t="str">
        <f t="shared" si="12"/>
        <v/>
      </c>
      <c r="N156" s="4">
        <f t="shared" si="13"/>
        <v>1</v>
      </c>
      <c r="O156" s="6" t="s">
        <v>27</v>
      </c>
      <c r="P156" s="6" t="s">
        <v>27</v>
      </c>
      <c r="Q156" s="6" t="s">
        <v>27</v>
      </c>
    </row>
    <row r="157" ht="15.75" customHeight="1">
      <c r="A157" s="6" t="s">
        <v>175</v>
      </c>
      <c r="B157" s="7" t="str">
        <f t="shared" si="1"/>
        <v>S2: 08:51 It says, "You don't need to make um, any codes for the wave [inaudible 00:08:57] this activity.".</v>
      </c>
      <c r="C157" s="8" t="str">
        <f t="shared" si="2"/>
        <v>08:51</v>
      </c>
      <c r="D157" s="9" t="str">
        <f t="shared" si="3"/>
        <v>08</v>
      </c>
      <c r="E157" s="9" t="str">
        <f t="shared" si="4"/>
        <v>51</v>
      </c>
      <c r="F157" s="9">
        <f t="shared" si="5"/>
        <v>531</v>
      </c>
      <c r="G157" s="9" t="str">
        <f t="shared" si="6"/>
        <v>S2</v>
      </c>
      <c r="H157" s="9" t="str">
        <f t="shared" si="7"/>
        <v>S2</v>
      </c>
      <c r="I157" s="10" t="str">
        <f t="shared" si="8"/>
        <v>It says, "You don't need to make um, any codes for the wave [inaudible 00:08:57] this activity.".</v>
      </c>
      <c r="J157" s="2" t="b">
        <f t="shared" si="9"/>
        <v>0</v>
      </c>
      <c r="K157" s="4" t="str">
        <f t="shared" si="10"/>
        <v/>
      </c>
      <c r="L157" s="4" t="str">
        <f t="shared" si="11"/>
        <v/>
      </c>
      <c r="M157" s="4" t="str">
        <f t="shared" si="12"/>
        <v/>
      </c>
      <c r="N157" s="4">
        <f t="shared" si="13"/>
        <v>0</v>
      </c>
    </row>
    <row r="158" ht="15.75" customHeight="1">
      <c r="A158" s="6" t="s">
        <v>176</v>
      </c>
      <c r="B158" s="7" t="str">
        <f t="shared" si="1"/>
        <v>S1: 08:58 Wait, where?</v>
      </c>
      <c r="C158" s="8" t="str">
        <f t="shared" si="2"/>
        <v>08:58</v>
      </c>
      <c r="D158" s="9" t="str">
        <f t="shared" si="3"/>
        <v>08</v>
      </c>
      <c r="E158" s="9" t="str">
        <f t="shared" si="4"/>
        <v>58</v>
      </c>
      <c r="F158" s="9">
        <f t="shared" si="5"/>
        <v>538</v>
      </c>
      <c r="G158" s="9" t="str">
        <f t="shared" si="6"/>
        <v>S1</v>
      </c>
      <c r="H158" s="9" t="str">
        <f t="shared" si="7"/>
        <v>S1</v>
      </c>
      <c r="I158" s="10" t="str">
        <f t="shared" si="8"/>
        <v>Wait, where?</v>
      </c>
      <c r="J158" s="2" t="b">
        <f t="shared" si="9"/>
        <v>1</v>
      </c>
      <c r="K158" s="4" t="str">
        <f t="shared" si="10"/>
        <v>S1Q</v>
      </c>
      <c r="L158" s="4">
        <f t="shared" si="11"/>
        <v>1</v>
      </c>
      <c r="M158" s="4" t="str">
        <f t="shared" si="12"/>
        <v/>
      </c>
      <c r="N158" s="4">
        <f t="shared" si="13"/>
        <v>1</v>
      </c>
      <c r="O158" s="6" t="s">
        <v>27</v>
      </c>
      <c r="P158" s="6" t="s">
        <v>27</v>
      </c>
      <c r="Q158" s="6" t="s">
        <v>27</v>
      </c>
    </row>
    <row r="159" ht="15.75" customHeight="1">
      <c r="A159" s="6" t="s">
        <v>177</v>
      </c>
      <c r="B159" s="7" t="str">
        <f t="shared" si="1"/>
        <v>S2: 08:59 [inaudible 00:08:59] some code in the main and right now you're on wave. So-</v>
      </c>
      <c r="C159" s="8" t="str">
        <f t="shared" si="2"/>
        <v>08:59</v>
      </c>
      <c r="D159" s="9" t="str">
        <f t="shared" si="3"/>
        <v>08</v>
      </c>
      <c r="E159" s="9" t="str">
        <f t="shared" si="4"/>
        <v>59</v>
      </c>
      <c r="F159" s="9">
        <f t="shared" si="5"/>
        <v>539</v>
      </c>
      <c r="G159" s="9" t="str">
        <f t="shared" si="6"/>
        <v>S2</v>
      </c>
      <c r="H159" s="9" t="str">
        <f t="shared" si="7"/>
        <v>S2</v>
      </c>
      <c r="I159" s="10" t="str">
        <f t="shared" si="8"/>
        <v>[inaudible 00:08:59] some code in the main and right now you're on wave. So-</v>
      </c>
      <c r="J159" s="2" t="b">
        <f t="shared" si="9"/>
        <v>0</v>
      </c>
      <c r="K159" s="4" t="str">
        <f t="shared" si="10"/>
        <v/>
      </c>
      <c r="L159" s="4" t="str">
        <f t="shared" si="11"/>
        <v/>
      </c>
      <c r="M159" s="4" t="str">
        <f t="shared" si="12"/>
        <v/>
      </c>
      <c r="N159" s="4">
        <f t="shared" si="13"/>
        <v>0</v>
      </c>
    </row>
    <row r="160" ht="15.75" customHeight="1">
      <c r="A160" s="6" t="s">
        <v>178</v>
      </c>
      <c r="B160" s="7" t="str">
        <f t="shared" si="1"/>
        <v>S1: 09:05 Oh we should be on the main?</v>
      </c>
      <c r="C160" s="8" t="str">
        <f t="shared" si="2"/>
        <v>09:05</v>
      </c>
      <c r="D160" s="9" t="str">
        <f t="shared" si="3"/>
        <v>09</v>
      </c>
      <c r="E160" s="9" t="str">
        <f t="shared" si="4"/>
        <v>05</v>
      </c>
      <c r="F160" s="9">
        <f t="shared" si="5"/>
        <v>545</v>
      </c>
      <c r="G160" s="9" t="str">
        <f t="shared" si="6"/>
        <v>S1</v>
      </c>
      <c r="H160" s="9" t="str">
        <f t="shared" si="7"/>
        <v>S1</v>
      </c>
      <c r="I160" s="10" t="str">
        <f t="shared" si="8"/>
        <v>Oh we should be on the main?</v>
      </c>
      <c r="J160" s="2" t="b">
        <f t="shared" si="9"/>
        <v>1</v>
      </c>
      <c r="K160" s="4" t="str">
        <f t="shared" si="10"/>
        <v>S1Q</v>
      </c>
      <c r="L160" s="4">
        <f t="shared" si="11"/>
        <v>1</v>
      </c>
      <c r="M160" s="4" t="str">
        <f t="shared" si="12"/>
        <v/>
      </c>
      <c r="N160" s="4">
        <f t="shared" si="13"/>
        <v>1</v>
      </c>
      <c r="O160" s="6" t="s">
        <v>27</v>
      </c>
      <c r="P160" s="6" t="s">
        <v>27</v>
      </c>
      <c r="Q160" s="6" t="s">
        <v>27</v>
      </c>
    </row>
    <row r="161" ht="15.75" customHeight="1">
      <c r="A161" s="6" t="s">
        <v>179</v>
      </c>
      <c r="B161" s="7" t="str">
        <f t="shared" si="1"/>
        <v>S2: 09:07 Yeah. Yeah.</v>
      </c>
      <c r="C161" s="8" t="str">
        <f t="shared" si="2"/>
        <v>09:07</v>
      </c>
      <c r="D161" s="9" t="str">
        <f t="shared" si="3"/>
        <v>09</v>
      </c>
      <c r="E161" s="9" t="str">
        <f t="shared" si="4"/>
        <v>07</v>
      </c>
      <c r="F161" s="9">
        <f t="shared" si="5"/>
        <v>547</v>
      </c>
      <c r="G161" s="9" t="str">
        <f t="shared" si="6"/>
        <v>S2</v>
      </c>
      <c r="H161" s="9" t="str">
        <f t="shared" si="7"/>
        <v>S2</v>
      </c>
      <c r="I161" s="10" t="str">
        <f t="shared" si="8"/>
        <v>Yeah. Yeah.</v>
      </c>
      <c r="J161" s="2" t="b">
        <f t="shared" si="9"/>
        <v>0</v>
      </c>
      <c r="K161" s="4" t="str">
        <f t="shared" si="10"/>
        <v/>
      </c>
      <c r="L161" s="4" t="str">
        <f t="shared" si="11"/>
        <v/>
      </c>
      <c r="M161" s="4" t="str">
        <f t="shared" si="12"/>
        <v/>
      </c>
      <c r="N161" s="4">
        <f t="shared" si="13"/>
        <v>0</v>
      </c>
    </row>
    <row r="162" ht="15.75" customHeight="1">
      <c r="A162" s="6" t="s">
        <v>180</v>
      </c>
      <c r="B162" s="7" t="str">
        <f t="shared" si="1"/>
        <v>S1: 09:11 Oh okay.</v>
      </c>
      <c r="C162" s="8" t="str">
        <f t="shared" si="2"/>
        <v>09:11</v>
      </c>
      <c r="D162" s="9" t="str">
        <f t="shared" si="3"/>
        <v>09</v>
      </c>
      <c r="E162" s="9" t="str">
        <f t="shared" si="4"/>
        <v>11</v>
      </c>
      <c r="F162" s="9">
        <f t="shared" si="5"/>
        <v>551</v>
      </c>
      <c r="G162" s="9" t="str">
        <f t="shared" si="6"/>
        <v>S1</v>
      </c>
      <c r="H162" s="9" t="str">
        <f t="shared" si="7"/>
        <v>S1</v>
      </c>
      <c r="I162" s="10" t="str">
        <f t="shared" si="8"/>
        <v>Oh okay.</v>
      </c>
      <c r="J162" s="2" t="b">
        <f t="shared" si="9"/>
        <v>0</v>
      </c>
      <c r="K162" s="4" t="str">
        <f t="shared" si="10"/>
        <v/>
      </c>
      <c r="L162" s="4" t="str">
        <f t="shared" si="11"/>
        <v/>
      </c>
      <c r="M162" s="4" t="str">
        <f t="shared" si="12"/>
        <v/>
      </c>
      <c r="N162" s="4">
        <f t="shared" si="13"/>
        <v>0</v>
      </c>
    </row>
    <row r="163" ht="15.75" customHeight="1">
      <c r="A163" s="6" t="s">
        <v>181</v>
      </c>
      <c r="B163" s="7" t="str">
        <f t="shared" si="1"/>
        <v>S2: 09:12 So do we move over what we had on wave?</v>
      </c>
      <c r="C163" s="8" t="str">
        <f t="shared" si="2"/>
        <v>09:12</v>
      </c>
      <c r="D163" s="9" t="str">
        <f t="shared" si="3"/>
        <v>09</v>
      </c>
      <c r="E163" s="9" t="str">
        <f t="shared" si="4"/>
        <v>12</v>
      </c>
      <c r="F163" s="9">
        <f t="shared" si="5"/>
        <v>552</v>
      </c>
      <c r="G163" s="9" t="str">
        <f t="shared" si="6"/>
        <v>S2</v>
      </c>
      <c r="H163" s="9" t="str">
        <f t="shared" si="7"/>
        <v>S2</v>
      </c>
      <c r="I163" s="10" t="str">
        <f t="shared" si="8"/>
        <v>So do we move over what we had on wave?</v>
      </c>
      <c r="J163" s="2" t="b">
        <f t="shared" si="9"/>
        <v>1</v>
      </c>
      <c r="K163" s="4" t="str">
        <f t="shared" si="10"/>
        <v>S2Q</v>
      </c>
      <c r="L163" s="4" t="str">
        <f t="shared" si="11"/>
        <v/>
      </c>
      <c r="M163" s="4">
        <f t="shared" si="12"/>
        <v>1</v>
      </c>
      <c r="N163" s="4">
        <f t="shared" si="13"/>
        <v>1</v>
      </c>
      <c r="O163" s="6" t="s">
        <v>27</v>
      </c>
      <c r="P163" s="6" t="s">
        <v>27</v>
      </c>
      <c r="Q163" s="6" t="s">
        <v>27</v>
      </c>
    </row>
    <row r="164" ht="15.75" customHeight="1">
      <c r="A164" s="6" t="s">
        <v>182</v>
      </c>
      <c r="B164" s="7" t="str">
        <f t="shared" si="1"/>
        <v>S1: 09:14 Wait, wait let's just...oops, oops, oops, delete, delete, delete, delete-</v>
      </c>
      <c r="C164" s="8" t="str">
        <f t="shared" si="2"/>
        <v>09:14</v>
      </c>
      <c r="D164" s="9" t="str">
        <f t="shared" si="3"/>
        <v>09</v>
      </c>
      <c r="E164" s="9" t="str">
        <f t="shared" si="4"/>
        <v>14</v>
      </c>
      <c r="F164" s="9">
        <f t="shared" si="5"/>
        <v>554</v>
      </c>
      <c r="G164" s="9" t="str">
        <f t="shared" si="6"/>
        <v>S1</v>
      </c>
      <c r="H164" s="9" t="str">
        <f t="shared" si="7"/>
        <v>S1</v>
      </c>
      <c r="I164" s="10" t="str">
        <f t="shared" si="8"/>
        <v>Wait, wait let's just...oops, oops, oops, delete, delete, delete, delete-</v>
      </c>
      <c r="J164" s="2" t="b">
        <f t="shared" si="9"/>
        <v>0</v>
      </c>
      <c r="K164" s="4" t="str">
        <f t="shared" si="10"/>
        <v/>
      </c>
      <c r="L164" s="4" t="str">
        <f t="shared" si="11"/>
        <v/>
      </c>
      <c r="M164" s="4" t="str">
        <f t="shared" si="12"/>
        <v/>
      </c>
      <c r="N164" s="4">
        <f t="shared" si="13"/>
        <v>0</v>
      </c>
    </row>
    <row r="165" ht="15.75" customHeight="1">
      <c r="A165" s="6" t="s">
        <v>183</v>
      </c>
      <c r="B165" s="7" t="str">
        <f t="shared" si="1"/>
        <v>S2: 09:17 Wait do we move over what we made?</v>
      </c>
      <c r="C165" s="8" t="str">
        <f t="shared" si="2"/>
        <v>09:17</v>
      </c>
      <c r="D165" s="9" t="str">
        <f t="shared" si="3"/>
        <v>09</v>
      </c>
      <c r="E165" s="9" t="str">
        <f t="shared" si="4"/>
        <v>17</v>
      </c>
      <c r="F165" s="9">
        <f t="shared" si="5"/>
        <v>557</v>
      </c>
      <c r="G165" s="9" t="str">
        <f t="shared" si="6"/>
        <v>S2</v>
      </c>
      <c r="H165" s="9" t="str">
        <f t="shared" si="7"/>
        <v>S2</v>
      </c>
      <c r="I165" s="10" t="str">
        <f t="shared" si="8"/>
        <v>Wait do we move over what we made?</v>
      </c>
      <c r="J165" s="2" t="b">
        <f t="shared" si="9"/>
        <v>1</v>
      </c>
      <c r="K165" s="4" t="str">
        <f t="shared" si="10"/>
        <v>S2Q</v>
      </c>
      <c r="L165" s="4" t="str">
        <f t="shared" si="11"/>
        <v/>
      </c>
      <c r="M165" s="4">
        <f t="shared" si="12"/>
        <v>1</v>
      </c>
      <c r="N165" s="4">
        <f t="shared" si="13"/>
        <v>1</v>
      </c>
      <c r="O165" s="6" t="s">
        <v>27</v>
      </c>
      <c r="P165" s="6" t="s">
        <v>27</v>
      </c>
      <c r="Q165" s="6" t="s">
        <v>27</v>
      </c>
    </row>
    <row r="166" ht="15.75" customHeight="1">
      <c r="A166" s="6" t="s">
        <v>184</v>
      </c>
      <c r="B166" s="7" t="str">
        <f t="shared" si="1"/>
        <v>S1: 09:19 So we just... let's just delete this. Or should we move it over?</v>
      </c>
      <c r="C166" s="8" t="str">
        <f t="shared" si="2"/>
        <v>09:19</v>
      </c>
      <c r="D166" s="9" t="str">
        <f t="shared" si="3"/>
        <v>09</v>
      </c>
      <c r="E166" s="9" t="str">
        <f t="shared" si="4"/>
        <v>19</v>
      </c>
      <c r="F166" s="9">
        <f t="shared" si="5"/>
        <v>559</v>
      </c>
      <c r="G166" s="9" t="str">
        <f t="shared" si="6"/>
        <v>S1</v>
      </c>
      <c r="H166" s="9" t="str">
        <f t="shared" si="7"/>
        <v>S1</v>
      </c>
      <c r="I166" s="10" t="str">
        <f t="shared" si="8"/>
        <v>So we just... let's just delete this. Or should we move it over?</v>
      </c>
      <c r="J166" s="2" t="b">
        <f t="shared" si="9"/>
        <v>1</v>
      </c>
      <c r="K166" s="4" t="str">
        <f t="shared" si="10"/>
        <v>S1Q</v>
      </c>
      <c r="L166" s="4">
        <f t="shared" si="11"/>
        <v>1</v>
      </c>
      <c r="M166" s="4" t="str">
        <f t="shared" si="12"/>
        <v/>
      </c>
      <c r="N166" s="4">
        <f t="shared" si="13"/>
        <v>1</v>
      </c>
      <c r="O166" s="6" t="s">
        <v>29</v>
      </c>
      <c r="P166" s="6" t="s">
        <v>27</v>
      </c>
      <c r="Q166" s="6" t="s">
        <v>29</v>
      </c>
    </row>
    <row r="167" ht="15.75" customHeight="1">
      <c r="A167" s="6" t="s">
        <v>185</v>
      </c>
      <c r="B167" s="7" t="str">
        <f t="shared" si="1"/>
        <v>S2: 09:23 Well you could just delete it I think.</v>
      </c>
      <c r="C167" s="8" t="str">
        <f t="shared" si="2"/>
        <v>09:23</v>
      </c>
      <c r="D167" s="9" t="str">
        <f t="shared" si="3"/>
        <v>09</v>
      </c>
      <c r="E167" s="9" t="str">
        <f t="shared" si="4"/>
        <v>23</v>
      </c>
      <c r="F167" s="9">
        <f t="shared" si="5"/>
        <v>563</v>
      </c>
      <c r="G167" s="9" t="str">
        <f t="shared" si="6"/>
        <v>S2</v>
      </c>
      <c r="H167" s="9" t="str">
        <f t="shared" si="7"/>
        <v>S2</v>
      </c>
      <c r="I167" s="10" t="str">
        <f t="shared" si="8"/>
        <v>Well you could just delete it I think.</v>
      </c>
      <c r="J167" s="2" t="b">
        <f t="shared" si="9"/>
        <v>0</v>
      </c>
      <c r="K167" s="4" t="str">
        <f t="shared" si="10"/>
        <v/>
      </c>
      <c r="L167" s="4" t="str">
        <f t="shared" si="11"/>
        <v/>
      </c>
      <c r="M167" s="4" t="str">
        <f t="shared" si="12"/>
        <v/>
      </c>
      <c r="N167" s="4">
        <f t="shared" si="13"/>
        <v>0</v>
      </c>
    </row>
    <row r="168" ht="15.75" customHeight="1">
      <c r="A168" s="6" t="s">
        <v>186</v>
      </c>
      <c r="B168" s="7" t="str">
        <f t="shared" si="1"/>
        <v>S1: 09:25 Yeah we can delete it now.</v>
      </c>
      <c r="C168" s="8" t="str">
        <f t="shared" si="2"/>
        <v>09:25</v>
      </c>
      <c r="D168" s="9" t="str">
        <f t="shared" si="3"/>
        <v>09</v>
      </c>
      <c r="E168" s="9" t="str">
        <f t="shared" si="4"/>
        <v>25</v>
      </c>
      <c r="F168" s="9">
        <f t="shared" si="5"/>
        <v>565</v>
      </c>
      <c r="G168" s="9" t="str">
        <f t="shared" si="6"/>
        <v>S1</v>
      </c>
      <c r="H168" s="9" t="str">
        <f t="shared" si="7"/>
        <v>S1</v>
      </c>
      <c r="I168" s="10" t="str">
        <f t="shared" si="8"/>
        <v>Yeah we can delete it now.</v>
      </c>
      <c r="J168" s="2" t="b">
        <f t="shared" si="9"/>
        <v>0</v>
      </c>
      <c r="K168" s="4" t="str">
        <f t="shared" si="10"/>
        <v/>
      </c>
      <c r="L168" s="4" t="str">
        <f t="shared" si="11"/>
        <v/>
      </c>
      <c r="M168" s="4" t="str">
        <f t="shared" si="12"/>
        <v/>
      </c>
      <c r="N168" s="4">
        <f t="shared" si="13"/>
        <v>0</v>
      </c>
    </row>
    <row r="169" ht="15.75" customHeight="1">
      <c r="A169" s="6" t="s">
        <v>187</v>
      </c>
      <c r="B169" s="7" t="str">
        <f t="shared" si="1"/>
        <v>S1: 09:28 Okay we, and then forever set.</v>
      </c>
      <c r="C169" s="8" t="str">
        <f t="shared" si="2"/>
        <v>09:28</v>
      </c>
      <c r="D169" s="9" t="str">
        <f t="shared" si="3"/>
        <v>09</v>
      </c>
      <c r="E169" s="9" t="str">
        <f t="shared" si="4"/>
        <v>28</v>
      </c>
      <c r="F169" s="9">
        <f t="shared" si="5"/>
        <v>568</v>
      </c>
      <c r="G169" s="9" t="str">
        <f t="shared" si="6"/>
        <v>S1</v>
      </c>
      <c r="H169" s="9" t="str">
        <f t="shared" si="7"/>
        <v>S1</v>
      </c>
      <c r="I169" s="10" t="str">
        <f t="shared" si="8"/>
        <v>Okay we, and then forever set.</v>
      </c>
      <c r="J169" s="2" t="b">
        <f t="shared" si="9"/>
        <v>0</v>
      </c>
      <c r="K169" s="4" t="str">
        <f t="shared" si="10"/>
        <v/>
      </c>
      <c r="L169" s="4" t="str">
        <f t="shared" si="11"/>
        <v/>
      </c>
      <c r="M169" s="4" t="str">
        <f t="shared" si="12"/>
        <v/>
      </c>
      <c r="N169" s="4">
        <f t="shared" si="13"/>
        <v>0</v>
      </c>
    </row>
    <row r="170" ht="15.75" customHeight="1">
      <c r="A170" s="6" t="s">
        <v>188</v>
      </c>
      <c r="B170" s="7" t="str">
        <f t="shared" si="1"/>
        <v>S1: 09:43 Uh-</v>
      </c>
      <c r="C170" s="8" t="str">
        <f t="shared" si="2"/>
        <v>09:43</v>
      </c>
      <c r="D170" s="9" t="str">
        <f t="shared" si="3"/>
        <v>09</v>
      </c>
      <c r="E170" s="9" t="str">
        <f t="shared" si="4"/>
        <v>43</v>
      </c>
      <c r="F170" s="9">
        <f t="shared" si="5"/>
        <v>583</v>
      </c>
      <c r="G170" s="9" t="str">
        <f t="shared" si="6"/>
        <v>S1</v>
      </c>
      <c r="H170" s="9" t="str">
        <f t="shared" si="7"/>
        <v>S1</v>
      </c>
      <c r="I170" s="10" t="str">
        <f t="shared" si="8"/>
        <v>Uh-</v>
      </c>
      <c r="J170" s="2" t="b">
        <f t="shared" si="9"/>
        <v>0</v>
      </c>
      <c r="K170" s="4" t="str">
        <f t="shared" si="10"/>
        <v/>
      </c>
      <c r="L170" s="4" t="str">
        <f t="shared" si="11"/>
        <v/>
      </c>
      <c r="M170" s="4" t="str">
        <f t="shared" si="12"/>
        <v/>
      </c>
      <c r="N170" s="4">
        <f t="shared" si="13"/>
        <v>0</v>
      </c>
    </row>
    <row r="171" ht="15.75" customHeight="1">
      <c r="A171" s="6" t="s">
        <v>189</v>
      </c>
      <c r="B171" s="7" t="str">
        <f t="shared" si="1"/>
        <v>S2: 09:44 [inaudible 00:09:44] okay.</v>
      </c>
      <c r="C171" s="8" t="str">
        <f t="shared" si="2"/>
        <v>09:44</v>
      </c>
      <c r="D171" s="9" t="str">
        <f t="shared" si="3"/>
        <v>09</v>
      </c>
      <c r="E171" s="9" t="str">
        <f t="shared" si="4"/>
        <v>44</v>
      </c>
      <c r="F171" s="9">
        <f t="shared" si="5"/>
        <v>584</v>
      </c>
      <c r="G171" s="9" t="str">
        <f t="shared" si="6"/>
        <v>S2</v>
      </c>
      <c r="H171" s="9" t="str">
        <f t="shared" si="7"/>
        <v>S2</v>
      </c>
      <c r="I171" s="10" t="str">
        <f t="shared" si="8"/>
        <v>[inaudible 00:09:44] okay.</v>
      </c>
      <c r="J171" s="2" t="b">
        <f t="shared" si="9"/>
        <v>0</v>
      </c>
      <c r="K171" s="4" t="str">
        <f t="shared" si="10"/>
        <v/>
      </c>
      <c r="L171" s="4" t="str">
        <f t="shared" si="11"/>
        <v/>
      </c>
      <c r="M171" s="4" t="str">
        <f t="shared" si="12"/>
        <v/>
      </c>
      <c r="N171" s="4">
        <f t="shared" si="13"/>
        <v>0</v>
      </c>
    </row>
    <row r="172" ht="15.75" customHeight="1">
      <c r="A172" s="6" t="s">
        <v>190</v>
      </c>
      <c r="B172" s="7" t="str">
        <f t="shared" si="1"/>
        <v>S1: 09:44 This is an error?</v>
      </c>
      <c r="C172" s="8" t="str">
        <f t="shared" si="2"/>
        <v>09:44</v>
      </c>
      <c r="D172" s="9" t="str">
        <f t="shared" si="3"/>
        <v>09</v>
      </c>
      <c r="E172" s="9" t="str">
        <f t="shared" si="4"/>
        <v>44</v>
      </c>
      <c r="F172" s="9">
        <f t="shared" si="5"/>
        <v>584</v>
      </c>
      <c r="G172" s="9" t="str">
        <f t="shared" si="6"/>
        <v>S1</v>
      </c>
      <c r="H172" s="9" t="str">
        <f t="shared" si="7"/>
        <v>S1</v>
      </c>
      <c r="I172" s="10" t="str">
        <f t="shared" si="8"/>
        <v>This is an error?</v>
      </c>
      <c r="J172" s="2" t="b">
        <f t="shared" si="9"/>
        <v>1</v>
      </c>
      <c r="K172" s="4" t="str">
        <f t="shared" si="10"/>
        <v>S1Q</v>
      </c>
      <c r="L172" s="4">
        <f t="shared" si="11"/>
        <v>1</v>
      </c>
      <c r="M172" s="4" t="str">
        <f t="shared" si="12"/>
        <v/>
      </c>
      <c r="N172" s="4">
        <f t="shared" si="13"/>
        <v>1</v>
      </c>
      <c r="O172" s="6" t="s">
        <v>27</v>
      </c>
      <c r="P172" s="6" t="s">
        <v>27</v>
      </c>
      <c r="Q172" s="6" t="s">
        <v>27</v>
      </c>
    </row>
    <row r="173" ht="15.75" customHeight="1">
      <c r="A173" s="6" t="s">
        <v>191</v>
      </c>
      <c r="B173" s="7" t="str">
        <f t="shared" si="1"/>
        <v>S2: 09:44 Why?</v>
      </c>
      <c r="C173" s="8" t="str">
        <f t="shared" si="2"/>
        <v>09:44</v>
      </c>
      <c r="D173" s="9" t="str">
        <f t="shared" si="3"/>
        <v>09</v>
      </c>
      <c r="E173" s="9" t="str">
        <f t="shared" si="4"/>
        <v>44</v>
      </c>
      <c r="F173" s="9">
        <f t="shared" si="5"/>
        <v>584</v>
      </c>
      <c r="G173" s="9" t="str">
        <f t="shared" si="6"/>
        <v>S2</v>
      </c>
      <c r="H173" s="9" t="str">
        <f t="shared" si="7"/>
        <v>S2</v>
      </c>
      <c r="I173" s="10" t="str">
        <f t="shared" si="8"/>
        <v>Why?</v>
      </c>
      <c r="J173" s="2" t="b">
        <f t="shared" si="9"/>
        <v>1</v>
      </c>
      <c r="K173" s="4" t="str">
        <f t="shared" si="10"/>
        <v>S2Q</v>
      </c>
      <c r="L173" s="4" t="str">
        <f t="shared" si="11"/>
        <v/>
      </c>
      <c r="M173" s="4">
        <f t="shared" si="12"/>
        <v>1</v>
      </c>
      <c r="N173" s="4">
        <f t="shared" si="13"/>
        <v>1</v>
      </c>
      <c r="O173" s="6" t="s">
        <v>29</v>
      </c>
      <c r="P173" s="6" t="s">
        <v>29</v>
      </c>
      <c r="Q173" s="6" t="s">
        <v>29</v>
      </c>
    </row>
    <row r="174" ht="15.75" customHeight="1">
      <c r="A174" s="6" t="s">
        <v>192</v>
      </c>
      <c r="B174" s="7" t="str">
        <f t="shared" si="1"/>
        <v>S1: 09:44 I don't know.</v>
      </c>
      <c r="C174" s="8" t="str">
        <f t="shared" si="2"/>
        <v>09:44</v>
      </c>
      <c r="D174" s="9" t="str">
        <f t="shared" si="3"/>
        <v>09</v>
      </c>
      <c r="E174" s="9" t="str">
        <f t="shared" si="4"/>
        <v>44</v>
      </c>
      <c r="F174" s="9">
        <f t="shared" si="5"/>
        <v>584</v>
      </c>
      <c r="G174" s="9" t="str">
        <f t="shared" si="6"/>
        <v>S1</v>
      </c>
      <c r="H174" s="9" t="str">
        <f t="shared" si="7"/>
        <v>S1</v>
      </c>
      <c r="I174" s="10" t="str">
        <f t="shared" si="8"/>
        <v>I don't know.</v>
      </c>
      <c r="J174" s="2" t="b">
        <f t="shared" si="9"/>
        <v>0</v>
      </c>
      <c r="K174" s="4" t="str">
        <f t="shared" si="10"/>
        <v/>
      </c>
      <c r="L174" s="4" t="str">
        <f t="shared" si="11"/>
        <v/>
      </c>
      <c r="M174" s="4" t="str">
        <f t="shared" si="12"/>
        <v/>
      </c>
      <c r="N174" s="4">
        <f t="shared" si="13"/>
        <v>0</v>
      </c>
    </row>
    <row r="175" ht="15.75" customHeight="1">
      <c r="A175" s="6" t="s">
        <v>193</v>
      </c>
      <c r="B175" s="7" t="str">
        <f t="shared" si="1"/>
        <v>S2: 09:45 Wait forever set. Why is it a forever?</v>
      </c>
      <c r="C175" s="8" t="str">
        <f t="shared" si="2"/>
        <v>09:45</v>
      </c>
      <c r="D175" s="9" t="str">
        <f t="shared" si="3"/>
        <v>09</v>
      </c>
      <c r="E175" s="9" t="str">
        <f t="shared" si="4"/>
        <v>45</v>
      </c>
      <c r="F175" s="9">
        <f t="shared" si="5"/>
        <v>585</v>
      </c>
      <c r="G175" s="9" t="str">
        <f t="shared" si="6"/>
        <v>S2</v>
      </c>
      <c r="H175" s="9" t="str">
        <f t="shared" si="7"/>
        <v>S2</v>
      </c>
      <c r="I175" s="10" t="str">
        <f t="shared" si="8"/>
        <v>Wait forever set. Why is it a forever?</v>
      </c>
      <c r="J175" s="2" t="b">
        <f t="shared" si="9"/>
        <v>1</v>
      </c>
      <c r="K175" s="4" t="str">
        <f t="shared" si="10"/>
        <v>S2Q</v>
      </c>
      <c r="L175" s="4" t="str">
        <f t="shared" si="11"/>
        <v/>
      </c>
      <c r="M175" s="4">
        <f t="shared" si="12"/>
        <v>1</v>
      </c>
      <c r="N175" s="4">
        <f t="shared" si="13"/>
        <v>1</v>
      </c>
      <c r="O175" s="6" t="s">
        <v>29</v>
      </c>
      <c r="P175" s="6" t="s">
        <v>29</v>
      </c>
      <c r="Q175" s="6" t="s">
        <v>29</v>
      </c>
    </row>
    <row r="176" ht="15.75" customHeight="1">
      <c r="A176" s="6" t="s">
        <v>194</v>
      </c>
      <c r="B176" s="7" t="str">
        <f t="shared" si="1"/>
        <v>S1: 09:46 But then, but then like look at this thing it says set wavelength to this so then I have to-</v>
      </c>
      <c r="C176" s="8" t="str">
        <f t="shared" si="2"/>
        <v>09:46</v>
      </c>
      <c r="D176" s="9" t="str">
        <f t="shared" si="3"/>
        <v>09</v>
      </c>
      <c r="E176" s="9" t="str">
        <f t="shared" si="4"/>
        <v>46</v>
      </c>
      <c r="F176" s="9">
        <f t="shared" si="5"/>
        <v>586</v>
      </c>
      <c r="G176" s="9" t="str">
        <f t="shared" si="6"/>
        <v>S1</v>
      </c>
      <c r="H176" s="9" t="str">
        <f t="shared" si="7"/>
        <v>S1</v>
      </c>
      <c r="I176" s="10" t="str">
        <f t="shared" si="8"/>
        <v>But then, but then like look at this thing it says set wavelength to this so then I have to-</v>
      </c>
      <c r="J176" s="2" t="b">
        <f t="shared" si="9"/>
        <v>0</v>
      </c>
      <c r="K176" s="4" t="str">
        <f t="shared" si="10"/>
        <v/>
      </c>
      <c r="L176" s="4" t="str">
        <f t="shared" si="11"/>
        <v/>
      </c>
      <c r="M176" s="4" t="str">
        <f t="shared" si="12"/>
        <v/>
      </c>
      <c r="N176" s="4">
        <f t="shared" si="13"/>
        <v>0</v>
      </c>
    </row>
    <row r="177" ht="15.75" customHeight="1">
      <c r="A177" s="6" t="s">
        <v>195</v>
      </c>
      <c r="B177" s="7" t="str">
        <f t="shared" si="1"/>
        <v>S2: 09:53 Well I think you used the wrong one, the wrong variable at the very bottom.</v>
      </c>
      <c r="C177" s="8" t="str">
        <f t="shared" si="2"/>
        <v>09:53</v>
      </c>
      <c r="D177" s="9" t="str">
        <f t="shared" si="3"/>
        <v>09</v>
      </c>
      <c r="E177" s="9" t="str">
        <f t="shared" si="4"/>
        <v>53</v>
      </c>
      <c r="F177" s="9">
        <f t="shared" si="5"/>
        <v>593</v>
      </c>
      <c r="G177" s="9" t="str">
        <f t="shared" si="6"/>
        <v>S2</v>
      </c>
      <c r="H177" s="9" t="str">
        <f t="shared" si="7"/>
        <v>S2</v>
      </c>
      <c r="I177" s="10" t="str">
        <f t="shared" si="8"/>
        <v>Well I think you used the wrong one, the wrong variable at the very bottom.</v>
      </c>
      <c r="J177" s="2" t="b">
        <f t="shared" si="9"/>
        <v>0</v>
      </c>
      <c r="K177" s="4" t="str">
        <f t="shared" si="10"/>
        <v/>
      </c>
      <c r="L177" s="4" t="str">
        <f t="shared" si="11"/>
        <v/>
      </c>
      <c r="M177" s="4" t="str">
        <f t="shared" si="12"/>
        <v/>
      </c>
      <c r="N177" s="4">
        <f t="shared" si="13"/>
        <v>0</v>
      </c>
    </row>
    <row r="178" ht="15.75" customHeight="1">
      <c r="A178" s="6" t="s">
        <v>196</v>
      </c>
      <c r="B178" s="7" t="str">
        <f t="shared" si="1"/>
        <v>S1: 09:57 Oh okay. But then which one is it?</v>
      </c>
      <c r="C178" s="8" t="str">
        <f t="shared" si="2"/>
        <v>09:57</v>
      </c>
      <c r="D178" s="9" t="str">
        <f t="shared" si="3"/>
        <v>09</v>
      </c>
      <c r="E178" s="9" t="str">
        <f t="shared" si="4"/>
        <v>57</v>
      </c>
      <c r="F178" s="9">
        <f t="shared" si="5"/>
        <v>597</v>
      </c>
      <c r="G178" s="9" t="str">
        <f t="shared" si="6"/>
        <v>S1</v>
      </c>
      <c r="H178" s="9" t="str">
        <f t="shared" si="7"/>
        <v>S1</v>
      </c>
      <c r="I178" s="10" t="str">
        <f t="shared" si="8"/>
        <v>Oh okay. But then which one is it?</v>
      </c>
      <c r="J178" s="2" t="b">
        <f t="shared" si="9"/>
        <v>1</v>
      </c>
      <c r="K178" s="4" t="str">
        <f t="shared" si="10"/>
        <v>S1Q</v>
      </c>
      <c r="L178" s="4">
        <f t="shared" si="11"/>
        <v>1</v>
      </c>
      <c r="M178" s="4" t="str">
        <f t="shared" si="12"/>
        <v/>
      </c>
      <c r="N178" s="4">
        <f t="shared" si="13"/>
        <v>1</v>
      </c>
      <c r="O178" s="6" t="s">
        <v>27</v>
      </c>
      <c r="P178" s="6" t="s">
        <v>27</v>
      </c>
      <c r="Q178" s="6" t="s">
        <v>27</v>
      </c>
    </row>
    <row r="179" ht="15.75" customHeight="1">
      <c r="A179" s="6" t="s">
        <v>197</v>
      </c>
      <c r="B179" s="7" t="str">
        <f t="shared" si="1"/>
        <v>S2: 10:01 Wait can I see?</v>
      </c>
      <c r="C179" s="8" t="str">
        <f t="shared" si="2"/>
        <v>10:01</v>
      </c>
      <c r="D179" s="9" t="str">
        <f t="shared" si="3"/>
        <v>10</v>
      </c>
      <c r="E179" s="9" t="str">
        <f t="shared" si="4"/>
        <v>01</v>
      </c>
      <c r="F179" s="9">
        <f t="shared" si="5"/>
        <v>601</v>
      </c>
      <c r="G179" s="9" t="str">
        <f t="shared" si="6"/>
        <v>S2</v>
      </c>
      <c r="H179" s="9" t="str">
        <f t="shared" si="7"/>
        <v>S2</v>
      </c>
      <c r="I179" s="10" t="str">
        <f t="shared" si="8"/>
        <v>Wait can I see?</v>
      </c>
      <c r="J179" s="2" t="b">
        <f t="shared" si="9"/>
        <v>1</v>
      </c>
      <c r="K179" s="4" t="str">
        <f t="shared" si="10"/>
        <v>S2Q</v>
      </c>
      <c r="L179" s="4" t="str">
        <f t="shared" si="11"/>
        <v/>
      </c>
      <c r="M179" s="4">
        <f t="shared" si="12"/>
        <v>1</v>
      </c>
      <c r="N179" s="4">
        <f t="shared" si="13"/>
        <v>1</v>
      </c>
      <c r="O179" s="6" t="s">
        <v>27</v>
      </c>
      <c r="P179" s="6" t="s">
        <v>27</v>
      </c>
      <c r="Q179" s="6" t="s">
        <v>27</v>
      </c>
    </row>
    <row r="180" ht="15.75" customHeight="1">
      <c r="A180" s="6" t="s">
        <v>198</v>
      </c>
      <c r="B180" s="7" t="str">
        <f t="shared" si="1"/>
        <v>S1: 10:07 Yeah.</v>
      </c>
      <c r="C180" s="8" t="str">
        <f t="shared" si="2"/>
        <v>10:07</v>
      </c>
      <c r="D180" s="9" t="str">
        <f t="shared" si="3"/>
        <v>10</v>
      </c>
      <c r="E180" s="9" t="str">
        <f t="shared" si="4"/>
        <v>07</v>
      </c>
      <c r="F180" s="9">
        <f t="shared" si="5"/>
        <v>607</v>
      </c>
      <c r="G180" s="9" t="str">
        <f t="shared" si="6"/>
        <v>S1</v>
      </c>
      <c r="H180" s="9" t="str">
        <f t="shared" si="7"/>
        <v>S1</v>
      </c>
      <c r="I180" s="10" t="str">
        <f t="shared" si="8"/>
        <v>Yeah.</v>
      </c>
      <c r="J180" s="2" t="b">
        <f t="shared" si="9"/>
        <v>0</v>
      </c>
      <c r="K180" s="4" t="str">
        <f t="shared" si="10"/>
        <v/>
      </c>
      <c r="L180" s="4" t="str">
        <f t="shared" si="11"/>
        <v/>
      </c>
      <c r="M180" s="4" t="str">
        <f t="shared" si="12"/>
        <v/>
      </c>
      <c r="N180" s="4">
        <f t="shared" si="13"/>
        <v>0</v>
      </c>
    </row>
    <row r="181" ht="15.75" customHeight="1">
      <c r="A181" s="6" t="s">
        <v>199</v>
      </c>
      <c r="B181" s="7" t="str">
        <f t="shared" si="1"/>
        <v>S2: 10:07 So set blank to, set blank to-</v>
      </c>
      <c r="C181" s="8" t="str">
        <f t="shared" si="2"/>
        <v>10:07</v>
      </c>
      <c r="D181" s="9" t="str">
        <f t="shared" si="3"/>
        <v>10</v>
      </c>
      <c r="E181" s="9" t="str">
        <f t="shared" si="4"/>
        <v>07</v>
      </c>
      <c r="F181" s="9">
        <f t="shared" si="5"/>
        <v>607</v>
      </c>
      <c r="G181" s="9" t="str">
        <f t="shared" si="6"/>
        <v>S2</v>
      </c>
      <c r="H181" s="9" t="str">
        <f t="shared" si="7"/>
        <v>S2</v>
      </c>
      <c r="I181" s="10" t="str">
        <f t="shared" si="8"/>
        <v>So set blank to, set blank to-</v>
      </c>
      <c r="J181" s="2" t="b">
        <f t="shared" si="9"/>
        <v>0</v>
      </c>
      <c r="K181" s="4" t="str">
        <f t="shared" si="10"/>
        <v/>
      </c>
      <c r="L181" s="4" t="str">
        <f t="shared" si="11"/>
        <v/>
      </c>
      <c r="M181" s="4" t="str">
        <f t="shared" si="12"/>
        <v/>
      </c>
      <c r="N181" s="4">
        <f t="shared" si="13"/>
        <v>0</v>
      </c>
    </row>
    <row r="182" ht="15.75" customHeight="1">
      <c r="A182" s="6" t="s">
        <v>200</v>
      </c>
      <c r="B182" s="7" t="str">
        <f t="shared" si="1"/>
        <v>S1: 10:12 Frequency is um, wait I got [inaudible 00:10:17] let me see this. Okay so they said that, "wavelength is speed over frequency.". That means frequency is speed over wavelength. Okay.</v>
      </c>
      <c r="C182" s="8" t="str">
        <f t="shared" si="2"/>
        <v>10:12</v>
      </c>
      <c r="D182" s="9" t="str">
        <f t="shared" si="3"/>
        <v>10</v>
      </c>
      <c r="E182" s="9" t="str">
        <f t="shared" si="4"/>
        <v>12</v>
      </c>
      <c r="F182" s="9">
        <f t="shared" si="5"/>
        <v>612</v>
      </c>
      <c r="G182" s="9" t="str">
        <f t="shared" si="6"/>
        <v>S1</v>
      </c>
      <c r="H182" s="9" t="str">
        <f t="shared" si="7"/>
        <v>S1</v>
      </c>
      <c r="I182" s="10" t="str">
        <f t="shared" si="8"/>
        <v>Frequency is um, wait I got [inaudible 00:10:17] let me see this. Okay so they said that, "wavelength is speed over frequency.". That means frequency is speed over wavelength. Okay.</v>
      </c>
      <c r="J182" s="2" t="b">
        <f t="shared" si="9"/>
        <v>0</v>
      </c>
      <c r="K182" s="4" t="str">
        <f t="shared" si="10"/>
        <v/>
      </c>
      <c r="L182" s="4" t="str">
        <f t="shared" si="11"/>
        <v/>
      </c>
      <c r="M182" s="4" t="str">
        <f t="shared" si="12"/>
        <v/>
      </c>
      <c r="N182" s="4">
        <f t="shared" si="13"/>
        <v>0</v>
      </c>
    </row>
    <row r="183" ht="15.75" customHeight="1">
      <c r="A183" s="6" t="s">
        <v>201</v>
      </c>
      <c r="B183" s="7" t="str">
        <f t="shared" si="1"/>
        <v>S2: 10:24 What.</v>
      </c>
      <c r="C183" s="8" t="str">
        <f t="shared" si="2"/>
        <v>10:24</v>
      </c>
      <c r="D183" s="9" t="str">
        <f t="shared" si="3"/>
        <v>10</v>
      </c>
      <c r="E183" s="9" t="str">
        <f t="shared" si="4"/>
        <v>24</v>
      </c>
      <c r="F183" s="9">
        <f t="shared" si="5"/>
        <v>624</v>
      </c>
      <c r="G183" s="9" t="str">
        <f t="shared" si="6"/>
        <v>S2</v>
      </c>
      <c r="H183" s="9" t="str">
        <f t="shared" si="7"/>
        <v>S2</v>
      </c>
      <c r="I183" s="10" t="str">
        <f t="shared" si="8"/>
        <v>What.</v>
      </c>
      <c r="J183" s="2" t="b">
        <f t="shared" si="9"/>
        <v>0</v>
      </c>
      <c r="K183" s="4" t="str">
        <f t="shared" si="10"/>
        <v/>
      </c>
      <c r="L183" s="4" t="str">
        <f t="shared" si="11"/>
        <v/>
      </c>
      <c r="M183" s="4" t="str">
        <f t="shared" si="12"/>
        <v/>
      </c>
      <c r="N183" s="4">
        <f t="shared" si="13"/>
        <v>0</v>
      </c>
    </row>
    <row r="184" ht="15.75" customHeight="1">
      <c r="A184" s="6" t="s">
        <v>202</v>
      </c>
      <c r="B184" s="7" t="str">
        <f t="shared" si="1"/>
        <v>S1: 10:24 Speed over wavelength, speed over wavelength, speed over wavelength, speed over wavelength, speed over wavelength, speed over wavelength, speed over wavelength.</v>
      </c>
      <c r="C184" s="8" t="str">
        <f t="shared" si="2"/>
        <v>10:24</v>
      </c>
      <c r="D184" s="9" t="str">
        <f t="shared" si="3"/>
        <v>10</v>
      </c>
      <c r="E184" s="9" t="str">
        <f t="shared" si="4"/>
        <v>24</v>
      </c>
      <c r="F184" s="9">
        <f t="shared" si="5"/>
        <v>624</v>
      </c>
      <c r="G184" s="9" t="str">
        <f t="shared" si="6"/>
        <v>S1</v>
      </c>
      <c r="H184" s="9" t="str">
        <f t="shared" si="7"/>
        <v>S1</v>
      </c>
      <c r="I184" s="10" t="str">
        <f t="shared" si="8"/>
        <v>Speed over wavelength, speed over wavelength, speed over wavelength, speed over wavelength, speed over wavelength, speed over wavelength, speed over wavelength.</v>
      </c>
      <c r="J184" s="2" t="b">
        <f t="shared" si="9"/>
        <v>0</v>
      </c>
      <c r="K184" s="4" t="str">
        <f t="shared" si="10"/>
        <v/>
      </c>
      <c r="L184" s="4" t="str">
        <f t="shared" si="11"/>
        <v/>
      </c>
      <c r="M184" s="4" t="str">
        <f t="shared" si="12"/>
        <v/>
      </c>
      <c r="N184" s="4">
        <f t="shared" si="13"/>
        <v>0</v>
      </c>
    </row>
    <row r="185" ht="15.75" customHeight="1">
      <c r="A185" s="6" t="s">
        <v>203</v>
      </c>
      <c r="B185" s="7" t="str">
        <f t="shared" si="1"/>
        <v>Speaker 3: 10:48 It is already do it right, if you click on wave. See, you don't have to worry about that.</v>
      </c>
      <c r="C185" s="8" t="str">
        <f t="shared" si="2"/>
        <v>10:48</v>
      </c>
      <c r="D185" s="9" t="str">
        <f t="shared" si="3"/>
        <v>10</v>
      </c>
      <c r="E185" s="9" t="str">
        <f t="shared" si="4"/>
        <v>48</v>
      </c>
      <c r="F185" s="9">
        <f t="shared" si="5"/>
        <v>648</v>
      </c>
      <c r="G185" s="9" t="str">
        <f t="shared" si="6"/>
        <v>Speaker 3</v>
      </c>
      <c r="H185" s="9" t="str">
        <f t="shared" si="7"/>
        <v>Other</v>
      </c>
      <c r="I185" s="10" t="str">
        <f t="shared" si="8"/>
        <v>It is already do it right, if you click on wave. See, you don't have to worry about that.</v>
      </c>
      <c r="J185" s="2" t="b">
        <f t="shared" si="9"/>
        <v>0</v>
      </c>
      <c r="K185" s="4" t="str">
        <f t="shared" si="10"/>
        <v/>
      </c>
      <c r="L185" s="4" t="str">
        <f t="shared" si="11"/>
        <v/>
      </c>
      <c r="M185" s="4" t="str">
        <f t="shared" si="12"/>
        <v/>
      </c>
      <c r="N185" s="4">
        <f t="shared" si="13"/>
        <v>0</v>
      </c>
    </row>
    <row r="186" ht="15.75" customHeight="1">
      <c r="A186" s="6" t="s">
        <v>204</v>
      </c>
      <c r="B186" s="7" t="str">
        <f t="shared" si="1"/>
        <v>S1: 10:53 Oh but we're, we're doing the frequency one right? 'Cause you have to like make it sliding. Can you-</v>
      </c>
      <c r="C186" s="8" t="str">
        <f t="shared" si="2"/>
        <v>10:53</v>
      </c>
      <c r="D186" s="9" t="str">
        <f t="shared" si="3"/>
        <v>10</v>
      </c>
      <c r="E186" s="9" t="str">
        <f t="shared" si="4"/>
        <v>53</v>
      </c>
      <c r="F186" s="9">
        <f t="shared" si="5"/>
        <v>653</v>
      </c>
      <c r="G186" s="9" t="str">
        <f t="shared" si="6"/>
        <v>S1</v>
      </c>
      <c r="H186" s="9" t="str">
        <f t="shared" si="7"/>
        <v>S1</v>
      </c>
      <c r="I186" s="10" t="str">
        <f t="shared" si="8"/>
        <v>Oh but we're, we're doing the frequency one right? 'Cause you have to like make it sliding. Can you-</v>
      </c>
      <c r="J186" s="2" t="b">
        <f t="shared" si="9"/>
        <v>1</v>
      </c>
      <c r="K186" s="4" t="str">
        <f t="shared" si="10"/>
        <v>S1Q</v>
      </c>
      <c r="L186" s="4">
        <f t="shared" si="11"/>
        <v>1</v>
      </c>
      <c r="M186" s="4" t="str">
        <f t="shared" si="12"/>
        <v/>
      </c>
      <c r="N186" s="4">
        <f t="shared" si="13"/>
        <v>1</v>
      </c>
      <c r="O186" s="6" t="s">
        <v>27</v>
      </c>
      <c r="P186" s="6" t="s">
        <v>27</v>
      </c>
      <c r="Q186" s="6" t="s">
        <v>27</v>
      </c>
    </row>
    <row r="187" ht="15.75" customHeight="1">
      <c r="A187" s="6" t="s">
        <v>205</v>
      </c>
      <c r="B187" s="7" t="str">
        <f t="shared" si="1"/>
        <v>Speaker 3: 10:58 Right click on that, just say slider.</v>
      </c>
      <c r="C187" s="8" t="str">
        <f t="shared" si="2"/>
        <v>10:58</v>
      </c>
      <c r="D187" s="9" t="str">
        <f t="shared" si="3"/>
        <v>10</v>
      </c>
      <c r="E187" s="9" t="str">
        <f t="shared" si="4"/>
        <v>58</v>
      </c>
      <c r="F187" s="9">
        <f t="shared" si="5"/>
        <v>658</v>
      </c>
      <c r="G187" s="9" t="str">
        <f t="shared" si="6"/>
        <v>Speaker 3</v>
      </c>
      <c r="H187" s="9" t="str">
        <f t="shared" si="7"/>
        <v>Other</v>
      </c>
      <c r="I187" s="10" t="str">
        <f t="shared" si="8"/>
        <v>Right click on that, just say slider.</v>
      </c>
      <c r="J187" s="2" t="b">
        <f t="shared" si="9"/>
        <v>0</v>
      </c>
      <c r="K187" s="4" t="str">
        <f t="shared" si="10"/>
        <v/>
      </c>
      <c r="L187" s="4" t="str">
        <f t="shared" si="11"/>
        <v/>
      </c>
      <c r="M187" s="4" t="str">
        <f t="shared" si="12"/>
        <v/>
      </c>
      <c r="N187" s="4">
        <f t="shared" si="13"/>
        <v>0</v>
      </c>
    </row>
    <row r="188" ht="15.75" customHeight="1">
      <c r="A188" s="6" t="s">
        <v>206</v>
      </c>
      <c r="B188" s="7" t="str">
        <f t="shared" si="1"/>
        <v>S1: 11:00 Oh yeah.</v>
      </c>
      <c r="C188" s="8" t="str">
        <f t="shared" si="2"/>
        <v>11:00</v>
      </c>
      <c r="D188" s="9" t="str">
        <f t="shared" si="3"/>
        <v>11</v>
      </c>
      <c r="E188" s="9" t="str">
        <f t="shared" si="4"/>
        <v>00</v>
      </c>
      <c r="F188" s="9">
        <f t="shared" si="5"/>
        <v>660</v>
      </c>
      <c r="G188" s="9" t="str">
        <f t="shared" si="6"/>
        <v>S1</v>
      </c>
      <c r="H188" s="9" t="str">
        <f t="shared" si="7"/>
        <v>S1</v>
      </c>
      <c r="I188" s="10" t="str">
        <f t="shared" si="8"/>
        <v>Oh yeah.</v>
      </c>
      <c r="J188" s="2" t="b">
        <f t="shared" si="9"/>
        <v>0</v>
      </c>
      <c r="K188" s="4" t="str">
        <f t="shared" si="10"/>
        <v/>
      </c>
      <c r="L188" s="4" t="str">
        <f t="shared" si="11"/>
        <v/>
      </c>
      <c r="M188" s="4" t="str">
        <f t="shared" si="12"/>
        <v/>
      </c>
      <c r="N188" s="4">
        <f t="shared" si="13"/>
        <v>0</v>
      </c>
    </row>
    <row r="189" ht="15.75" customHeight="1">
      <c r="A189" s="6" t="s">
        <v>207</v>
      </c>
      <c r="B189" s="7" t="str">
        <f t="shared" si="1"/>
        <v>Speaker 3: 11:01 Yeah and [inaudible 00:11:01] part.</v>
      </c>
      <c r="C189" s="8" t="str">
        <f t="shared" si="2"/>
        <v>11:01</v>
      </c>
      <c r="D189" s="9" t="str">
        <f t="shared" si="3"/>
        <v>11</v>
      </c>
      <c r="E189" s="9" t="str">
        <f t="shared" si="4"/>
        <v>01</v>
      </c>
      <c r="F189" s="9">
        <f t="shared" si="5"/>
        <v>661</v>
      </c>
      <c r="G189" s="9" t="str">
        <f t="shared" si="6"/>
        <v>Speaker 3</v>
      </c>
      <c r="H189" s="9" t="str">
        <f t="shared" si="7"/>
        <v>Other</v>
      </c>
      <c r="I189" s="10" t="str">
        <f t="shared" si="8"/>
        <v>Yeah and [inaudible 00:11:01] part.</v>
      </c>
      <c r="J189" s="2" t="b">
        <f t="shared" si="9"/>
        <v>0</v>
      </c>
      <c r="K189" s="4" t="str">
        <f t="shared" si="10"/>
        <v/>
      </c>
      <c r="L189" s="4" t="str">
        <f t="shared" si="11"/>
        <v/>
      </c>
      <c r="M189" s="4" t="str">
        <f t="shared" si="12"/>
        <v/>
      </c>
      <c r="N189" s="4">
        <f t="shared" si="13"/>
        <v>0</v>
      </c>
    </row>
    <row r="190" ht="15.75" customHeight="1">
      <c r="A190" s="6" t="s">
        <v>208</v>
      </c>
      <c r="B190" s="7" t="str">
        <f t="shared" si="1"/>
        <v>S1: 11:01 Okay, okay.</v>
      </c>
      <c r="C190" s="8" t="str">
        <f t="shared" si="2"/>
        <v>11:01</v>
      </c>
      <c r="D190" s="9" t="str">
        <f t="shared" si="3"/>
        <v>11</v>
      </c>
      <c r="E190" s="9" t="str">
        <f t="shared" si="4"/>
        <v>01</v>
      </c>
      <c r="F190" s="9">
        <f t="shared" si="5"/>
        <v>661</v>
      </c>
      <c r="G190" s="9" t="str">
        <f t="shared" si="6"/>
        <v>S1</v>
      </c>
      <c r="H190" s="9" t="str">
        <f t="shared" si="7"/>
        <v>S1</v>
      </c>
      <c r="I190" s="10" t="str">
        <f t="shared" si="8"/>
        <v>Okay, okay.</v>
      </c>
      <c r="J190" s="2" t="b">
        <f t="shared" si="9"/>
        <v>0</v>
      </c>
      <c r="K190" s="4" t="str">
        <f t="shared" si="10"/>
        <v/>
      </c>
      <c r="L190" s="4" t="str">
        <f t="shared" si="11"/>
        <v/>
      </c>
      <c r="M190" s="4" t="str">
        <f t="shared" si="12"/>
        <v/>
      </c>
      <c r="N190" s="4">
        <f t="shared" si="13"/>
        <v>0</v>
      </c>
    </row>
    <row r="191" ht="15.75" customHeight="1">
      <c r="A191" s="6" t="s">
        <v>209</v>
      </c>
      <c r="B191" s="7" t="str">
        <f t="shared" si="1"/>
        <v>S2: 11:04 I thought you were doing that 'cause it didn't work.</v>
      </c>
      <c r="C191" s="8" t="str">
        <f t="shared" si="2"/>
        <v>11:04</v>
      </c>
      <c r="D191" s="9" t="str">
        <f t="shared" si="3"/>
        <v>11</v>
      </c>
      <c r="E191" s="9" t="str">
        <f t="shared" si="4"/>
        <v>04</v>
      </c>
      <c r="F191" s="9">
        <f t="shared" si="5"/>
        <v>664</v>
      </c>
      <c r="G191" s="9" t="str">
        <f t="shared" si="6"/>
        <v>S2</v>
      </c>
      <c r="H191" s="9" t="str">
        <f t="shared" si="7"/>
        <v>S2</v>
      </c>
      <c r="I191" s="10" t="str">
        <f t="shared" si="8"/>
        <v>I thought you were doing that 'cause it didn't work.</v>
      </c>
      <c r="J191" s="2" t="b">
        <f t="shared" si="9"/>
        <v>0</v>
      </c>
      <c r="K191" s="4" t="str">
        <f t="shared" si="10"/>
        <v/>
      </c>
      <c r="L191" s="4" t="str">
        <f t="shared" si="11"/>
        <v/>
      </c>
      <c r="M191" s="4" t="str">
        <f t="shared" si="12"/>
        <v/>
      </c>
      <c r="N191" s="4">
        <f t="shared" si="13"/>
        <v>0</v>
      </c>
    </row>
    <row r="192" ht="15.75" customHeight="1">
      <c r="A192" s="6" t="s">
        <v>210</v>
      </c>
      <c r="B192" s="7" t="str">
        <f t="shared" si="1"/>
        <v>S1: 11:07 Oh (laughs). Look at me being smart with my Asian brain. (laughs)</v>
      </c>
      <c r="C192" s="8" t="str">
        <f t="shared" si="2"/>
        <v>11:07</v>
      </c>
      <c r="D192" s="9" t="str">
        <f t="shared" si="3"/>
        <v>11</v>
      </c>
      <c r="E192" s="9" t="str">
        <f t="shared" si="4"/>
        <v>07</v>
      </c>
      <c r="F192" s="9">
        <f t="shared" si="5"/>
        <v>667</v>
      </c>
      <c r="G192" s="9" t="str">
        <f t="shared" si="6"/>
        <v>S1</v>
      </c>
      <c r="H192" s="9" t="str">
        <f t="shared" si="7"/>
        <v>S1</v>
      </c>
      <c r="I192" s="10" t="str">
        <f t="shared" si="8"/>
        <v>Oh (laughs). Look at me being smart with my Asian brain. (laughs)</v>
      </c>
      <c r="J192" s="2" t="b">
        <f t="shared" si="9"/>
        <v>0</v>
      </c>
      <c r="K192" s="4" t="str">
        <f t="shared" si="10"/>
        <v/>
      </c>
      <c r="L192" s="4" t="str">
        <f t="shared" si="11"/>
        <v/>
      </c>
      <c r="M192" s="4" t="str">
        <f t="shared" si="12"/>
        <v/>
      </c>
      <c r="N192" s="4">
        <f t="shared" si="13"/>
        <v>0</v>
      </c>
    </row>
    <row r="193" ht="15.75" customHeight="1">
      <c r="A193" s="6" t="s">
        <v>211</v>
      </c>
      <c r="B193" s="7" t="str">
        <f t="shared" si="1"/>
        <v>S2: 11:16 (laughs). Wait I don't think... okay wait well then try moving the speed and frequency. No like, like the-</v>
      </c>
      <c r="C193" s="8" t="str">
        <f t="shared" si="2"/>
        <v>11:16</v>
      </c>
      <c r="D193" s="9" t="str">
        <f t="shared" si="3"/>
        <v>11</v>
      </c>
      <c r="E193" s="9" t="str">
        <f t="shared" si="4"/>
        <v>16</v>
      </c>
      <c r="F193" s="9">
        <f t="shared" si="5"/>
        <v>676</v>
      </c>
      <c r="G193" s="9" t="str">
        <f t="shared" si="6"/>
        <v>S2</v>
      </c>
      <c r="H193" s="9" t="str">
        <f t="shared" si="7"/>
        <v>S2</v>
      </c>
      <c r="I193" s="10" t="str">
        <f t="shared" si="8"/>
        <v>(laughs). Wait I don't think... okay wait well then try moving the speed and frequency. No like, like the-</v>
      </c>
      <c r="J193" s="2" t="b">
        <f t="shared" si="9"/>
        <v>0</v>
      </c>
      <c r="K193" s="4" t="str">
        <f t="shared" si="10"/>
        <v/>
      </c>
      <c r="L193" s="4" t="str">
        <f t="shared" si="11"/>
        <v/>
      </c>
      <c r="M193" s="4" t="str">
        <f t="shared" si="12"/>
        <v/>
      </c>
      <c r="N193" s="4">
        <f t="shared" si="13"/>
        <v>0</v>
      </c>
    </row>
    <row r="194" ht="15.75" customHeight="1">
      <c r="A194" s="6" t="s">
        <v>212</v>
      </c>
      <c r="B194" s="7" t="str">
        <f t="shared" si="1"/>
        <v>S2: 11:24 Oh whoa-</v>
      </c>
      <c r="C194" s="8" t="str">
        <f t="shared" si="2"/>
        <v>11:24</v>
      </c>
      <c r="D194" s="9" t="str">
        <f t="shared" si="3"/>
        <v>11</v>
      </c>
      <c r="E194" s="9" t="str">
        <f t="shared" si="4"/>
        <v>24</v>
      </c>
      <c r="F194" s="9">
        <f t="shared" si="5"/>
        <v>684</v>
      </c>
      <c r="G194" s="9" t="str">
        <f t="shared" si="6"/>
        <v>S2</v>
      </c>
      <c r="H194" s="9" t="str">
        <f t="shared" si="7"/>
        <v>S2</v>
      </c>
      <c r="I194" s="10" t="str">
        <f t="shared" si="8"/>
        <v>Oh whoa-</v>
      </c>
      <c r="J194" s="2" t="b">
        <f t="shared" si="9"/>
        <v>0</v>
      </c>
      <c r="K194" s="4" t="str">
        <f t="shared" si="10"/>
        <v/>
      </c>
      <c r="L194" s="4" t="str">
        <f t="shared" si="11"/>
        <v/>
      </c>
      <c r="M194" s="4" t="str">
        <f t="shared" si="12"/>
        <v/>
      </c>
      <c r="N194" s="4">
        <f t="shared" si="13"/>
        <v>0</v>
      </c>
    </row>
    <row r="195" ht="15.75" customHeight="1">
      <c r="A195" s="6" t="s">
        <v>213</v>
      </c>
      <c r="B195" s="7" t="str">
        <f t="shared" si="1"/>
        <v>S1: 11:24 Oh whoa.</v>
      </c>
      <c r="C195" s="8" t="str">
        <f t="shared" si="2"/>
        <v>11:24</v>
      </c>
      <c r="D195" s="9" t="str">
        <f t="shared" si="3"/>
        <v>11</v>
      </c>
      <c r="E195" s="9" t="str">
        <f t="shared" si="4"/>
        <v>24</v>
      </c>
      <c r="F195" s="9">
        <f t="shared" si="5"/>
        <v>684</v>
      </c>
      <c r="G195" s="9" t="str">
        <f t="shared" si="6"/>
        <v>S1</v>
      </c>
      <c r="H195" s="9" t="str">
        <f t="shared" si="7"/>
        <v>S1</v>
      </c>
      <c r="I195" s="10" t="str">
        <f t="shared" si="8"/>
        <v>Oh whoa.</v>
      </c>
      <c r="J195" s="2" t="b">
        <f t="shared" si="9"/>
        <v>0</v>
      </c>
      <c r="K195" s="4" t="str">
        <f t="shared" si="10"/>
        <v/>
      </c>
      <c r="L195" s="4" t="str">
        <f t="shared" si="11"/>
        <v/>
      </c>
      <c r="M195" s="4" t="str">
        <f t="shared" si="12"/>
        <v/>
      </c>
      <c r="N195" s="4">
        <f t="shared" si="13"/>
        <v>0</v>
      </c>
    </row>
    <row r="196" ht="15.75" customHeight="1">
      <c r="A196" s="6" t="s">
        <v>214</v>
      </c>
      <c r="B196" s="7" t="str">
        <f t="shared" si="1"/>
        <v>S2: 11:24 That's so cool.</v>
      </c>
      <c r="C196" s="8" t="str">
        <f t="shared" si="2"/>
        <v>11:24</v>
      </c>
      <c r="D196" s="9" t="str">
        <f t="shared" si="3"/>
        <v>11</v>
      </c>
      <c r="E196" s="9" t="str">
        <f t="shared" si="4"/>
        <v>24</v>
      </c>
      <c r="F196" s="9">
        <f t="shared" si="5"/>
        <v>684</v>
      </c>
      <c r="G196" s="9" t="str">
        <f t="shared" si="6"/>
        <v>S2</v>
      </c>
      <c r="H196" s="9" t="str">
        <f t="shared" si="7"/>
        <v>S2</v>
      </c>
      <c r="I196" s="10" t="str">
        <f t="shared" si="8"/>
        <v>That's so cool.</v>
      </c>
      <c r="J196" s="2" t="b">
        <f t="shared" si="9"/>
        <v>0</v>
      </c>
      <c r="K196" s="4" t="str">
        <f t="shared" si="10"/>
        <v/>
      </c>
      <c r="L196" s="4" t="str">
        <f t="shared" si="11"/>
        <v/>
      </c>
      <c r="M196" s="4" t="str">
        <f t="shared" si="12"/>
        <v/>
      </c>
      <c r="N196" s="4">
        <f t="shared" si="13"/>
        <v>0</v>
      </c>
    </row>
    <row r="197" ht="15.75" customHeight="1">
      <c r="A197" s="6" t="s">
        <v>215</v>
      </c>
      <c r="B197" s="7" t="str">
        <f t="shared" si="1"/>
        <v>S1: 11:27 Okay and then the speed is.</v>
      </c>
      <c r="C197" s="8" t="str">
        <f t="shared" si="2"/>
        <v>11:27</v>
      </c>
      <c r="D197" s="9" t="str">
        <f t="shared" si="3"/>
        <v>11</v>
      </c>
      <c r="E197" s="9" t="str">
        <f t="shared" si="4"/>
        <v>27</v>
      </c>
      <c r="F197" s="9">
        <f t="shared" si="5"/>
        <v>687</v>
      </c>
      <c r="G197" s="9" t="str">
        <f t="shared" si="6"/>
        <v>S1</v>
      </c>
      <c r="H197" s="9" t="str">
        <f t="shared" si="7"/>
        <v>S1</v>
      </c>
      <c r="I197" s="10" t="str">
        <f t="shared" si="8"/>
        <v>Okay and then the speed is.</v>
      </c>
      <c r="J197" s="2" t="b">
        <f t="shared" si="9"/>
        <v>0</v>
      </c>
      <c r="K197" s="4" t="str">
        <f t="shared" si="10"/>
        <v/>
      </c>
      <c r="L197" s="4" t="str">
        <f t="shared" si="11"/>
        <v/>
      </c>
      <c r="M197" s="4" t="str">
        <f t="shared" si="12"/>
        <v/>
      </c>
      <c r="N197" s="4">
        <f t="shared" si="13"/>
        <v>0</v>
      </c>
    </row>
    <row r="198" ht="15.75" customHeight="1">
      <c r="A198" s="6" t="s">
        <v>216</v>
      </c>
      <c r="B198" s="7" t="str">
        <f t="shared" si="1"/>
        <v>S2: 11:29 Oh wait it says slow, make it faster.</v>
      </c>
      <c r="C198" s="8" t="str">
        <f t="shared" si="2"/>
        <v>11:29</v>
      </c>
      <c r="D198" s="9" t="str">
        <f t="shared" si="3"/>
        <v>11</v>
      </c>
      <c r="E198" s="9" t="str">
        <f t="shared" si="4"/>
        <v>29</v>
      </c>
      <c r="F198" s="9">
        <f t="shared" si="5"/>
        <v>689</v>
      </c>
      <c r="G198" s="9" t="str">
        <f t="shared" si="6"/>
        <v>S2</v>
      </c>
      <c r="H198" s="9" t="str">
        <f t="shared" si="7"/>
        <v>S2</v>
      </c>
      <c r="I198" s="10" t="str">
        <f t="shared" si="8"/>
        <v>Oh wait it says slow, make it faster.</v>
      </c>
      <c r="J198" s="2" t="b">
        <f t="shared" si="9"/>
        <v>0</v>
      </c>
      <c r="K198" s="4" t="str">
        <f t="shared" si="10"/>
        <v/>
      </c>
      <c r="L198" s="4" t="str">
        <f t="shared" si="11"/>
        <v/>
      </c>
      <c r="M198" s="4" t="str">
        <f t="shared" si="12"/>
        <v/>
      </c>
      <c r="N198" s="4">
        <f t="shared" si="13"/>
        <v>0</v>
      </c>
    </row>
    <row r="199" ht="15.75" customHeight="1">
      <c r="A199" s="6" t="s">
        <v>217</v>
      </c>
      <c r="B199" s="7" t="str">
        <f t="shared" si="1"/>
        <v>S1: 11:33 Wow that's-</v>
      </c>
      <c r="C199" s="8" t="str">
        <f t="shared" si="2"/>
        <v>11:33</v>
      </c>
      <c r="D199" s="9" t="str">
        <f t="shared" si="3"/>
        <v>11</v>
      </c>
      <c r="E199" s="9" t="str">
        <f t="shared" si="4"/>
        <v>33</v>
      </c>
      <c r="F199" s="9">
        <f t="shared" si="5"/>
        <v>693</v>
      </c>
      <c r="G199" s="9" t="str">
        <f t="shared" si="6"/>
        <v>S1</v>
      </c>
      <c r="H199" s="9" t="str">
        <f t="shared" si="7"/>
        <v>S1</v>
      </c>
      <c r="I199" s="10" t="str">
        <f t="shared" si="8"/>
        <v>Wow that's-</v>
      </c>
      <c r="J199" s="2" t="b">
        <f t="shared" si="9"/>
        <v>0</v>
      </c>
      <c r="K199" s="4" t="str">
        <f t="shared" si="10"/>
        <v/>
      </c>
      <c r="L199" s="4" t="str">
        <f t="shared" si="11"/>
        <v/>
      </c>
      <c r="M199" s="4" t="str">
        <f t="shared" si="12"/>
        <v/>
      </c>
      <c r="N199" s="4">
        <f t="shared" si="13"/>
        <v>0</v>
      </c>
    </row>
    <row r="200" ht="15.75" customHeight="1">
      <c r="A200" s="6" t="s">
        <v>218</v>
      </c>
      <c r="B200" s="7" t="str">
        <f t="shared" si="1"/>
        <v>S2: 11:35 That's actually fun.</v>
      </c>
      <c r="C200" s="8" t="str">
        <f t="shared" si="2"/>
        <v>11:35</v>
      </c>
      <c r="D200" s="9" t="str">
        <f t="shared" si="3"/>
        <v>11</v>
      </c>
      <c r="E200" s="9" t="str">
        <f t="shared" si="4"/>
        <v>35</v>
      </c>
      <c r="F200" s="9">
        <f t="shared" si="5"/>
        <v>695</v>
      </c>
      <c r="G200" s="9" t="str">
        <f t="shared" si="6"/>
        <v>S2</v>
      </c>
      <c r="H200" s="9" t="str">
        <f t="shared" si="7"/>
        <v>S2</v>
      </c>
      <c r="I200" s="10" t="str">
        <f t="shared" si="8"/>
        <v>That's actually fun.</v>
      </c>
      <c r="J200" s="2" t="b">
        <f t="shared" si="9"/>
        <v>0</v>
      </c>
      <c r="K200" s="4" t="str">
        <f t="shared" si="10"/>
        <v/>
      </c>
      <c r="L200" s="4" t="str">
        <f t="shared" si="11"/>
        <v/>
      </c>
      <c r="M200" s="4" t="str">
        <f t="shared" si="12"/>
        <v/>
      </c>
      <c r="N200" s="4">
        <f t="shared" si="13"/>
        <v>0</v>
      </c>
    </row>
    <row r="201" ht="15.75" customHeight="1">
      <c r="A201" s="6" t="s">
        <v>219</v>
      </c>
      <c r="B201" s="7" t="str">
        <f t="shared" si="1"/>
        <v>S1: 11:36 Oh my God. That's cool.</v>
      </c>
      <c r="C201" s="8" t="str">
        <f t="shared" si="2"/>
        <v>11:36</v>
      </c>
      <c r="D201" s="9" t="str">
        <f t="shared" si="3"/>
        <v>11</v>
      </c>
      <c r="E201" s="9" t="str">
        <f t="shared" si="4"/>
        <v>36</v>
      </c>
      <c r="F201" s="9">
        <f t="shared" si="5"/>
        <v>696</v>
      </c>
      <c r="G201" s="9" t="str">
        <f t="shared" si="6"/>
        <v>S1</v>
      </c>
      <c r="H201" s="9" t="str">
        <f t="shared" si="7"/>
        <v>S1</v>
      </c>
      <c r="I201" s="10" t="str">
        <f t="shared" si="8"/>
        <v>Oh my God. That's cool.</v>
      </c>
      <c r="J201" s="2" t="b">
        <f t="shared" si="9"/>
        <v>0</v>
      </c>
      <c r="K201" s="4" t="str">
        <f t="shared" si="10"/>
        <v/>
      </c>
      <c r="L201" s="4" t="str">
        <f t="shared" si="11"/>
        <v/>
      </c>
      <c r="M201" s="4" t="str">
        <f t="shared" si="12"/>
        <v/>
      </c>
      <c r="N201" s="4">
        <f t="shared" si="13"/>
        <v>0</v>
      </c>
    </row>
    <row r="202" ht="15.75" customHeight="1">
      <c r="A202" s="6" t="s">
        <v>220</v>
      </c>
      <c r="B202" s="7" t="str">
        <f t="shared" si="1"/>
        <v>S2: 11:40 What about the wavelength why is it 576.9230651453-</v>
      </c>
      <c r="C202" s="8" t="str">
        <f t="shared" si="2"/>
        <v>11:40</v>
      </c>
      <c r="D202" s="9" t="str">
        <f t="shared" si="3"/>
        <v>11</v>
      </c>
      <c r="E202" s="9" t="str">
        <f t="shared" si="4"/>
        <v>40</v>
      </c>
      <c r="F202" s="9">
        <f t="shared" si="5"/>
        <v>700</v>
      </c>
      <c r="G202" s="9" t="str">
        <f t="shared" si="6"/>
        <v>S2</v>
      </c>
      <c r="H202" s="9" t="str">
        <f t="shared" si="7"/>
        <v>S2</v>
      </c>
      <c r="I202" s="10" t="str">
        <f t="shared" si="8"/>
        <v>What about the wavelength why is it 576.9230651453-</v>
      </c>
      <c r="J202" s="2" t="b">
        <f t="shared" si="9"/>
        <v>0</v>
      </c>
      <c r="K202" s="4" t="str">
        <f t="shared" si="10"/>
        <v/>
      </c>
      <c r="L202" s="4" t="str">
        <f t="shared" si="11"/>
        <v/>
      </c>
      <c r="M202" s="4" t="str">
        <f t="shared" si="12"/>
        <v/>
      </c>
      <c r="N202" s="4">
        <f t="shared" si="13"/>
        <v>0</v>
      </c>
    </row>
    <row r="203" ht="15.75" customHeight="1">
      <c r="A203" s="6" t="s">
        <v>221</v>
      </c>
      <c r="B203" s="7" t="str">
        <f t="shared" si="1"/>
        <v>S1: 11:43 It's... because um, it says, "wavelength is speed over frequency.". So this over the frequency.</v>
      </c>
      <c r="C203" s="8" t="str">
        <f t="shared" si="2"/>
        <v>11:43</v>
      </c>
      <c r="D203" s="9" t="str">
        <f t="shared" si="3"/>
        <v>11</v>
      </c>
      <c r="E203" s="9" t="str">
        <f t="shared" si="4"/>
        <v>43</v>
      </c>
      <c r="F203" s="9">
        <f t="shared" si="5"/>
        <v>703</v>
      </c>
      <c r="G203" s="9" t="str">
        <f t="shared" si="6"/>
        <v>S1</v>
      </c>
      <c r="H203" s="9" t="str">
        <f t="shared" si="7"/>
        <v>S1</v>
      </c>
      <c r="I203" s="10" t="str">
        <f t="shared" si="8"/>
        <v>It's... because um, it says, "wavelength is speed over frequency.". So this over the frequency.</v>
      </c>
      <c r="J203" s="2" t="b">
        <f t="shared" si="9"/>
        <v>0</v>
      </c>
      <c r="K203" s="4" t="str">
        <f t="shared" si="10"/>
        <v/>
      </c>
      <c r="L203" s="4" t="str">
        <f t="shared" si="11"/>
        <v/>
      </c>
      <c r="M203" s="4" t="str">
        <f t="shared" si="12"/>
        <v/>
      </c>
      <c r="N203" s="4">
        <f t="shared" si="13"/>
        <v>0</v>
      </c>
    </row>
    <row r="204" ht="15.75" customHeight="1">
      <c r="A204" s="6" t="s">
        <v>222</v>
      </c>
      <c r="B204" s="7" t="str">
        <f t="shared" si="1"/>
        <v>S2: 11:49 Oh, I see okay.</v>
      </c>
      <c r="C204" s="8" t="str">
        <f t="shared" si="2"/>
        <v>11:49</v>
      </c>
      <c r="D204" s="9" t="str">
        <f t="shared" si="3"/>
        <v>11</v>
      </c>
      <c r="E204" s="9" t="str">
        <f t="shared" si="4"/>
        <v>49</v>
      </c>
      <c r="F204" s="9">
        <f t="shared" si="5"/>
        <v>709</v>
      </c>
      <c r="G204" s="9" t="str">
        <f t="shared" si="6"/>
        <v>S2</v>
      </c>
      <c r="H204" s="9" t="str">
        <f t="shared" si="7"/>
        <v>S2</v>
      </c>
      <c r="I204" s="10" t="str">
        <f t="shared" si="8"/>
        <v>Oh, I see okay.</v>
      </c>
      <c r="J204" s="2" t="b">
        <f t="shared" si="9"/>
        <v>0</v>
      </c>
      <c r="K204" s="4" t="str">
        <f t="shared" si="10"/>
        <v/>
      </c>
      <c r="L204" s="4" t="str">
        <f t="shared" si="11"/>
        <v/>
      </c>
      <c r="M204" s="4" t="str">
        <f t="shared" si="12"/>
        <v/>
      </c>
      <c r="N204" s="4">
        <f t="shared" si="13"/>
        <v>0</v>
      </c>
    </row>
    <row r="205" ht="15.75" customHeight="1">
      <c r="A205" s="6" t="s">
        <v>223</v>
      </c>
      <c r="B205" s="7" t="str">
        <f t="shared" si="1"/>
        <v>S1: 11:51 Okay.</v>
      </c>
      <c r="C205" s="8" t="str">
        <f t="shared" si="2"/>
        <v>11:51</v>
      </c>
      <c r="D205" s="9" t="str">
        <f t="shared" si="3"/>
        <v>11</v>
      </c>
      <c r="E205" s="9" t="str">
        <f t="shared" si="4"/>
        <v>51</v>
      </c>
      <c r="F205" s="9">
        <f t="shared" si="5"/>
        <v>711</v>
      </c>
      <c r="G205" s="9" t="str">
        <f t="shared" si="6"/>
        <v>S1</v>
      </c>
      <c r="H205" s="9" t="str">
        <f t="shared" si="7"/>
        <v>S1</v>
      </c>
      <c r="I205" s="10" t="str">
        <f t="shared" si="8"/>
        <v>Okay.</v>
      </c>
      <c r="J205" s="2" t="b">
        <f t="shared" si="9"/>
        <v>0</v>
      </c>
      <c r="K205" s="4" t="str">
        <f t="shared" si="10"/>
        <v/>
      </c>
      <c r="L205" s="4" t="str">
        <f t="shared" si="11"/>
        <v/>
      </c>
      <c r="M205" s="4" t="str">
        <f t="shared" si="12"/>
        <v/>
      </c>
      <c r="N205" s="4">
        <f t="shared" si="13"/>
        <v>0</v>
      </c>
    </row>
    <row r="206" ht="15.75" customHeight="1">
      <c r="A206" s="6" t="s">
        <v>224</v>
      </c>
      <c r="B206" s="7" t="str">
        <f t="shared" si="1"/>
        <v>S2: 11:52 Okay now let's see. "This part we'll work on the amplitude variable as you leaned in class the amplitude of a light tells you about the intensity or brightness of the light. Larger amplitude means brighter light. In this part we want you to write a piece of code to check the brightness of a light." So we just need to work on the amplitude.</v>
      </c>
      <c r="C206" s="8" t="str">
        <f t="shared" si="2"/>
        <v>11:52</v>
      </c>
      <c r="D206" s="9" t="str">
        <f t="shared" si="3"/>
        <v>11</v>
      </c>
      <c r="E206" s="9" t="str">
        <f t="shared" si="4"/>
        <v>52</v>
      </c>
      <c r="F206" s="9">
        <f t="shared" si="5"/>
        <v>712</v>
      </c>
      <c r="G206" s="9" t="str">
        <f t="shared" si="6"/>
        <v>S2</v>
      </c>
      <c r="H206" s="9" t="str">
        <f t="shared" si="7"/>
        <v>S2</v>
      </c>
      <c r="I206" s="10" t="str">
        <f t="shared" si="8"/>
        <v>Okay now let's see. "This part we'll work on the amplitude variable as you leaned in class the amplitude of a light tells you about the intensity or brightness of the light. Larger amplitude means brighter light. In this part we want you to write a piece of code to check the brightness of a light." So we just need to work on the amplitude.</v>
      </c>
      <c r="J206" s="2" t="b">
        <f t="shared" si="9"/>
        <v>0</v>
      </c>
      <c r="K206" s="4" t="str">
        <f t="shared" si="10"/>
        <v/>
      </c>
      <c r="L206" s="4" t="str">
        <f t="shared" si="11"/>
        <v/>
      </c>
      <c r="M206" s="4" t="str">
        <f t="shared" si="12"/>
        <v/>
      </c>
      <c r="N206" s="4">
        <f t="shared" si="13"/>
        <v>0</v>
      </c>
    </row>
    <row r="207" ht="15.75" customHeight="1">
      <c r="A207" s="6" t="s">
        <v>225</v>
      </c>
      <c r="B207" s="7" t="str">
        <f t="shared" si="1"/>
        <v>S1: 12:06 Wait we already have an amplitude okay yeah.</v>
      </c>
      <c r="C207" s="8" t="str">
        <f t="shared" si="2"/>
        <v>12:06</v>
      </c>
      <c r="D207" s="9" t="str">
        <f t="shared" si="3"/>
        <v>12</v>
      </c>
      <c r="E207" s="9" t="str">
        <f t="shared" si="4"/>
        <v>06</v>
      </c>
      <c r="F207" s="9">
        <f t="shared" si="5"/>
        <v>726</v>
      </c>
      <c r="G207" s="9" t="str">
        <f t="shared" si="6"/>
        <v>S1</v>
      </c>
      <c r="H207" s="9" t="str">
        <f t="shared" si="7"/>
        <v>S1</v>
      </c>
      <c r="I207" s="10" t="str">
        <f t="shared" si="8"/>
        <v>Wait we already have an amplitude okay yeah.</v>
      </c>
      <c r="J207" s="2" t="b">
        <f t="shared" si="9"/>
        <v>0</v>
      </c>
      <c r="K207" s="4" t="str">
        <f t="shared" si="10"/>
        <v/>
      </c>
      <c r="L207" s="4" t="str">
        <f t="shared" si="11"/>
        <v/>
      </c>
      <c r="M207" s="4" t="str">
        <f t="shared" si="12"/>
        <v/>
      </c>
      <c r="N207" s="4">
        <f t="shared" si="13"/>
        <v>0</v>
      </c>
    </row>
    <row r="208" ht="15.75" customHeight="1">
      <c r="A208" s="6" t="s">
        <v>226</v>
      </c>
      <c r="B208" s="7" t="str">
        <f t="shared" si="1"/>
        <v>S2: 12:08 No like, I think it's like. I think we need to make something for the amplitude. Like-</v>
      </c>
      <c r="C208" s="8" t="str">
        <f t="shared" si="2"/>
        <v>12:08</v>
      </c>
      <c r="D208" s="9" t="str">
        <f t="shared" si="3"/>
        <v>12</v>
      </c>
      <c r="E208" s="9" t="str">
        <f t="shared" si="4"/>
        <v>08</v>
      </c>
      <c r="F208" s="9">
        <f t="shared" si="5"/>
        <v>728</v>
      </c>
      <c r="G208" s="9" t="str">
        <f t="shared" si="6"/>
        <v>S2</v>
      </c>
      <c r="H208" s="9" t="str">
        <f t="shared" si="7"/>
        <v>S2</v>
      </c>
      <c r="I208" s="10" t="str">
        <f t="shared" si="8"/>
        <v>No like, I think it's like. I think we need to make something for the amplitude. Like-</v>
      </c>
      <c r="J208" s="2" t="b">
        <f t="shared" si="9"/>
        <v>0</v>
      </c>
      <c r="K208" s="4" t="str">
        <f t="shared" si="10"/>
        <v/>
      </c>
      <c r="L208" s="4" t="str">
        <f t="shared" si="11"/>
        <v/>
      </c>
      <c r="M208" s="4" t="str">
        <f t="shared" si="12"/>
        <v/>
      </c>
      <c r="N208" s="4">
        <f t="shared" si="13"/>
        <v>0</v>
      </c>
    </row>
    <row r="209" ht="15.75" customHeight="1">
      <c r="A209" s="6" t="s">
        <v>227</v>
      </c>
      <c r="B209" s="7" t="str">
        <f t="shared" si="1"/>
        <v>S1: 12:16 Um-</v>
      </c>
      <c r="C209" s="8" t="str">
        <f t="shared" si="2"/>
        <v>12:16</v>
      </c>
      <c r="D209" s="9" t="str">
        <f t="shared" si="3"/>
        <v>12</v>
      </c>
      <c r="E209" s="9" t="str">
        <f t="shared" si="4"/>
        <v>16</v>
      </c>
      <c r="F209" s="9">
        <f t="shared" si="5"/>
        <v>736</v>
      </c>
      <c r="G209" s="9" t="str">
        <f t="shared" si="6"/>
        <v>S1</v>
      </c>
      <c r="H209" s="9" t="str">
        <f t="shared" si="7"/>
        <v>S1</v>
      </c>
      <c r="I209" s="10" t="str">
        <f t="shared" si="8"/>
        <v>Um-</v>
      </c>
      <c r="J209" s="2" t="b">
        <f t="shared" si="9"/>
        <v>0</v>
      </c>
      <c r="K209" s="4" t="str">
        <f t="shared" si="10"/>
        <v/>
      </c>
      <c r="L209" s="4" t="str">
        <f t="shared" si="11"/>
        <v/>
      </c>
      <c r="M209" s="4" t="str">
        <f t="shared" si="12"/>
        <v/>
      </c>
      <c r="N209" s="4">
        <f t="shared" si="13"/>
        <v>0</v>
      </c>
    </row>
    <row r="210" ht="15.75" customHeight="1">
      <c r="A210" s="6" t="s">
        <v>228</v>
      </c>
      <c r="B210" s="7" t="str">
        <f t="shared" si="1"/>
        <v>S2: 12:17 So-</v>
      </c>
      <c r="C210" s="8" t="str">
        <f t="shared" si="2"/>
        <v>12:17</v>
      </c>
      <c r="D210" s="9" t="str">
        <f t="shared" si="3"/>
        <v>12</v>
      </c>
      <c r="E210" s="9" t="str">
        <f t="shared" si="4"/>
        <v>17</v>
      </c>
      <c r="F210" s="9">
        <f t="shared" si="5"/>
        <v>737</v>
      </c>
      <c r="G210" s="9" t="str">
        <f t="shared" si="6"/>
        <v>S2</v>
      </c>
      <c r="H210" s="9" t="str">
        <f t="shared" si="7"/>
        <v>S2</v>
      </c>
      <c r="I210" s="10" t="str">
        <f t="shared" si="8"/>
        <v>So-</v>
      </c>
      <c r="J210" s="2" t="b">
        <f t="shared" si="9"/>
        <v>0</v>
      </c>
      <c r="K210" s="4" t="str">
        <f t="shared" si="10"/>
        <v/>
      </c>
      <c r="L210" s="4" t="str">
        <f t="shared" si="11"/>
        <v/>
      </c>
      <c r="M210" s="4" t="str">
        <f t="shared" si="12"/>
        <v/>
      </c>
      <c r="N210" s="4">
        <f t="shared" si="13"/>
        <v>0</v>
      </c>
    </row>
    <row r="211" ht="15.75" customHeight="1">
      <c r="A211" s="6" t="s">
        <v>229</v>
      </c>
      <c r="B211" s="7" t="str">
        <f t="shared" si="1"/>
        <v>S1: 12:18 "Write in the code in the-</v>
      </c>
      <c r="C211" s="8" t="str">
        <f t="shared" si="2"/>
        <v>12:18</v>
      </c>
      <c r="D211" s="9" t="str">
        <f t="shared" si="3"/>
        <v>12</v>
      </c>
      <c r="E211" s="9" t="str">
        <f t="shared" si="4"/>
        <v>18</v>
      </c>
      <c r="F211" s="9">
        <f t="shared" si="5"/>
        <v>738</v>
      </c>
      <c r="G211" s="9" t="str">
        <f t="shared" si="6"/>
        <v>S1</v>
      </c>
      <c r="H211" s="9" t="str">
        <f t="shared" si="7"/>
        <v>S1</v>
      </c>
      <c r="I211" s="10" t="str">
        <f t="shared" si="8"/>
        <v>"Write in the code in the-</v>
      </c>
      <c r="J211" s="2" t="b">
        <f t="shared" si="9"/>
        <v>0</v>
      </c>
      <c r="K211" s="4" t="str">
        <f t="shared" si="10"/>
        <v/>
      </c>
      <c r="L211" s="4" t="str">
        <f t="shared" si="11"/>
        <v/>
      </c>
      <c r="M211" s="4" t="str">
        <f t="shared" si="12"/>
        <v/>
      </c>
      <c r="N211" s="4">
        <f t="shared" si="13"/>
        <v>0</v>
      </c>
    </row>
    <row r="212" ht="15.75" customHeight="1">
      <c r="A212" s="6" t="s">
        <v>230</v>
      </c>
      <c r="B212" s="7" t="str">
        <f t="shared" si="1"/>
        <v>S2: 12:19 "If the light amplitude is larger than 80 the character should say "too bright"."</v>
      </c>
      <c r="C212" s="8" t="str">
        <f t="shared" si="2"/>
        <v>12:19</v>
      </c>
      <c r="D212" s="9" t="str">
        <f t="shared" si="3"/>
        <v>12</v>
      </c>
      <c r="E212" s="9" t="str">
        <f t="shared" si="4"/>
        <v>19</v>
      </c>
      <c r="F212" s="9">
        <f t="shared" si="5"/>
        <v>739</v>
      </c>
      <c r="G212" s="9" t="str">
        <f t="shared" si="6"/>
        <v>S2</v>
      </c>
      <c r="H212" s="9" t="str">
        <f t="shared" si="7"/>
        <v>S2</v>
      </c>
      <c r="I212" s="10" t="str">
        <f t="shared" si="8"/>
        <v>"If the light amplitude is larger than 80 the character should say "too bright"."</v>
      </c>
      <c r="J212" s="2" t="b">
        <f t="shared" si="9"/>
        <v>0</v>
      </c>
      <c r="K212" s="4" t="str">
        <f t="shared" si="10"/>
        <v/>
      </c>
      <c r="L212" s="4" t="str">
        <f t="shared" si="11"/>
        <v/>
      </c>
      <c r="M212" s="4" t="str">
        <f t="shared" si="12"/>
        <v/>
      </c>
      <c r="N212" s="4">
        <f t="shared" si="13"/>
        <v>0</v>
      </c>
    </row>
    <row r="213" ht="15.75" customHeight="1">
      <c r="A213" s="6" t="s">
        <v>231</v>
      </c>
      <c r="B213" s="7" t="str">
        <f t="shared" si="1"/>
        <v>S1: 12:23 Yeah okay I got it. Okay.</v>
      </c>
      <c r="C213" s="8" t="str">
        <f t="shared" si="2"/>
        <v>12:23</v>
      </c>
      <c r="D213" s="9" t="str">
        <f t="shared" si="3"/>
        <v>12</v>
      </c>
      <c r="E213" s="9" t="str">
        <f t="shared" si="4"/>
        <v>23</v>
      </c>
      <c r="F213" s="9">
        <f t="shared" si="5"/>
        <v>743</v>
      </c>
      <c r="G213" s="9" t="str">
        <f t="shared" si="6"/>
        <v>S1</v>
      </c>
      <c r="H213" s="9" t="str">
        <f t="shared" si="7"/>
        <v>S1</v>
      </c>
      <c r="I213" s="10" t="str">
        <f t="shared" si="8"/>
        <v>Yeah okay I got it. Okay.</v>
      </c>
      <c r="J213" s="2" t="b">
        <f t="shared" si="9"/>
        <v>0</v>
      </c>
      <c r="K213" s="4" t="str">
        <f t="shared" si="10"/>
        <v/>
      </c>
      <c r="L213" s="4" t="str">
        <f t="shared" si="11"/>
        <v/>
      </c>
      <c r="M213" s="4" t="str">
        <f t="shared" si="12"/>
        <v/>
      </c>
      <c r="N213" s="4">
        <f t="shared" si="13"/>
        <v>0</v>
      </c>
    </row>
    <row r="214" ht="15.75" customHeight="1">
      <c r="A214" s="6" t="s">
        <v>232</v>
      </c>
      <c r="B214" s="7" t="str">
        <f t="shared" si="1"/>
        <v>S2: 12:25 Oh I think I, yeah.</v>
      </c>
      <c r="C214" s="8" t="str">
        <f t="shared" si="2"/>
        <v>12:25</v>
      </c>
      <c r="D214" s="9" t="str">
        <f t="shared" si="3"/>
        <v>12</v>
      </c>
      <c r="E214" s="9" t="str">
        <f t="shared" si="4"/>
        <v>25</v>
      </c>
      <c r="F214" s="9">
        <f t="shared" si="5"/>
        <v>745</v>
      </c>
      <c r="G214" s="9" t="str">
        <f t="shared" si="6"/>
        <v>S2</v>
      </c>
      <c r="H214" s="9" t="str">
        <f t="shared" si="7"/>
        <v>S2</v>
      </c>
      <c r="I214" s="10" t="str">
        <f t="shared" si="8"/>
        <v>Oh I think I, yeah.</v>
      </c>
      <c r="J214" s="2" t="b">
        <f t="shared" si="9"/>
        <v>0</v>
      </c>
      <c r="K214" s="4" t="str">
        <f t="shared" si="10"/>
        <v/>
      </c>
      <c r="L214" s="4" t="str">
        <f t="shared" si="11"/>
        <v/>
      </c>
      <c r="M214" s="4" t="str">
        <f t="shared" si="12"/>
        <v/>
      </c>
      <c r="N214" s="4">
        <f t="shared" si="13"/>
        <v>0</v>
      </c>
    </row>
    <row r="215" ht="15.75" customHeight="1">
      <c r="A215" s="6" t="s">
        <v>233</v>
      </c>
      <c r="B215" s="7" t="str">
        <f t="shared" si="1"/>
        <v>S1: 12:25 Okay yes. Where's our main-</v>
      </c>
      <c r="C215" s="8" t="str">
        <f t="shared" si="2"/>
        <v>12:25</v>
      </c>
      <c r="D215" s="9" t="str">
        <f t="shared" si="3"/>
        <v>12</v>
      </c>
      <c r="E215" s="9" t="str">
        <f t="shared" si="4"/>
        <v>25</v>
      </c>
      <c r="F215" s="9">
        <f t="shared" si="5"/>
        <v>745</v>
      </c>
      <c r="G215" s="9" t="str">
        <f t="shared" si="6"/>
        <v>S1</v>
      </c>
      <c r="H215" s="9" t="str">
        <f t="shared" si="7"/>
        <v>S1</v>
      </c>
      <c r="I215" s="10" t="str">
        <f t="shared" si="8"/>
        <v>Okay yes. Where's our main-</v>
      </c>
      <c r="J215" s="2" t="b">
        <f t="shared" si="9"/>
        <v>0</v>
      </c>
      <c r="K215" s="4" t="str">
        <f t="shared" si="10"/>
        <v/>
      </c>
      <c r="L215" s="4" t="str">
        <f t="shared" si="11"/>
        <v/>
      </c>
      <c r="M215" s="4" t="str">
        <f t="shared" si="12"/>
        <v/>
      </c>
      <c r="N215" s="4">
        <f t="shared" si="13"/>
        <v>0</v>
      </c>
    </row>
    <row r="216" ht="15.75" customHeight="1">
      <c r="A216" s="6" t="s">
        <v>234</v>
      </c>
      <c r="B216" s="7" t="str">
        <f t="shared" si="1"/>
        <v>S2: 12:27 Yeah.</v>
      </c>
      <c r="C216" s="8" t="str">
        <f t="shared" si="2"/>
        <v>12:27</v>
      </c>
      <c r="D216" s="9" t="str">
        <f t="shared" si="3"/>
        <v>12</v>
      </c>
      <c r="E216" s="9" t="str">
        <f t="shared" si="4"/>
        <v>27</v>
      </c>
      <c r="F216" s="9">
        <f t="shared" si="5"/>
        <v>747</v>
      </c>
      <c r="G216" s="9" t="str">
        <f t="shared" si="6"/>
        <v>S2</v>
      </c>
      <c r="H216" s="9" t="str">
        <f t="shared" si="7"/>
        <v>S2</v>
      </c>
      <c r="I216" s="10" t="str">
        <f t="shared" si="8"/>
        <v>Yeah.</v>
      </c>
      <c r="J216" s="2" t="b">
        <f t="shared" si="9"/>
        <v>0</v>
      </c>
      <c r="K216" s="4" t="str">
        <f t="shared" si="10"/>
        <v/>
      </c>
      <c r="L216" s="4" t="str">
        <f t="shared" si="11"/>
        <v/>
      </c>
      <c r="M216" s="4" t="str">
        <f t="shared" si="12"/>
        <v/>
      </c>
      <c r="N216" s="4">
        <f t="shared" si="13"/>
        <v>0</v>
      </c>
    </row>
    <row r="217" ht="15.75" customHeight="1">
      <c r="A217" s="6" t="s">
        <v>235</v>
      </c>
      <c r="B217" s="7" t="str">
        <f t="shared" si="1"/>
        <v>S1: 12:27 This thing okay.</v>
      </c>
      <c r="C217" s="8" t="str">
        <f t="shared" si="2"/>
        <v>12:27</v>
      </c>
      <c r="D217" s="9" t="str">
        <f t="shared" si="3"/>
        <v>12</v>
      </c>
      <c r="E217" s="9" t="str">
        <f t="shared" si="4"/>
        <v>27</v>
      </c>
      <c r="F217" s="9">
        <f t="shared" si="5"/>
        <v>747</v>
      </c>
      <c r="G217" s="9" t="str">
        <f t="shared" si="6"/>
        <v>S1</v>
      </c>
      <c r="H217" s="9" t="str">
        <f t="shared" si="7"/>
        <v>S1</v>
      </c>
      <c r="I217" s="10" t="str">
        <f t="shared" si="8"/>
        <v>This thing okay.</v>
      </c>
      <c r="J217" s="2" t="b">
        <f t="shared" si="9"/>
        <v>0</v>
      </c>
      <c r="K217" s="4" t="str">
        <f t="shared" si="10"/>
        <v/>
      </c>
      <c r="L217" s="4" t="str">
        <f t="shared" si="11"/>
        <v/>
      </c>
      <c r="M217" s="4" t="str">
        <f t="shared" si="12"/>
        <v/>
      </c>
      <c r="N217" s="4">
        <f t="shared" si="13"/>
        <v>0</v>
      </c>
    </row>
    <row r="218" ht="15.75" customHeight="1">
      <c r="A218" s="6" t="s">
        <v>236</v>
      </c>
      <c r="B218" s="7" t="str">
        <f t="shared" si="1"/>
        <v>S2: 12:29 Yeah so if, [inaudible 00:12:29] click-</v>
      </c>
      <c r="C218" s="8" t="str">
        <f t="shared" si="2"/>
        <v>12:29</v>
      </c>
      <c r="D218" s="9" t="str">
        <f t="shared" si="3"/>
        <v>12</v>
      </c>
      <c r="E218" s="9" t="str">
        <f t="shared" si="4"/>
        <v>29</v>
      </c>
      <c r="F218" s="9">
        <f t="shared" si="5"/>
        <v>749</v>
      </c>
      <c r="G218" s="9" t="str">
        <f t="shared" si="6"/>
        <v>S2</v>
      </c>
      <c r="H218" s="9" t="str">
        <f t="shared" si="7"/>
        <v>S2</v>
      </c>
      <c r="I218" s="10" t="str">
        <f t="shared" si="8"/>
        <v>Yeah so if, [inaudible 00:12:29] click-</v>
      </c>
      <c r="J218" s="2" t="b">
        <f t="shared" si="9"/>
        <v>0</v>
      </c>
      <c r="K218" s="4" t="str">
        <f t="shared" si="10"/>
        <v/>
      </c>
      <c r="L218" s="4" t="str">
        <f t="shared" si="11"/>
        <v/>
      </c>
      <c r="M218" s="4" t="str">
        <f t="shared" si="12"/>
        <v/>
      </c>
      <c r="N218" s="4">
        <f t="shared" si="13"/>
        <v>0</v>
      </c>
    </row>
    <row r="219" ht="15.75" customHeight="1">
      <c r="A219" s="6" t="s">
        <v>237</v>
      </c>
      <c r="B219" s="7" t="str">
        <f t="shared" si="1"/>
        <v>S1: 12:30 Where's the if, where's the if?</v>
      </c>
      <c r="C219" s="8" t="str">
        <f t="shared" si="2"/>
        <v>12:30</v>
      </c>
      <c r="D219" s="9" t="str">
        <f t="shared" si="3"/>
        <v>12</v>
      </c>
      <c r="E219" s="9" t="str">
        <f t="shared" si="4"/>
        <v>30</v>
      </c>
      <c r="F219" s="9">
        <f t="shared" si="5"/>
        <v>750</v>
      </c>
      <c r="G219" s="9" t="str">
        <f t="shared" si="6"/>
        <v>S1</v>
      </c>
      <c r="H219" s="9" t="str">
        <f t="shared" si="7"/>
        <v>S1</v>
      </c>
      <c r="I219" s="10" t="str">
        <f t="shared" si="8"/>
        <v>Where's the if, where's the if?</v>
      </c>
      <c r="J219" s="2" t="b">
        <f t="shared" si="9"/>
        <v>1</v>
      </c>
      <c r="K219" s="4" t="str">
        <f t="shared" si="10"/>
        <v>S1Q</v>
      </c>
      <c r="L219" s="4">
        <f t="shared" si="11"/>
        <v>1</v>
      </c>
      <c r="M219" s="4" t="str">
        <f t="shared" si="12"/>
        <v/>
      </c>
      <c r="N219" s="4">
        <f t="shared" si="13"/>
        <v>1</v>
      </c>
      <c r="O219" s="6" t="s">
        <v>27</v>
      </c>
      <c r="P219" s="6" t="s">
        <v>27</v>
      </c>
      <c r="Q219" s="6" t="s">
        <v>27</v>
      </c>
    </row>
    <row r="220" ht="15.75" customHeight="1">
      <c r="A220" s="6" t="s">
        <v>238</v>
      </c>
      <c r="B220" s="7" t="str">
        <f t="shared" si="1"/>
        <v>S2: 12:32 -always. Right there.</v>
      </c>
      <c r="C220" s="8" t="str">
        <f t="shared" si="2"/>
        <v>12:32</v>
      </c>
      <c r="D220" s="9" t="str">
        <f t="shared" si="3"/>
        <v>12</v>
      </c>
      <c r="E220" s="9" t="str">
        <f t="shared" si="4"/>
        <v>32</v>
      </c>
      <c r="F220" s="9">
        <f t="shared" si="5"/>
        <v>752</v>
      </c>
      <c r="G220" s="9" t="str">
        <f t="shared" si="6"/>
        <v>S2</v>
      </c>
      <c r="H220" s="9" t="str">
        <f t="shared" si="7"/>
        <v>S2</v>
      </c>
      <c r="I220" s="10" t="str">
        <f t="shared" si="8"/>
        <v>-always. Right there.</v>
      </c>
      <c r="J220" s="2" t="b">
        <f t="shared" si="9"/>
        <v>0</v>
      </c>
      <c r="K220" s="4" t="str">
        <f t="shared" si="10"/>
        <v/>
      </c>
      <c r="L220" s="4" t="str">
        <f t="shared" si="11"/>
        <v/>
      </c>
      <c r="M220" s="4" t="str">
        <f t="shared" si="12"/>
        <v/>
      </c>
      <c r="N220" s="4">
        <f t="shared" si="13"/>
        <v>0</v>
      </c>
    </row>
    <row r="221" ht="15.75" customHeight="1">
      <c r="A221" s="6" t="s">
        <v>239</v>
      </c>
      <c r="B221" s="7" t="str">
        <f t="shared" si="1"/>
        <v>S1: 12:34 Is it sensing?</v>
      </c>
      <c r="C221" s="8" t="str">
        <f t="shared" si="2"/>
        <v>12:34</v>
      </c>
      <c r="D221" s="9" t="str">
        <f t="shared" si="3"/>
        <v>12</v>
      </c>
      <c r="E221" s="9" t="str">
        <f t="shared" si="4"/>
        <v>34</v>
      </c>
      <c r="F221" s="9">
        <f t="shared" si="5"/>
        <v>754</v>
      </c>
      <c r="G221" s="9" t="str">
        <f t="shared" si="6"/>
        <v>S1</v>
      </c>
      <c r="H221" s="9" t="str">
        <f t="shared" si="7"/>
        <v>S1</v>
      </c>
      <c r="I221" s="10" t="str">
        <f t="shared" si="8"/>
        <v>Is it sensing?</v>
      </c>
      <c r="J221" s="2" t="b">
        <f t="shared" si="9"/>
        <v>1</v>
      </c>
      <c r="K221" s="4" t="str">
        <f t="shared" si="10"/>
        <v>S1Q</v>
      </c>
      <c r="L221" s="4">
        <f t="shared" si="11"/>
        <v>1</v>
      </c>
      <c r="M221" s="4" t="str">
        <f t="shared" si="12"/>
        <v/>
      </c>
      <c r="N221" s="4">
        <f t="shared" si="13"/>
        <v>1</v>
      </c>
      <c r="O221" s="6" t="s">
        <v>27</v>
      </c>
      <c r="P221" s="6" t="s">
        <v>27</v>
      </c>
      <c r="Q221" s="6" t="s">
        <v>27</v>
      </c>
    </row>
    <row r="222" ht="15.75" customHeight="1">
      <c r="A222" s="6" t="s">
        <v>240</v>
      </c>
      <c r="B222" s="7" t="str">
        <f t="shared" si="1"/>
        <v>S1: 12:35 Oh! (laughs)</v>
      </c>
      <c r="C222" s="8" t="str">
        <f t="shared" si="2"/>
        <v>12:35</v>
      </c>
      <c r="D222" s="9" t="str">
        <f t="shared" si="3"/>
        <v>12</v>
      </c>
      <c r="E222" s="9" t="str">
        <f t="shared" si="4"/>
        <v>35</v>
      </c>
      <c r="F222" s="9">
        <f t="shared" si="5"/>
        <v>755</v>
      </c>
      <c r="G222" s="9" t="str">
        <f t="shared" si="6"/>
        <v>S1</v>
      </c>
      <c r="H222" s="9" t="str">
        <f t="shared" si="7"/>
        <v>S1</v>
      </c>
      <c r="I222" s="10" t="str">
        <f t="shared" si="8"/>
        <v>Oh! (laughs)</v>
      </c>
      <c r="J222" s="2" t="b">
        <f t="shared" si="9"/>
        <v>0</v>
      </c>
      <c r="K222" s="4" t="str">
        <f t="shared" si="10"/>
        <v/>
      </c>
      <c r="L222" s="4" t="str">
        <f t="shared" si="11"/>
        <v/>
      </c>
      <c r="M222" s="4" t="str">
        <f t="shared" si="12"/>
        <v/>
      </c>
      <c r="N222" s="4">
        <f t="shared" si="13"/>
        <v>0</v>
      </c>
    </row>
    <row r="223" ht="15.75" customHeight="1">
      <c r="A223" s="6" t="s">
        <v>241</v>
      </c>
      <c r="B223" s="7" t="str">
        <f t="shared" si="1"/>
        <v>S2: 12:36 (laughs).</v>
      </c>
      <c r="C223" s="8" t="str">
        <f t="shared" si="2"/>
        <v>12:36</v>
      </c>
      <c r="D223" s="9" t="str">
        <f t="shared" si="3"/>
        <v>12</v>
      </c>
      <c r="E223" s="9" t="str">
        <f t="shared" si="4"/>
        <v>36</v>
      </c>
      <c r="F223" s="9">
        <f t="shared" si="5"/>
        <v>756</v>
      </c>
      <c r="G223" s="9" t="str">
        <f t="shared" si="6"/>
        <v>S2</v>
      </c>
      <c r="H223" s="9" t="str">
        <f t="shared" si="7"/>
        <v>S2</v>
      </c>
      <c r="I223" s="10" t="str">
        <f t="shared" si="8"/>
        <v>(laughs).</v>
      </c>
      <c r="J223" s="2" t="b">
        <f t="shared" si="9"/>
        <v>0</v>
      </c>
      <c r="K223" s="4" t="str">
        <f t="shared" si="10"/>
        <v/>
      </c>
      <c r="L223" s="4" t="str">
        <f t="shared" si="11"/>
        <v/>
      </c>
      <c r="M223" s="4" t="str">
        <f t="shared" si="12"/>
        <v/>
      </c>
      <c r="N223" s="4">
        <f t="shared" si="13"/>
        <v>0</v>
      </c>
    </row>
    <row r="224" ht="15.75" customHeight="1">
      <c r="A224" s="6" t="s">
        <v>242</v>
      </c>
      <c r="B224" s="7" t="str">
        <f t="shared" si="1"/>
        <v>S1: 12:36 [inaudible 00:12:36]. Okay so if the light amplitude, so if amplitude is, is oh, oh wait, no, no, no, if amplitude is greater than 80. Oh no no no no no no no no no no no. Okay if amplitude is greater than 80 character should say "too bright". That's looks right-</v>
      </c>
      <c r="C224" s="8" t="str">
        <f t="shared" si="2"/>
        <v>12:36</v>
      </c>
      <c r="D224" s="9" t="str">
        <f t="shared" si="3"/>
        <v>12</v>
      </c>
      <c r="E224" s="9" t="str">
        <f t="shared" si="4"/>
        <v>36</v>
      </c>
      <c r="F224" s="9">
        <f t="shared" si="5"/>
        <v>756</v>
      </c>
      <c r="G224" s="9" t="str">
        <f t="shared" si="6"/>
        <v>S1</v>
      </c>
      <c r="H224" s="9" t="str">
        <f t="shared" si="7"/>
        <v>S1</v>
      </c>
      <c r="I224" s="10" t="str">
        <f t="shared" si="8"/>
        <v>[inaudible 00:12:36]. Okay so if the light amplitude, so if amplitude is, is oh, oh wait, no, no, no, if amplitude is greater than 80. Oh no no no no no no no no no no no. Okay if amplitude is greater than 80 character should say "too bright". That's looks right-</v>
      </c>
      <c r="J224" s="2" t="b">
        <f t="shared" si="9"/>
        <v>0</v>
      </c>
      <c r="K224" s="4" t="str">
        <f t="shared" si="10"/>
        <v/>
      </c>
      <c r="L224" s="4" t="str">
        <f t="shared" si="11"/>
        <v/>
      </c>
      <c r="M224" s="4" t="str">
        <f t="shared" si="12"/>
        <v/>
      </c>
      <c r="N224" s="4">
        <f t="shared" si="13"/>
        <v>0</v>
      </c>
    </row>
    <row r="225" ht="15.75" customHeight="1">
      <c r="A225" s="6" t="s">
        <v>243</v>
      </c>
      <c r="B225" s="7" t="str">
        <f t="shared" si="1"/>
        <v>S2: 13:07 Wait.</v>
      </c>
      <c r="C225" s="8" t="str">
        <f t="shared" si="2"/>
        <v>13:07</v>
      </c>
      <c r="D225" s="9" t="str">
        <f t="shared" si="3"/>
        <v>13</v>
      </c>
      <c r="E225" s="9" t="str">
        <f t="shared" si="4"/>
        <v>07</v>
      </c>
      <c r="F225" s="9">
        <f t="shared" si="5"/>
        <v>787</v>
      </c>
      <c r="G225" s="9" t="str">
        <f t="shared" si="6"/>
        <v>S2</v>
      </c>
      <c r="H225" s="9" t="str">
        <f t="shared" si="7"/>
        <v>S2</v>
      </c>
      <c r="I225" s="10" t="str">
        <f t="shared" si="8"/>
        <v>Wait.</v>
      </c>
      <c r="J225" s="2" t="b">
        <f t="shared" si="9"/>
        <v>0</v>
      </c>
      <c r="K225" s="4" t="str">
        <f t="shared" si="10"/>
        <v/>
      </c>
      <c r="L225" s="4" t="str">
        <f t="shared" si="11"/>
        <v/>
      </c>
      <c r="M225" s="4" t="str">
        <f t="shared" si="12"/>
        <v/>
      </c>
      <c r="N225" s="4">
        <f t="shared" si="13"/>
        <v>0</v>
      </c>
    </row>
    <row r="226" ht="15.75" customHeight="1">
      <c r="A226" s="6" t="s">
        <v>244</v>
      </c>
      <c r="B226" s="7" t="str">
        <f t="shared" si="1"/>
        <v>S1: 13:07 Oh, say "too bright".</v>
      </c>
      <c r="C226" s="8" t="str">
        <f t="shared" si="2"/>
        <v>13:07</v>
      </c>
      <c r="D226" s="9" t="str">
        <f t="shared" si="3"/>
        <v>13</v>
      </c>
      <c r="E226" s="9" t="str">
        <f t="shared" si="4"/>
        <v>07</v>
      </c>
      <c r="F226" s="9">
        <f t="shared" si="5"/>
        <v>787</v>
      </c>
      <c r="G226" s="9" t="str">
        <f t="shared" si="6"/>
        <v>S1</v>
      </c>
      <c r="H226" s="9" t="str">
        <f t="shared" si="7"/>
        <v>S1</v>
      </c>
      <c r="I226" s="10" t="str">
        <f t="shared" si="8"/>
        <v>Oh, say "too bright".</v>
      </c>
      <c r="J226" s="2" t="b">
        <f t="shared" si="9"/>
        <v>0</v>
      </c>
      <c r="K226" s="4" t="str">
        <f t="shared" si="10"/>
        <v/>
      </c>
      <c r="L226" s="4" t="str">
        <f t="shared" si="11"/>
        <v/>
      </c>
      <c r="M226" s="4" t="str">
        <f t="shared" si="12"/>
        <v/>
      </c>
      <c r="N226" s="4">
        <f t="shared" si="13"/>
        <v>0</v>
      </c>
    </row>
    <row r="227" ht="15.75" customHeight="1">
      <c r="A227" s="6" t="s">
        <v>245</v>
      </c>
      <c r="B227" s="7" t="str">
        <f t="shared" si="1"/>
        <v>S2: 13:08 No.</v>
      </c>
      <c r="C227" s="8" t="str">
        <f t="shared" si="2"/>
        <v>13:08</v>
      </c>
      <c r="D227" s="9" t="str">
        <f t="shared" si="3"/>
        <v>13</v>
      </c>
      <c r="E227" s="9" t="str">
        <f t="shared" si="4"/>
        <v>08</v>
      </c>
      <c r="F227" s="9">
        <f t="shared" si="5"/>
        <v>788</v>
      </c>
      <c r="G227" s="9" t="str">
        <f t="shared" si="6"/>
        <v>S2</v>
      </c>
      <c r="H227" s="9" t="str">
        <f t="shared" si="7"/>
        <v>S2</v>
      </c>
      <c r="I227" s="10" t="str">
        <f t="shared" si="8"/>
        <v>No.</v>
      </c>
      <c r="J227" s="2" t="b">
        <f t="shared" si="9"/>
        <v>0</v>
      </c>
      <c r="K227" s="4" t="str">
        <f t="shared" si="10"/>
        <v/>
      </c>
      <c r="L227" s="4" t="str">
        <f t="shared" si="11"/>
        <v/>
      </c>
      <c r="M227" s="4" t="str">
        <f t="shared" si="12"/>
        <v/>
      </c>
      <c r="N227" s="4">
        <f t="shared" si="13"/>
        <v>0</v>
      </c>
    </row>
    <row r="228" ht="15.75" customHeight="1">
      <c r="A228" s="6" t="s">
        <v>246</v>
      </c>
      <c r="B228" s="7" t="str">
        <f t="shared" si="1"/>
        <v>S1: 13:08 How far are they?</v>
      </c>
      <c r="C228" s="8" t="str">
        <f t="shared" si="2"/>
        <v>13:08</v>
      </c>
      <c r="D228" s="9" t="str">
        <f t="shared" si="3"/>
        <v>13</v>
      </c>
      <c r="E228" s="9" t="str">
        <f t="shared" si="4"/>
        <v>08</v>
      </c>
      <c r="F228" s="9">
        <f t="shared" si="5"/>
        <v>788</v>
      </c>
      <c r="G228" s="9" t="str">
        <f t="shared" si="6"/>
        <v>S1</v>
      </c>
      <c r="H228" s="9" t="str">
        <f t="shared" si="7"/>
        <v>S1</v>
      </c>
      <c r="I228" s="10" t="str">
        <f t="shared" si="8"/>
        <v>How far are they?</v>
      </c>
      <c r="J228" s="2" t="b">
        <f t="shared" si="9"/>
        <v>1</v>
      </c>
      <c r="K228" s="4" t="str">
        <f t="shared" si="10"/>
        <v>S1Q</v>
      </c>
      <c r="L228" s="4">
        <f t="shared" si="11"/>
        <v>1</v>
      </c>
      <c r="M228" s="4" t="str">
        <f t="shared" si="12"/>
        <v/>
      </c>
      <c r="N228" s="4">
        <f t="shared" si="13"/>
        <v>1</v>
      </c>
      <c r="Q228" s="6" t="s">
        <v>27</v>
      </c>
    </row>
    <row r="229" ht="15.75" customHeight="1">
      <c r="A229" s="6" t="s">
        <v>247</v>
      </c>
      <c r="B229" s="7" t="str">
        <f t="shared" si="1"/>
        <v>S1: 13:08 Are they further than us?</v>
      </c>
      <c r="C229" s="8" t="str">
        <f t="shared" si="2"/>
        <v>13:08</v>
      </c>
      <c r="D229" s="9" t="str">
        <f t="shared" si="3"/>
        <v>13</v>
      </c>
      <c r="E229" s="9" t="str">
        <f t="shared" si="4"/>
        <v>08</v>
      </c>
      <c r="F229" s="9">
        <f t="shared" si="5"/>
        <v>788</v>
      </c>
      <c r="G229" s="9" t="str">
        <f t="shared" si="6"/>
        <v>S1</v>
      </c>
      <c r="H229" s="9" t="str">
        <f t="shared" si="7"/>
        <v>S1</v>
      </c>
      <c r="I229" s="10" t="str">
        <f t="shared" si="8"/>
        <v>Are they further than us?</v>
      </c>
      <c r="J229" s="2" t="b">
        <f t="shared" si="9"/>
        <v>1</v>
      </c>
      <c r="K229" s="4" t="str">
        <f t="shared" si="10"/>
        <v>S1Q</v>
      </c>
      <c r="L229" s="4">
        <f t="shared" si="11"/>
        <v>1</v>
      </c>
      <c r="M229" s="4" t="str">
        <f t="shared" si="12"/>
        <v/>
      </c>
      <c r="N229" s="4">
        <f t="shared" si="13"/>
        <v>1</v>
      </c>
      <c r="O229" s="6" t="s">
        <v>27</v>
      </c>
      <c r="P229" s="6" t="s">
        <v>27</v>
      </c>
      <c r="Q229" s="6" t="s">
        <v>27</v>
      </c>
    </row>
    <row r="230" ht="15.75" customHeight="1">
      <c r="A230" s="6" t="s">
        <v>248</v>
      </c>
      <c r="B230" s="7" t="str">
        <f t="shared" si="1"/>
        <v>S2: 13:16 Yeah.</v>
      </c>
      <c r="C230" s="8" t="str">
        <f t="shared" si="2"/>
        <v>13:16</v>
      </c>
      <c r="D230" s="9" t="str">
        <f t="shared" si="3"/>
        <v>13</v>
      </c>
      <c r="E230" s="9" t="str">
        <f t="shared" si="4"/>
        <v>16</v>
      </c>
      <c r="F230" s="9">
        <f t="shared" si="5"/>
        <v>796</v>
      </c>
      <c r="G230" s="9" t="str">
        <f t="shared" si="6"/>
        <v>S2</v>
      </c>
      <c r="H230" s="9" t="str">
        <f t="shared" si="7"/>
        <v>S2</v>
      </c>
      <c r="I230" s="10" t="str">
        <f t="shared" si="8"/>
        <v>Yeah.</v>
      </c>
      <c r="J230" s="2" t="b">
        <f t="shared" si="9"/>
        <v>0</v>
      </c>
      <c r="K230" s="4" t="str">
        <f t="shared" si="10"/>
        <v/>
      </c>
      <c r="L230" s="4" t="str">
        <f t="shared" si="11"/>
        <v/>
      </c>
      <c r="M230" s="4" t="str">
        <f t="shared" si="12"/>
        <v/>
      </c>
      <c r="N230" s="4">
        <f t="shared" si="13"/>
        <v>0</v>
      </c>
    </row>
    <row r="231" ht="15.75" customHeight="1">
      <c r="A231" s="6" t="s">
        <v>249</v>
      </c>
      <c r="B231" s="7" t="str">
        <f t="shared" si="1"/>
        <v>S1: 13:18 Yeah we're too slow.</v>
      </c>
      <c r="C231" s="8" t="str">
        <f t="shared" si="2"/>
        <v>13:18</v>
      </c>
      <c r="D231" s="9" t="str">
        <f t="shared" si="3"/>
        <v>13</v>
      </c>
      <c r="E231" s="9" t="str">
        <f t="shared" si="4"/>
        <v>18</v>
      </c>
      <c r="F231" s="9">
        <f t="shared" si="5"/>
        <v>798</v>
      </c>
      <c r="G231" s="9" t="str">
        <f t="shared" si="6"/>
        <v>S1</v>
      </c>
      <c r="H231" s="9" t="str">
        <f t="shared" si="7"/>
        <v>S1</v>
      </c>
      <c r="I231" s="10" t="str">
        <f t="shared" si="8"/>
        <v>Yeah we're too slow.</v>
      </c>
      <c r="J231" s="2" t="b">
        <f t="shared" si="9"/>
        <v>0</v>
      </c>
      <c r="K231" s="4" t="str">
        <f t="shared" si="10"/>
        <v/>
      </c>
      <c r="L231" s="4" t="str">
        <f t="shared" si="11"/>
        <v/>
      </c>
      <c r="M231" s="4" t="str">
        <f t="shared" si="12"/>
        <v/>
      </c>
      <c r="N231" s="4">
        <f t="shared" si="13"/>
        <v>0</v>
      </c>
    </row>
    <row r="232" ht="15.75" customHeight="1">
      <c r="A232" s="6" t="s">
        <v>250</v>
      </c>
      <c r="B232" s="7" t="str">
        <f t="shared" si="1"/>
        <v>S2: 13:19 Wait, what are these?</v>
      </c>
      <c r="C232" s="8" t="str">
        <f t="shared" si="2"/>
        <v>13:19</v>
      </c>
      <c r="D232" s="9" t="str">
        <f t="shared" si="3"/>
        <v>13</v>
      </c>
      <c r="E232" s="9" t="str">
        <f t="shared" si="4"/>
        <v>19</v>
      </c>
      <c r="F232" s="9">
        <f t="shared" si="5"/>
        <v>799</v>
      </c>
      <c r="G232" s="9" t="str">
        <f t="shared" si="6"/>
        <v>S2</v>
      </c>
      <c r="H232" s="9" t="str">
        <f t="shared" si="7"/>
        <v>S2</v>
      </c>
      <c r="I232" s="10" t="str">
        <f t="shared" si="8"/>
        <v>Wait, what are these?</v>
      </c>
      <c r="J232" s="2" t="b">
        <f t="shared" si="9"/>
        <v>1</v>
      </c>
      <c r="K232" s="4" t="str">
        <f t="shared" si="10"/>
        <v>S2Q</v>
      </c>
      <c r="L232" s="4" t="str">
        <f t="shared" si="11"/>
        <v/>
      </c>
      <c r="M232" s="4">
        <f t="shared" si="12"/>
        <v>1</v>
      </c>
      <c r="N232" s="4">
        <f t="shared" si="13"/>
        <v>1</v>
      </c>
      <c r="O232" s="6" t="s">
        <v>27</v>
      </c>
      <c r="P232" s="6" t="s">
        <v>29</v>
      </c>
      <c r="Q232" s="6" t="s">
        <v>27</v>
      </c>
    </row>
    <row r="233" ht="15.75" customHeight="1">
      <c r="A233" s="6" t="s">
        <v>251</v>
      </c>
      <c r="B233" s="7" t="str">
        <f t="shared" si="1"/>
        <v>S1: 13:22 I have, I don't know, I think, well, wait read, read it and see if you can like find it. I'll do this. If light amplitude is between this and this...</v>
      </c>
      <c r="C233" s="8" t="str">
        <f t="shared" si="2"/>
        <v>13:22</v>
      </c>
      <c r="D233" s="9" t="str">
        <f t="shared" si="3"/>
        <v>13</v>
      </c>
      <c r="E233" s="9" t="str">
        <f t="shared" si="4"/>
        <v>22</v>
      </c>
      <c r="F233" s="9">
        <f t="shared" si="5"/>
        <v>802</v>
      </c>
      <c r="G233" s="9" t="str">
        <f t="shared" si="6"/>
        <v>S1</v>
      </c>
      <c r="H233" s="9" t="str">
        <f t="shared" si="7"/>
        <v>S1</v>
      </c>
      <c r="I233" s="10" t="str">
        <f t="shared" si="8"/>
        <v>I have, I don't know, I think, well, wait read, read it and see if you can like find it. I'll do this. If light amplitude is between this and this...</v>
      </c>
      <c r="J233" s="2" t="b">
        <f t="shared" si="9"/>
        <v>0</v>
      </c>
      <c r="K233" s="4" t="str">
        <f t="shared" si="10"/>
        <v/>
      </c>
      <c r="L233" s="4" t="str">
        <f t="shared" si="11"/>
        <v/>
      </c>
      <c r="M233" s="4" t="str">
        <f t="shared" si="12"/>
        <v/>
      </c>
      <c r="N233" s="4">
        <f t="shared" si="13"/>
        <v>0</v>
      </c>
    </row>
    <row r="234" ht="15.75" customHeight="1">
      <c r="A234" s="6" t="s">
        <v>252</v>
      </c>
      <c r="B234" s="7" t="str">
        <f t="shared" si="1"/>
        <v>S2: 13:39 It doesn't say anything about it. It's probably just there.</v>
      </c>
      <c r="C234" s="8" t="str">
        <f t="shared" si="2"/>
        <v>13:39</v>
      </c>
      <c r="D234" s="9" t="str">
        <f t="shared" si="3"/>
        <v>13</v>
      </c>
      <c r="E234" s="9" t="str">
        <f t="shared" si="4"/>
        <v>39</v>
      </c>
      <c r="F234" s="9">
        <f t="shared" si="5"/>
        <v>819</v>
      </c>
      <c r="G234" s="9" t="str">
        <f t="shared" si="6"/>
        <v>S2</v>
      </c>
      <c r="H234" s="9" t="str">
        <f t="shared" si="7"/>
        <v>S2</v>
      </c>
      <c r="I234" s="10" t="str">
        <f t="shared" si="8"/>
        <v>It doesn't say anything about it. It's probably just there.</v>
      </c>
      <c r="J234" s="2" t="b">
        <f t="shared" si="9"/>
        <v>0</v>
      </c>
      <c r="K234" s="4" t="str">
        <f t="shared" si="10"/>
        <v/>
      </c>
      <c r="L234" s="4" t="str">
        <f t="shared" si="11"/>
        <v/>
      </c>
      <c r="M234" s="4" t="str">
        <f t="shared" si="12"/>
        <v/>
      </c>
      <c r="N234" s="4">
        <f t="shared" si="13"/>
        <v>0</v>
      </c>
    </row>
    <row r="235" ht="15.75" customHeight="1">
      <c r="A235" s="6" t="s">
        <v>253</v>
      </c>
      <c r="B235" s="7" t="str">
        <f t="shared" si="1"/>
        <v>S2: 13:42 I don't know.</v>
      </c>
      <c r="C235" s="8" t="str">
        <f t="shared" si="2"/>
        <v>13:42</v>
      </c>
      <c r="D235" s="9" t="str">
        <f t="shared" si="3"/>
        <v>13</v>
      </c>
      <c r="E235" s="9" t="str">
        <f t="shared" si="4"/>
        <v>42</v>
      </c>
      <c r="F235" s="9">
        <f t="shared" si="5"/>
        <v>822</v>
      </c>
      <c r="G235" s="9" t="str">
        <f t="shared" si="6"/>
        <v>S2</v>
      </c>
      <c r="H235" s="9" t="str">
        <f t="shared" si="7"/>
        <v>S2</v>
      </c>
      <c r="I235" s="10" t="str">
        <f t="shared" si="8"/>
        <v>I don't know.</v>
      </c>
      <c r="J235" s="2" t="b">
        <f t="shared" si="9"/>
        <v>0</v>
      </c>
      <c r="K235" s="4" t="str">
        <f t="shared" si="10"/>
        <v/>
      </c>
      <c r="L235" s="4" t="str">
        <f t="shared" si="11"/>
        <v/>
      </c>
      <c r="M235" s="4" t="str">
        <f t="shared" si="12"/>
        <v/>
      </c>
      <c r="N235" s="4">
        <f t="shared" si="13"/>
        <v>0</v>
      </c>
    </row>
    <row r="236" ht="15.75" customHeight="1">
      <c r="A236" s="6" t="s">
        <v>254</v>
      </c>
      <c r="B236" s="7" t="str">
        <f t="shared" si="1"/>
        <v>S1: 13:42 Uh, is, so it should be less than 80?</v>
      </c>
      <c r="C236" s="8" t="str">
        <f t="shared" si="2"/>
        <v>13:42</v>
      </c>
      <c r="D236" s="9" t="str">
        <f t="shared" si="3"/>
        <v>13</v>
      </c>
      <c r="E236" s="9" t="str">
        <f t="shared" si="4"/>
        <v>42</v>
      </c>
      <c r="F236" s="9">
        <f t="shared" si="5"/>
        <v>822</v>
      </c>
      <c r="G236" s="9" t="str">
        <f t="shared" si="6"/>
        <v>S1</v>
      </c>
      <c r="H236" s="9" t="str">
        <f t="shared" si="7"/>
        <v>S1</v>
      </c>
      <c r="I236" s="10" t="str">
        <f t="shared" si="8"/>
        <v>Uh, is, so it should be less than 80?</v>
      </c>
      <c r="J236" s="2" t="b">
        <f t="shared" si="9"/>
        <v>1</v>
      </c>
      <c r="K236" s="4" t="str">
        <f t="shared" si="10"/>
        <v>S1Q</v>
      </c>
      <c r="L236" s="4">
        <f t="shared" si="11"/>
        <v>1</v>
      </c>
      <c r="M236" s="4" t="str">
        <f t="shared" si="12"/>
        <v/>
      </c>
      <c r="N236" s="4">
        <f t="shared" si="13"/>
        <v>1</v>
      </c>
      <c r="O236" s="6" t="s">
        <v>29</v>
      </c>
      <c r="P236" s="6" t="s">
        <v>29</v>
      </c>
      <c r="Q236" s="6" t="s">
        <v>29</v>
      </c>
    </row>
    <row r="237" ht="15.75" customHeight="1">
      <c r="A237" s="6" t="s">
        <v>255</v>
      </c>
      <c r="B237" s="7" t="str">
        <f t="shared" si="1"/>
        <v>S2: 13:59 Yeah. But then it's-</v>
      </c>
      <c r="C237" s="8" t="str">
        <f t="shared" si="2"/>
        <v>13:59</v>
      </c>
      <c r="D237" s="9" t="str">
        <f t="shared" si="3"/>
        <v>13</v>
      </c>
      <c r="E237" s="9" t="str">
        <f t="shared" si="4"/>
        <v>59</v>
      </c>
      <c r="F237" s="9">
        <f t="shared" si="5"/>
        <v>839</v>
      </c>
      <c r="G237" s="9" t="str">
        <f t="shared" si="6"/>
        <v>S2</v>
      </c>
      <c r="H237" s="9" t="str">
        <f t="shared" si="7"/>
        <v>S2</v>
      </c>
      <c r="I237" s="10" t="str">
        <f t="shared" si="8"/>
        <v>Yeah. But then it's-</v>
      </c>
      <c r="J237" s="2" t="b">
        <f t="shared" si="9"/>
        <v>0</v>
      </c>
      <c r="K237" s="4" t="str">
        <f t="shared" si="10"/>
        <v/>
      </c>
      <c r="L237" s="4" t="str">
        <f t="shared" si="11"/>
        <v/>
      </c>
      <c r="M237" s="4" t="str">
        <f t="shared" si="12"/>
        <v/>
      </c>
      <c r="N237" s="4">
        <f t="shared" si="13"/>
        <v>0</v>
      </c>
    </row>
    <row r="238" ht="15.75" customHeight="1">
      <c r="A238" s="6" t="s">
        <v>256</v>
      </c>
      <c r="B238" s="7" t="str">
        <f t="shared" si="1"/>
        <v>S1: 14:03 It, and it's also-</v>
      </c>
      <c r="C238" s="8" t="str">
        <f t="shared" si="2"/>
        <v>14:03</v>
      </c>
      <c r="D238" s="9" t="str">
        <f t="shared" si="3"/>
        <v>14</v>
      </c>
      <c r="E238" s="9" t="str">
        <f t="shared" si="4"/>
        <v>03</v>
      </c>
      <c r="F238" s="9">
        <f t="shared" si="5"/>
        <v>843</v>
      </c>
      <c r="G238" s="9" t="str">
        <f t="shared" si="6"/>
        <v>S1</v>
      </c>
      <c r="H238" s="9" t="str">
        <f t="shared" si="7"/>
        <v>S1</v>
      </c>
      <c r="I238" s="10" t="str">
        <f t="shared" si="8"/>
        <v>It, and it's also-</v>
      </c>
      <c r="J238" s="2" t="b">
        <f t="shared" si="9"/>
        <v>0</v>
      </c>
      <c r="K238" s="4" t="str">
        <f t="shared" si="10"/>
        <v/>
      </c>
      <c r="L238" s="4" t="str">
        <f t="shared" si="11"/>
        <v/>
      </c>
      <c r="M238" s="4" t="str">
        <f t="shared" si="12"/>
        <v/>
      </c>
      <c r="N238" s="4">
        <f t="shared" si="13"/>
        <v>0</v>
      </c>
    </row>
    <row r="239" ht="15.75" customHeight="1">
      <c r="A239" s="6" t="s">
        <v>257</v>
      </c>
      <c r="B239" s="7" t="str">
        <f t="shared" si="1"/>
        <v>S2: 14:04 It's, it says amplitude right?</v>
      </c>
      <c r="C239" s="8" t="str">
        <f t="shared" si="2"/>
        <v>14:04</v>
      </c>
      <c r="D239" s="9" t="str">
        <f t="shared" si="3"/>
        <v>14</v>
      </c>
      <c r="E239" s="9" t="str">
        <f t="shared" si="4"/>
        <v>04</v>
      </c>
      <c r="F239" s="9">
        <f t="shared" si="5"/>
        <v>844</v>
      </c>
      <c r="G239" s="9" t="str">
        <f t="shared" si="6"/>
        <v>S2</v>
      </c>
      <c r="H239" s="9" t="str">
        <f t="shared" si="7"/>
        <v>S2</v>
      </c>
      <c r="I239" s="10" t="str">
        <f t="shared" si="8"/>
        <v>It's, it says amplitude right?</v>
      </c>
      <c r="J239" s="2" t="b">
        <f t="shared" si="9"/>
        <v>1</v>
      </c>
      <c r="K239" s="4" t="str">
        <f t="shared" si="10"/>
        <v>S2Q</v>
      </c>
      <c r="L239" s="4" t="str">
        <f t="shared" si="11"/>
        <v/>
      </c>
      <c r="M239" s="4">
        <f t="shared" si="12"/>
        <v>1</v>
      </c>
      <c r="N239" s="4">
        <f t="shared" si="13"/>
        <v>1</v>
      </c>
      <c r="O239" s="6" t="s">
        <v>27</v>
      </c>
      <c r="P239" s="6" t="s">
        <v>27</v>
      </c>
      <c r="Q239" s="6" t="s">
        <v>27</v>
      </c>
    </row>
    <row r="240" ht="15.75" customHeight="1">
      <c r="A240" s="6" t="s">
        <v>258</v>
      </c>
      <c r="B240" s="7" t="str">
        <f t="shared" si="1"/>
        <v>S1: 14:05 Yeah. So amplitude. And then this also has to be greater than 30. This is, I feel... I have a headache right now.</v>
      </c>
      <c r="C240" s="8" t="str">
        <f t="shared" si="2"/>
        <v>14:05</v>
      </c>
      <c r="D240" s="9" t="str">
        <f t="shared" si="3"/>
        <v>14</v>
      </c>
      <c r="E240" s="9" t="str">
        <f t="shared" si="4"/>
        <v>05</v>
      </c>
      <c r="F240" s="9">
        <f t="shared" si="5"/>
        <v>845</v>
      </c>
      <c r="G240" s="9" t="str">
        <f t="shared" si="6"/>
        <v>S1</v>
      </c>
      <c r="H240" s="9" t="str">
        <f t="shared" si="7"/>
        <v>S1</v>
      </c>
      <c r="I240" s="10" t="str">
        <f t="shared" si="8"/>
        <v>Yeah. So amplitude. And then this also has to be greater than 30. This is, I feel... I have a headache right now.</v>
      </c>
      <c r="J240" s="2" t="b">
        <f t="shared" si="9"/>
        <v>0</v>
      </c>
      <c r="K240" s="4" t="str">
        <f t="shared" si="10"/>
        <v/>
      </c>
      <c r="L240" s="4" t="str">
        <f t="shared" si="11"/>
        <v/>
      </c>
      <c r="M240" s="4" t="str">
        <f t="shared" si="12"/>
        <v/>
      </c>
      <c r="N240" s="4">
        <f t="shared" si="13"/>
        <v>0</v>
      </c>
    </row>
    <row r="241" ht="15.75" customHeight="1">
      <c r="A241" s="6" t="s">
        <v>259</v>
      </c>
      <c r="B241" s="7" t="str">
        <f t="shared" si="1"/>
        <v>S2: 14:20 Are you okay?</v>
      </c>
      <c r="C241" s="8" t="str">
        <f t="shared" si="2"/>
        <v>14:20</v>
      </c>
      <c r="D241" s="9" t="str">
        <f t="shared" si="3"/>
        <v>14</v>
      </c>
      <c r="E241" s="9" t="str">
        <f t="shared" si="4"/>
        <v>20</v>
      </c>
      <c r="F241" s="9">
        <f t="shared" si="5"/>
        <v>860</v>
      </c>
      <c r="G241" s="9" t="str">
        <f t="shared" si="6"/>
        <v>S2</v>
      </c>
      <c r="H241" s="9" t="str">
        <f t="shared" si="7"/>
        <v>S2</v>
      </c>
      <c r="I241" s="10" t="str">
        <f t="shared" si="8"/>
        <v>Are you okay?</v>
      </c>
      <c r="J241" s="2" t="b">
        <f t="shared" si="9"/>
        <v>1</v>
      </c>
      <c r="K241" s="4" t="str">
        <f t="shared" si="10"/>
        <v>S2Q</v>
      </c>
      <c r="L241" s="4" t="str">
        <f t="shared" si="11"/>
        <v/>
      </c>
      <c r="M241" s="4">
        <f t="shared" si="12"/>
        <v>1</v>
      </c>
      <c r="N241" s="4">
        <f t="shared" si="13"/>
        <v>1</v>
      </c>
      <c r="Q241" s="6" t="s">
        <v>27</v>
      </c>
    </row>
    <row r="242" ht="15.75" customHeight="1">
      <c r="A242" s="6" t="s">
        <v>260</v>
      </c>
      <c r="B242" s="7" t="str">
        <f t="shared" si="1"/>
        <v>S2: 14:20 Is it because you were staring at that? Because that's giving me a headache.</v>
      </c>
      <c r="C242" s="8" t="str">
        <f t="shared" si="2"/>
        <v>14:20</v>
      </c>
      <c r="D242" s="9" t="str">
        <f t="shared" si="3"/>
        <v>14</v>
      </c>
      <c r="E242" s="9" t="str">
        <f t="shared" si="4"/>
        <v>20</v>
      </c>
      <c r="F242" s="9">
        <f t="shared" si="5"/>
        <v>860</v>
      </c>
      <c r="G242" s="9" t="str">
        <f t="shared" si="6"/>
        <v>S2</v>
      </c>
      <c r="H242" s="9" t="str">
        <f t="shared" si="7"/>
        <v>S2</v>
      </c>
      <c r="I242" s="10" t="str">
        <f t="shared" si="8"/>
        <v>Is it because you were staring at that? Because that's giving me a headache.</v>
      </c>
      <c r="J242" s="2" t="b">
        <f t="shared" si="9"/>
        <v>1</v>
      </c>
      <c r="K242" s="4" t="str">
        <f t="shared" si="10"/>
        <v>S2Q</v>
      </c>
      <c r="L242" s="4" t="str">
        <f t="shared" si="11"/>
        <v/>
      </c>
      <c r="M242" s="4">
        <f t="shared" si="12"/>
        <v>1</v>
      </c>
      <c r="N242" s="4">
        <f t="shared" si="13"/>
        <v>1</v>
      </c>
      <c r="O242" s="6" t="s">
        <v>27</v>
      </c>
      <c r="P242" s="6" t="s">
        <v>29</v>
      </c>
      <c r="Q242" s="6" t="s">
        <v>27</v>
      </c>
    </row>
    <row r="243" ht="15.75" customHeight="1">
      <c r="A243" s="6" t="s">
        <v>261</v>
      </c>
      <c r="B243" s="7" t="str">
        <f t="shared" si="1"/>
        <v>S1: 14:26 Maybe.</v>
      </c>
      <c r="C243" s="8" t="str">
        <f t="shared" si="2"/>
        <v>14:26</v>
      </c>
      <c r="D243" s="9" t="str">
        <f t="shared" si="3"/>
        <v>14</v>
      </c>
      <c r="E243" s="9" t="str">
        <f t="shared" si="4"/>
        <v>26</v>
      </c>
      <c r="F243" s="9">
        <f t="shared" si="5"/>
        <v>866</v>
      </c>
      <c r="G243" s="9" t="str">
        <f t="shared" si="6"/>
        <v>S1</v>
      </c>
      <c r="H243" s="9" t="str">
        <f t="shared" si="7"/>
        <v>S1</v>
      </c>
      <c r="I243" s="10" t="str">
        <f t="shared" si="8"/>
        <v>Maybe.</v>
      </c>
      <c r="J243" s="2" t="b">
        <f t="shared" si="9"/>
        <v>0</v>
      </c>
      <c r="K243" s="4" t="str">
        <f t="shared" si="10"/>
        <v/>
      </c>
      <c r="L243" s="4" t="str">
        <f t="shared" si="11"/>
        <v/>
      </c>
      <c r="M243" s="4" t="str">
        <f t="shared" si="12"/>
        <v/>
      </c>
      <c r="N243" s="4">
        <f t="shared" si="13"/>
        <v>0</v>
      </c>
    </row>
    <row r="244" ht="15.75" customHeight="1">
      <c r="A244" s="6" t="s">
        <v>262</v>
      </c>
      <c r="B244" s="7" t="str">
        <f t="shared" si="1"/>
        <v>S2: 14:28 It's really making me so dizzy.</v>
      </c>
      <c r="C244" s="8" t="str">
        <f t="shared" si="2"/>
        <v>14:28</v>
      </c>
      <c r="D244" s="9" t="str">
        <f t="shared" si="3"/>
        <v>14</v>
      </c>
      <c r="E244" s="9" t="str">
        <f t="shared" si="4"/>
        <v>28</v>
      </c>
      <c r="F244" s="9">
        <f t="shared" si="5"/>
        <v>868</v>
      </c>
      <c r="G244" s="9" t="str">
        <f t="shared" si="6"/>
        <v>S2</v>
      </c>
      <c r="H244" s="9" t="str">
        <f t="shared" si="7"/>
        <v>S2</v>
      </c>
      <c r="I244" s="10" t="str">
        <f t="shared" si="8"/>
        <v>It's really making me so dizzy.</v>
      </c>
      <c r="J244" s="2" t="b">
        <f t="shared" si="9"/>
        <v>0</v>
      </c>
      <c r="K244" s="4" t="str">
        <f t="shared" si="10"/>
        <v/>
      </c>
      <c r="L244" s="4" t="str">
        <f t="shared" si="11"/>
        <v/>
      </c>
      <c r="M244" s="4" t="str">
        <f t="shared" si="12"/>
        <v/>
      </c>
      <c r="N244" s="4">
        <f t="shared" si="13"/>
        <v>0</v>
      </c>
    </row>
    <row r="245" ht="15.75" customHeight="1">
      <c r="A245" s="6" t="s">
        <v>263</v>
      </c>
      <c r="B245" s="7" t="str">
        <f t="shared" si="1"/>
        <v>S1: 14:31 Everything makes me dizzy.</v>
      </c>
      <c r="C245" s="8" t="str">
        <f t="shared" si="2"/>
        <v>14:31</v>
      </c>
      <c r="D245" s="9" t="str">
        <f t="shared" si="3"/>
        <v>14</v>
      </c>
      <c r="E245" s="9" t="str">
        <f t="shared" si="4"/>
        <v>31</v>
      </c>
      <c r="F245" s="9">
        <f t="shared" si="5"/>
        <v>871</v>
      </c>
      <c r="G245" s="9" t="str">
        <f t="shared" si="6"/>
        <v>S1</v>
      </c>
      <c r="H245" s="9" t="str">
        <f t="shared" si="7"/>
        <v>S1</v>
      </c>
      <c r="I245" s="10" t="str">
        <f t="shared" si="8"/>
        <v>Everything makes me dizzy.</v>
      </c>
      <c r="J245" s="2" t="b">
        <f t="shared" si="9"/>
        <v>0</v>
      </c>
      <c r="K245" s="4" t="str">
        <f t="shared" si="10"/>
        <v/>
      </c>
      <c r="L245" s="4" t="str">
        <f t="shared" si="11"/>
        <v/>
      </c>
      <c r="M245" s="4" t="str">
        <f t="shared" si="12"/>
        <v/>
      </c>
      <c r="N245" s="4">
        <f t="shared" si="13"/>
        <v>0</v>
      </c>
    </row>
    <row r="246" ht="15.75" customHeight="1">
      <c r="A246" s="6" t="s">
        <v>264</v>
      </c>
      <c r="B246" s="7" t="str">
        <f t="shared" si="1"/>
        <v>S2: 14:33 Oh my gosh.</v>
      </c>
      <c r="C246" s="8" t="str">
        <f t="shared" si="2"/>
        <v>14:33</v>
      </c>
      <c r="D246" s="9" t="str">
        <f t="shared" si="3"/>
        <v>14</v>
      </c>
      <c r="E246" s="9" t="str">
        <f t="shared" si="4"/>
        <v>33</v>
      </c>
      <c r="F246" s="9">
        <f t="shared" si="5"/>
        <v>873</v>
      </c>
      <c r="G246" s="9" t="str">
        <f t="shared" si="6"/>
        <v>S2</v>
      </c>
      <c r="H246" s="9" t="str">
        <f t="shared" si="7"/>
        <v>S2</v>
      </c>
      <c r="I246" s="10" t="str">
        <f t="shared" si="8"/>
        <v>Oh my gosh.</v>
      </c>
      <c r="J246" s="2" t="b">
        <f t="shared" si="9"/>
        <v>0</v>
      </c>
      <c r="K246" s="4" t="str">
        <f t="shared" si="10"/>
        <v/>
      </c>
      <c r="L246" s="4" t="str">
        <f t="shared" si="11"/>
        <v/>
      </c>
      <c r="M246" s="4" t="str">
        <f t="shared" si="12"/>
        <v/>
      </c>
      <c r="N246" s="4">
        <f t="shared" si="13"/>
        <v>0</v>
      </c>
    </row>
    <row r="247" ht="15.75" customHeight="1">
      <c r="A247" s="6" t="s">
        <v>265</v>
      </c>
      <c r="B247" s="7" t="str">
        <f t="shared" si="1"/>
        <v>S1: 14:33 Okay wait, what does it say, say to, just right?</v>
      </c>
      <c r="C247" s="8" t="str">
        <f t="shared" si="2"/>
        <v>14:33</v>
      </c>
      <c r="D247" s="9" t="str">
        <f t="shared" si="3"/>
        <v>14</v>
      </c>
      <c r="E247" s="9" t="str">
        <f t="shared" si="4"/>
        <v>33</v>
      </c>
      <c r="F247" s="9">
        <f t="shared" si="5"/>
        <v>873</v>
      </c>
      <c r="G247" s="9" t="str">
        <f t="shared" si="6"/>
        <v>S1</v>
      </c>
      <c r="H247" s="9" t="str">
        <f t="shared" si="7"/>
        <v>S1</v>
      </c>
      <c r="I247" s="10" t="str">
        <f t="shared" si="8"/>
        <v>Okay wait, what does it say, say to, just right?</v>
      </c>
      <c r="J247" s="2" t="b">
        <f t="shared" si="9"/>
        <v>1</v>
      </c>
      <c r="K247" s="4" t="str">
        <f t="shared" si="10"/>
        <v>S1Q</v>
      </c>
      <c r="L247" s="4">
        <f t="shared" si="11"/>
        <v>1</v>
      </c>
      <c r="M247" s="4" t="str">
        <f t="shared" si="12"/>
        <v/>
      </c>
      <c r="N247" s="4">
        <f t="shared" si="13"/>
        <v>1</v>
      </c>
      <c r="O247" s="6" t="s">
        <v>27</v>
      </c>
      <c r="P247" s="6" t="s">
        <v>27</v>
      </c>
      <c r="Q247" s="6" t="s">
        <v>27</v>
      </c>
    </row>
    <row r="248" ht="15.75" customHeight="1">
      <c r="A248" s="6" t="s">
        <v>266</v>
      </c>
      <c r="B248" s="7" t="str">
        <f t="shared" si="1"/>
        <v>S2: 14:37 Um-</v>
      </c>
      <c r="C248" s="8" t="str">
        <f t="shared" si="2"/>
        <v>14:37</v>
      </c>
      <c r="D248" s="9" t="str">
        <f t="shared" si="3"/>
        <v>14</v>
      </c>
      <c r="E248" s="9" t="str">
        <f t="shared" si="4"/>
        <v>37</v>
      </c>
      <c r="F248" s="9">
        <f t="shared" si="5"/>
        <v>877</v>
      </c>
      <c r="G248" s="9" t="str">
        <f t="shared" si="6"/>
        <v>S2</v>
      </c>
      <c r="H248" s="9" t="str">
        <f t="shared" si="7"/>
        <v>S2</v>
      </c>
      <c r="I248" s="10" t="str">
        <f t="shared" si="8"/>
        <v>Um-</v>
      </c>
      <c r="J248" s="2" t="b">
        <f t="shared" si="9"/>
        <v>0</v>
      </c>
      <c r="K248" s="4" t="str">
        <f t="shared" si="10"/>
        <v/>
      </c>
      <c r="L248" s="4" t="str">
        <f t="shared" si="11"/>
        <v/>
      </c>
      <c r="M248" s="4" t="str">
        <f t="shared" si="12"/>
        <v/>
      </c>
      <c r="N248" s="4">
        <f t="shared" si="13"/>
        <v>0</v>
      </c>
    </row>
    <row r="249" ht="15.75" customHeight="1">
      <c r="A249" s="6" t="s">
        <v>267</v>
      </c>
      <c r="B249" s="7" t="str">
        <f t="shared" si="1"/>
        <v>S1: 14:38 Perfect.</v>
      </c>
      <c r="C249" s="8" t="str">
        <f t="shared" si="2"/>
        <v>14:38</v>
      </c>
      <c r="D249" s="9" t="str">
        <f t="shared" si="3"/>
        <v>14</v>
      </c>
      <c r="E249" s="9" t="str">
        <f t="shared" si="4"/>
        <v>38</v>
      </c>
      <c r="F249" s="9">
        <f t="shared" si="5"/>
        <v>878</v>
      </c>
      <c r="G249" s="9" t="str">
        <f t="shared" si="6"/>
        <v>S1</v>
      </c>
      <c r="H249" s="9" t="str">
        <f t="shared" si="7"/>
        <v>S1</v>
      </c>
      <c r="I249" s="10" t="str">
        <f t="shared" si="8"/>
        <v>Perfect.</v>
      </c>
      <c r="J249" s="2" t="b">
        <f t="shared" si="9"/>
        <v>0</v>
      </c>
      <c r="K249" s="4" t="str">
        <f t="shared" si="10"/>
        <v/>
      </c>
      <c r="L249" s="4" t="str">
        <f t="shared" si="11"/>
        <v/>
      </c>
      <c r="M249" s="4" t="str">
        <f t="shared" si="12"/>
        <v/>
      </c>
      <c r="N249" s="4">
        <f t="shared" si="13"/>
        <v>0</v>
      </c>
    </row>
    <row r="250" ht="15.75" customHeight="1">
      <c r="A250" s="6" t="s">
        <v>268</v>
      </c>
      <c r="B250" s="7" t="str">
        <f t="shared" si="1"/>
        <v>S2: 14:39 Wait yeah.</v>
      </c>
      <c r="C250" s="8" t="str">
        <f t="shared" si="2"/>
        <v>14:39</v>
      </c>
      <c r="D250" s="9" t="str">
        <f t="shared" si="3"/>
        <v>14</v>
      </c>
      <c r="E250" s="9" t="str">
        <f t="shared" si="4"/>
        <v>39</v>
      </c>
      <c r="F250" s="9">
        <f t="shared" si="5"/>
        <v>879</v>
      </c>
      <c r="G250" s="9" t="str">
        <f t="shared" si="6"/>
        <v>S2</v>
      </c>
      <c r="H250" s="9" t="str">
        <f t="shared" si="7"/>
        <v>S2</v>
      </c>
      <c r="I250" s="10" t="str">
        <f t="shared" si="8"/>
        <v>Wait yeah.</v>
      </c>
      <c r="J250" s="2" t="b">
        <f t="shared" si="9"/>
        <v>0</v>
      </c>
      <c r="K250" s="4" t="str">
        <f t="shared" si="10"/>
        <v/>
      </c>
      <c r="L250" s="4" t="str">
        <f t="shared" si="11"/>
        <v/>
      </c>
      <c r="M250" s="4" t="str">
        <f t="shared" si="12"/>
        <v/>
      </c>
      <c r="N250" s="4">
        <f t="shared" si="13"/>
        <v>0</v>
      </c>
    </row>
    <row r="251" ht="15.75" customHeight="1">
      <c r="A251" s="6" t="s">
        <v>269</v>
      </c>
      <c r="B251" s="7" t="str">
        <f t="shared" si="1"/>
        <v>S1: 14:40 So perfect.</v>
      </c>
      <c r="C251" s="8" t="str">
        <f t="shared" si="2"/>
        <v>14:40</v>
      </c>
      <c r="D251" s="9" t="str">
        <f t="shared" si="3"/>
        <v>14</v>
      </c>
      <c r="E251" s="9" t="str">
        <f t="shared" si="4"/>
        <v>40</v>
      </c>
      <c r="F251" s="9">
        <f t="shared" si="5"/>
        <v>880</v>
      </c>
      <c r="G251" s="9" t="str">
        <f t="shared" si="6"/>
        <v>S1</v>
      </c>
      <c r="H251" s="9" t="str">
        <f t="shared" si="7"/>
        <v>S1</v>
      </c>
      <c r="I251" s="10" t="str">
        <f t="shared" si="8"/>
        <v>So perfect.</v>
      </c>
      <c r="J251" s="2" t="b">
        <f t="shared" si="9"/>
        <v>0</v>
      </c>
      <c r="K251" s="4" t="str">
        <f t="shared" si="10"/>
        <v/>
      </c>
      <c r="L251" s="4" t="str">
        <f t="shared" si="11"/>
        <v/>
      </c>
      <c r="M251" s="4" t="str">
        <f t="shared" si="12"/>
        <v/>
      </c>
      <c r="N251" s="4">
        <f t="shared" si="13"/>
        <v>0</v>
      </c>
    </row>
    <row r="252" ht="15.75" customHeight="1">
      <c r="A252" s="6" t="s">
        <v>270</v>
      </c>
      <c r="B252" s="7" t="str">
        <f t="shared" si="1"/>
        <v>S2: 14:45 Is it, "light amplitude is smaller than 30 it should say "too dark"". Perfect.</v>
      </c>
      <c r="C252" s="8" t="str">
        <f t="shared" si="2"/>
        <v>14:45</v>
      </c>
      <c r="D252" s="9" t="str">
        <f t="shared" si="3"/>
        <v>14</v>
      </c>
      <c r="E252" s="9" t="str">
        <f t="shared" si="4"/>
        <v>45</v>
      </c>
      <c r="F252" s="9">
        <f t="shared" si="5"/>
        <v>885</v>
      </c>
      <c r="G252" s="9" t="str">
        <f t="shared" si="6"/>
        <v>S2</v>
      </c>
      <c r="H252" s="9" t="str">
        <f t="shared" si="7"/>
        <v>S2</v>
      </c>
      <c r="I252" s="10" t="str">
        <f t="shared" si="8"/>
        <v>Is it, "light amplitude is smaller than 30 it should say "too dark"". Perfect.</v>
      </c>
      <c r="J252" s="2" t="b">
        <f t="shared" si="9"/>
        <v>0</v>
      </c>
      <c r="K252" s="4" t="str">
        <f t="shared" si="10"/>
        <v/>
      </c>
      <c r="L252" s="4" t="str">
        <f t="shared" si="11"/>
        <v/>
      </c>
      <c r="M252" s="4" t="str">
        <f t="shared" si="12"/>
        <v/>
      </c>
      <c r="N252" s="4">
        <f t="shared" si="13"/>
        <v>0</v>
      </c>
    </row>
    <row r="253" ht="15.75" customHeight="1">
      <c r="A253" s="6" t="s">
        <v>271</v>
      </c>
      <c r="B253" s="7" t="str">
        <f t="shared" si="1"/>
        <v>S1: 14:49 Um, perfect. So let's try it. Wait, what?</v>
      </c>
      <c r="C253" s="8" t="str">
        <f t="shared" si="2"/>
        <v>14:49</v>
      </c>
      <c r="D253" s="9" t="str">
        <f t="shared" si="3"/>
        <v>14</v>
      </c>
      <c r="E253" s="9" t="str">
        <f t="shared" si="4"/>
        <v>49</v>
      </c>
      <c r="F253" s="9">
        <f t="shared" si="5"/>
        <v>889</v>
      </c>
      <c r="G253" s="9" t="str">
        <f t="shared" si="6"/>
        <v>S1</v>
      </c>
      <c r="H253" s="9" t="str">
        <f t="shared" si="7"/>
        <v>S1</v>
      </c>
      <c r="I253" s="10" t="str">
        <f t="shared" si="8"/>
        <v>Um, perfect. So let's try it. Wait, what?</v>
      </c>
      <c r="J253" s="2" t="b">
        <f t="shared" si="9"/>
        <v>1</v>
      </c>
      <c r="K253" s="4" t="str">
        <f t="shared" si="10"/>
        <v>S1Q</v>
      </c>
      <c r="L253" s="4">
        <f t="shared" si="11"/>
        <v>1</v>
      </c>
      <c r="M253" s="4" t="str">
        <f t="shared" si="12"/>
        <v/>
      </c>
      <c r="N253" s="4">
        <f t="shared" si="13"/>
        <v>1</v>
      </c>
      <c r="Q253" s="6" t="s">
        <v>27</v>
      </c>
    </row>
    <row r="254" ht="15.75" customHeight="1">
      <c r="A254" s="6" t="s">
        <v>272</v>
      </c>
      <c r="B254" s="7" t="str">
        <f t="shared" si="1"/>
        <v>S1: 14:49 When the flag is clicked right?</v>
      </c>
      <c r="C254" s="8" t="str">
        <f t="shared" si="2"/>
        <v>14:49</v>
      </c>
      <c r="D254" s="9" t="str">
        <f t="shared" si="3"/>
        <v>14</v>
      </c>
      <c r="E254" s="9" t="str">
        <f t="shared" si="4"/>
        <v>49</v>
      </c>
      <c r="F254" s="9">
        <f t="shared" si="5"/>
        <v>889</v>
      </c>
      <c r="G254" s="9" t="str">
        <f t="shared" si="6"/>
        <v>S1</v>
      </c>
      <c r="H254" s="9" t="str">
        <f t="shared" si="7"/>
        <v>S1</v>
      </c>
      <c r="I254" s="10" t="str">
        <f t="shared" si="8"/>
        <v>When the flag is clicked right?</v>
      </c>
      <c r="J254" s="2" t="b">
        <f t="shared" si="9"/>
        <v>1</v>
      </c>
      <c r="K254" s="4" t="str">
        <f t="shared" si="10"/>
        <v>S1Q</v>
      </c>
      <c r="L254" s="4">
        <f t="shared" si="11"/>
        <v>1</v>
      </c>
      <c r="M254" s="4" t="str">
        <f t="shared" si="12"/>
        <v/>
      </c>
      <c r="N254" s="4">
        <f t="shared" si="13"/>
        <v>1</v>
      </c>
      <c r="O254" s="6" t="s">
        <v>27</v>
      </c>
      <c r="P254" s="6" t="s">
        <v>27</v>
      </c>
      <c r="Q254" s="6" t="s">
        <v>27</v>
      </c>
    </row>
    <row r="255" ht="15.75" customHeight="1">
      <c r="A255" s="6" t="s">
        <v>273</v>
      </c>
      <c r="B255" s="7" t="str">
        <f t="shared" si="1"/>
        <v>S2: 15:02 Yeah.</v>
      </c>
      <c r="C255" s="8" t="str">
        <f t="shared" si="2"/>
        <v>15:02</v>
      </c>
      <c r="D255" s="9" t="str">
        <f t="shared" si="3"/>
        <v>15</v>
      </c>
      <c r="E255" s="9" t="str">
        <f t="shared" si="4"/>
        <v>02</v>
      </c>
      <c r="F255" s="9">
        <f t="shared" si="5"/>
        <v>902</v>
      </c>
      <c r="G255" s="9" t="str">
        <f t="shared" si="6"/>
        <v>S2</v>
      </c>
      <c r="H255" s="9" t="str">
        <f t="shared" si="7"/>
        <v>S2</v>
      </c>
      <c r="I255" s="10" t="str">
        <f t="shared" si="8"/>
        <v>Yeah.</v>
      </c>
      <c r="J255" s="2" t="b">
        <f t="shared" si="9"/>
        <v>0</v>
      </c>
      <c r="K255" s="4" t="str">
        <f t="shared" si="10"/>
        <v/>
      </c>
      <c r="L255" s="4" t="str">
        <f t="shared" si="11"/>
        <v/>
      </c>
      <c r="M255" s="4" t="str">
        <f t="shared" si="12"/>
        <v/>
      </c>
      <c r="N255" s="4">
        <f t="shared" si="13"/>
        <v>0</v>
      </c>
    </row>
    <row r="256" ht="15.75" customHeight="1">
      <c r="A256" s="6" t="s">
        <v>274</v>
      </c>
      <c r="B256" s="7" t="str">
        <f t="shared" si="1"/>
        <v>S1: 15:03 When if, if, if, okay. If-</v>
      </c>
      <c r="C256" s="8" t="str">
        <f t="shared" si="2"/>
        <v>15:03</v>
      </c>
      <c r="D256" s="9" t="str">
        <f t="shared" si="3"/>
        <v>15</v>
      </c>
      <c r="E256" s="9" t="str">
        <f t="shared" si="4"/>
        <v>03</v>
      </c>
      <c r="F256" s="9">
        <f t="shared" si="5"/>
        <v>903</v>
      </c>
      <c r="G256" s="9" t="str">
        <f t="shared" si="6"/>
        <v>S1</v>
      </c>
      <c r="H256" s="9" t="str">
        <f t="shared" si="7"/>
        <v>S1</v>
      </c>
      <c r="I256" s="10" t="str">
        <f t="shared" si="8"/>
        <v>When if, if, if, okay. If-</v>
      </c>
      <c r="J256" s="2" t="b">
        <f t="shared" si="9"/>
        <v>0</v>
      </c>
      <c r="K256" s="4" t="str">
        <f t="shared" si="10"/>
        <v/>
      </c>
      <c r="L256" s="4" t="str">
        <f t="shared" si="11"/>
        <v/>
      </c>
      <c r="M256" s="4" t="str">
        <f t="shared" si="12"/>
        <v/>
      </c>
      <c r="N256" s="4">
        <f t="shared" si="13"/>
        <v>0</v>
      </c>
    </row>
    <row r="257" ht="15.75" customHeight="1">
      <c r="A257" s="6" t="s">
        <v>275</v>
      </c>
      <c r="B257" s="7" t="str">
        <f t="shared" si="1"/>
        <v>S2: 15:10 Oh my gosh.</v>
      </c>
      <c r="C257" s="8" t="str">
        <f t="shared" si="2"/>
        <v>15:10</v>
      </c>
      <c r="D257" s="9" t="str">
        <f t="shared" si="3"/>
        <v>15</v>
      </c>
      <c r="E257" s="9" t="str">
        <f t="shared" si="4"/>
        <v>10</v>
      </c>
      <c r="F257" s="9">
        <f t="shared" si="5"/>
        <v>910</v>
      </c>
      <c r="G257" s="9" t="str">
        <f t="shared" si="6"/>
        <v>S2</v>
      </c>
      <c r="H257" s="9" t="str">
        <f t="shared" si="7"/>
        <v>S2</v>
      </c>
      <c r="I257" s="10" t="str">
        <f t="shared" si="8"/>
        <v>Oh my gosh.</v>
      </c>
      <c r="J257" s="2" t="b">
        <f t="shared" si="9"/>
        <v>0</v>
      </c>
      <c r="K257" s="4" t="str">
        <f t="shared" si="10"/>
        <v/>
      </c>
      <c r="L257" s="4" t="str">
        <f t="shared" si="11"/>
        <v/>
      </c>
      <c r="M257" s="4" t="str">
        <f t="shared" si="12"/>
        <v/>
      </c>
      <c r="N257" s="4">
        <f t="shared" si="13"/>
        <v>0</v>
      </c>
    </row>
    <row r="258" ht="15.75" customHeight="1">
      <c r="A258" s="6" t="s">
        <v>276</v>
      </c>
      <c r="B258" s="7" t="str">
        <f t="shared" si="1"/>
        <v>S1: 15:12 And then it says if it's greater than, smaller than 30-</v>
      </c>
      <c r="C258" s="8" t="str">
        <f t="shared" si="2"/>
        <v>15:12</v>
      </c>
      <c r="D258" s="9" t="str">
        <f t="shared" si="3"/>
        <v>15</v>
      </c>
      <c r="E258" s="9" t="str">
        <f t="shared" si="4"/>
        <v>12</v>
      </c>
      <c r="F258" s="9">
        <f t="shared" si="5"/>
        <v>912</v>
      </c>
      <c r="G258" s="9" t="str">
        <f t="shared" si="6"/>
        <v>S1</v>
      </c>
      <c r="H258" s="9" t="str">
        <f t="shared" si="7"/>
        <v>S1</v>
      </c>
      <c r="I258" s="10" t="str">
        <f t="shared" si="8"/>
        <v>And then it says if it's greater than, smaller than 30-</v>
      </c>
      <c r="J258" s="2" t="b">
        <f t="shared" si="9"/>
        <v>0</v>
      </c>
      <c r="K258" s="4" t="str">
        <f t="shared" si="10"/>
        <v/>
      </c>
      <c r="L258" s="4" t="str">
        <f t="shared" si="11"/>
        <v/>
      </c>
      <c r="M258" s="4" t="str">
        <f t="shared" si="12"/>
        <v/>
      </c>
      <c r="N258" s="4">
        <f t="shared" si="13"/>
        <v>0</v>
      </c>
    </row>
    <row r="259" ht="15.75" customHeight="1">
      <c r="A259" s="6" t="s">
        <v>277</v>
      </c>
      <c r="B259" s="7" t="str">
        <f t="shared" si="1"/>
        <v>S2: 15:18 Um, yeah,</v>
      </c>
      <c r="C259" s="8" t="str">
        <f t="shared" si="2"/>
        <v>15:18</v>
      </c>
      <c r="D259" s="9" t="str">
        <f t="shared" si="3"/>
        <v>15</v>
      </c>
      <c r="E259" s="9" t="str">
        <f t="shared" si="4"/>
        <v>18</v>
      </c>
      <c r="F259" s="9">
        <f t="shared" si="5"/>
        <v>918</v>
      </c>
      <c r="G259" s="9" t="str">
        <f t="shared" si="6"/>
        <v>S2</v>
      </c>
      <c r="H259" s="9" t="str">
        <f t="shared" si="7"/>
        <v>S2</v>
      </c>
      <c r="I259" s="10" t="str">
        <f t="shared" si="8"/>
        <v>Um, yeah,</v>
      </c>
      <c r="J259" s="2" t="b">
        <f t="shared" si="9"/>
        <v>0</v>
      </c>
      <c r="K259" s="4" t="str">
        <f t="shared" si="10"/>
        <v/>
      </c>
      <c r="L259" s="4" t="str">
        <f t="shared" si="11"/>
        <v/>
      </c>
      <c r="M259" s="4" t="str">
        <f t="shared" si="12"/>
        <v/>
      </c>
      <c r="N259" s="4">
        <f t="shared" si="13"/>
        <v>0</v>
      </c>
    </row>
    <row r="260" ht="15.75" customHeight="1">
      <c r="A260" s="6" t="s">
        <v>278</v>
      </c>
      <c r="B260" s="7" t="str">
        <f t="shared" si="1"/>
        <v>S1: 15:20 Smaller than 30. Wait if x is smaller than 30-</v>
      </c>
      <c r="C260" s="8" t="str">
        <f t="shared" si="2"/>
        <v>15:20</v>
      </c>
      <c r="D260" s="9" t="str">
        <f t="shared" si="3"/>
        <v>15</v>
      </c>
      <c r="E260" s="9" t="str">
        <f t="shared" si="4"/>
        <v>20</v>
      </c>
      <c r="F260" s="9">
        <f t="shared" si="5"/>
        <v>920</v>
      </c>
      <c r="G260" s="9" t="str">
        <f t="shared" si="6"/>
        <v>S1</v>
      </c>
      <c r="H260" s="9" t="str">
        <f t="shared" si="7"/>
        <v>S1</v>
      </c>
      <c r="I260" s="10" t="str">
        <f t="shared" si="8"/>
        <v>Smaller than 30. Wait if x is smaller than 30-</v>
      </c>
      <c r="J260" s="2" t="b">
        <f t="shared" si="9"/>
        <v>0</v>
      </c>
      <c r="K260" s="4" t="str">
        <f t="shared" si="10"/>
        <v/>
      </c>
      <c r="L260" s="4" t="str">
        <f t="shared" si="11"/>
        <v/>
      </c>
      <c r="M260" s="4" t="str">
        <f t="shared" si="12"/>
        <v/>
      </c>
      <c r="N260" s="4">
        <f t="shared" si="13"/>
        <v>0</v>
      </c>
    </row>
    <row r="261" ht="15.75" customHeight="1">
      <c r="A261" s="6" t="s">
        <v>279</v>
      </c>
      <c r="B261" s="7" t="str">
        <f t="shared" si="1"/>
        <v>S2: 15:26 "If amplitude is smaller than 30 then it should say "too dark" for two seconds.".</v>
      </c>
      <c r="C261" s="8" t="str">
        <f t="shared" si="2"/>
        <v>15:26</v>
      </c>
      <c r="D261" s="9" t="str">
        <f t="shared" si="3"/>
        <v>15</v>
      </c>
      <c r="E261" s="9" t="str">
        <f t="shared" si="4"/>
        <v>26</v>
      </c>
      <c r="F261" s="9">
        <f t="shared" si="5"/>
        <v>926</v>
      </c>
      <c r="G261" s="9" t="str">
        <f t="shared" si="6"/>
        <v>S2</v>
      </c>
      <c r="H261" s="9" t="str">
        <f t="shared" si="7"/>
        <v>S2</v>
      </c>
      <c r="I261" s="10" t="str">
        <f t="shared" si="8"/>
        <v>"If amplitude is smaller than 30 then it should say "too dark" for two seconds.".</v>
      </c>
      <c r="J261" s="2" t="b">
        <f t="shared" si="9"/>
        <v>0</v>
      </c>
      <c r="K261" s="4" t="str">
        <f t="shared" si="10"/>
        <v/>
      </c>
      <c r="L261" s="4" t="str">
        <f t="shared" si="11"/>
        <v/>
      </c>
      <c r="M261" s="4" t="str">
        <f t="shared" si="12"/>
        <v/>
      </c>
      <c r="N261" s="4">
        <f t="shared" si="13"/>
        <v>0</v>
      </c>
    </row>
    <row r="262" ht="15.75" customHeight="1">
      <c r="A262" s="6" t="s">
        <v>280</v>
      </c>
      <c r="B262" s="7" t="str">
        <f t="shared" si="1"/>
        <v>S1: 15:37 Um, hum, say too, it's not working.</v>
      </c>
      <c r="C262" s="8" t="str">
        <f t="shared" si="2"/>
        <v>15:37</v>
      </c>
      <c r="D262" s="9" t="str">
        <f t="shared" si="3"/>
        <v>15</v>
      </c>
      <c r="E262" s="9" t="str">
        <f t="shared" si="4"/>
        <v>37</v>
      </c>
      <c r="F262" s="9">
        <f t="shared" si="5"/>
        <v>937</v>
      </c>
      <c r="G262" s="9" t="str">
        <f t="shared" si="6"/>
        <v>S1</v>
      </c>
      <c r="H262" s="9" t="str">
        <f t="shared" si="7"/>
        <v>S1</v>
      </c>
      <c r="I262" s="10" t="str">
        <f t="shared" si="8"/>
        <v>Um, hum, say too, it's not working.</v>
      </c>
      <c r="J262" s="2" t="b">
        <f t="shared" si="9"/>
        <v>0</v>
      </c>
      <c r="K262" s="4" t="str">
        <f t="shared" si="10"/>
        <v/>
      </c>
      <c r="L262" s="4" t="str">
        <f t="shared" si="11"/>
        <v/>
      </c>
      <c r="M262" s="4" t="str">
        <f t="shared" si="12"/>
        <v/>
      </c>
      <c r="N262" s="4">
        <f t="shared" si="13"/>
        <v>0</v>
      </c>
    </row>
    <row r="263" ht="15.75" customHeight="1">
      <c r="A263" s="6" t="s">
        <v>281</v>
      </c>
      <c r="B263" s="7" t="str">
        <f t="shared" si="1"/>
        <v>S2: 15:46 Huh, you got it, you're just pressing it too much.</v>
      </c>
      <c r="C263" s="8" t="str">
        <f t="shared" si="2"/>
        <v>15:46</v>
      </c>
      <c r="D263" s="9" t="str">
        <f t="shared" si="3"/>
        <v>15</v>
      </c>
      <c r="E263" s="9" t="str">
        <f t="shared" si="4"/>
        <v>46</v>
      </c>
      <c r="F263" s="9">
        <f t="shared" si="5"/>
        <v>946</v>
      </c>
      <c r="G263" s="9" t="str">
        <f t="shared" si="6"/>
        <v>S2</v>
      </c>
      <c r="H263" s="9" t="str">
        <f t="shared" si="7"/>
        <v>S2</v>
      </c>
      <c r="I263" s="10" t="str">
        <f t="shared" si="8"/>
        <v>Huh, you got it, you're just pressing it too much.</v>
      </c>
      <c r="J263" s="2" t="b">
        <f t="shared" si="9"/>
        <v>0</v>
      </c>
      <c r="K263" s="4" t="str">
        <f t="shared" si="10"/>
        <v/>
      </c>
      <c r="L263" s="4" t="str">
        <f t="shared" si="11"/>
        <v/>
      </c>
      <c r="M263" s="4" t="str">
        <f t="shared" si="12"/>
        <v/>
      </c>
      <c r="N263" s="4">
        <f t="shared" si="13"/>
        <v>0</v>
      </c>
    </row>
    <row r="264" ht="15.75" customHeight="1">
      <c r="A264" s="6" t="s">
        <v>282</v>
      </c>
      <c r="B264" s="7" t="str">
        <f t="shared" si="1"/>
        <v>S1: 15:48 Okay, too dark.</v>
      </c>
      <c r="C264" s="8" t="str">
        <f t="shared" si="2"/>
        <v>15:48</v>
      </c>
      <c r="D264" s="9" t="str">
        <f t="shared" si="3"/>
        <v>15</v>
      </c>
      <c r="E264" s="9" t="str">
        <f t="shared" si="4"/>
        <v>48</v>
      </c>
      <c r="F264" s="9">
        <f t="shared" si="5"/>
        <v>948</v>
      </c>
      <c r="G264" s="9" t="str">
        <f t="shared" si="6"/>
        <v>S1</v>
      </c>
      <c r="H264" s="9" t="str">
        <f t="shared" si="7"/>
        <v>S1</v>
      </c>
      <c r="I264" s="10" t="str">
        <f t="shared" si="8"/>
        <v>Okay, too dark.</v>
      </c>
      <c r="J264" s="2" t="b">
        <f t="shared" si="9"/>
        <v>0</v>
      </c>
      <c r="K264" s="4" t="str">
        <f t="shared" si="10"/>
        <v/>
      </c>
      <c r="L264" s="4" t="str">
        <f t="shared" si="11"/>
        <v/>
      </c>
      <c r="M264" s="4" t="str">
        <f t="shared" si="12"/>
        <v/>
      </c>
      <c r="N264" s="4">
        <f t="shared" si="13"/>
        <v>0</v>
      </c>
    </row>
    <row r="265" ht="15.75" customHeight="1">
      <c r="A265" s="6" t="s">
        <v>283</v>
      </c>
      <c r="B265" s="7" t="str">
        <f t="shared" si="1"/>
        <v>Speaker 3: 15:52 If you guys haven't done the first part this is the answer.</v>
      </c>
      <c r="C265" s="8" t="str">
        <f t="shared" si="2"/>
        <v>15:52</v>
      </c>
      <c r="D265" s="9" t="str">
        <f t="shared" si="3"/>
        <v>15</v>
      </c>
      <c r="E265" s="9" t="str">
        <f t="shared" si="4"/>
        <v>52</v>
      </c>
      <c r="F265" s="9">
        <f t="shared" si="5"/>
        <v>952</v>
      </c>
      <c r="G265" s="9" t="str">
        <f t="shared" si="6"/>
        <v>Speaker 3</v>
      </c>
      <c r="H265" s="9" t="str">
        <f t="shared" si="7"/>
        <v>Other</v>
      </c>
      <c r="I265" s="10" t="str">
        <f t="shared" si="8"/>
        <v>If you guys haven't done the first part this is the answer.</v>
      </c>
      <c r="J265" s="2" t="b">
        <f t="shared" si="9"/>
        <v>0</v>
      </c>
      <c r="K265" s="4" t="str">
        <f t="shared" si="10"/>
        <v/>
      </c>
      <c r="L265" s="4" t="str">
        <f t="shared" si="11"/>
        <v/>
      </c>
      <c r="M265" s="4" t="str">
        <f t="shared" si="12"/>
        <v/>
      </c>
      <c r="N265" s="4">
        <f t="shared" si="13"/>
        <v>0</v>
      </c>
    </row>
    <row r="266" ht="15.75" customHeight="1">
      <c r="A266" s="6" t="s">
        <v>284</v>
      </c>
      <c r="B266" s="7" t="str">
        <f t="shared" si="1"/>
        <v>S1: 15:57 Oh yeah, we haven't done that. Wait no, we're on the second part. Yeah we're on the second part. Okay.</v>
      </c>
      <c r="C266" s="8" t="str">
        <f t="shared" si="2"/>
        <v>15:57</v>
      </c>
      <c r="D266" s="9" t="str">
        <f t="shared" si="3"/>
        <v>15</v>
      </c>
      <c r="E266" s="9" t="str">
        <f t="shared" si="4"/>
        <v>57</v>
      </c>
      <c r="F266" s="9">
        <f t="shared" si="5"/>
        <v>957</v>
      </c>
      <c r="G266" s="9" t="str">
        <f t="shared" si="6"/>
        <v>S1</v>
      </c>
      <c r="H266" s="9" t="str">
        <f t="shared" si="7"/>
        <v>S1</v>
      </c>
      <c r="I266" s="10" t="str">
        <f t="shared" si="8"/>
        <v>Oh yeah, we haven't done that. Wait no, we're on the second part. Yeah we're on the second part. Okay.</v>
      </c>
      <c r="J266" s="2" t="b">
        <f t="shared" si="9"/>
        <v>0</v>
      </c>
      <c r="K266" s="4" t="str">
        <f t="shared" si="10"/>
        <v/>
      </c>
      <c r="L266" s="4" t="str">
        <f t="shared" si="11"/>
        <v/>
      </c>
      <c r="M266" s="4" t="str">
        <f t="shared" si="12"/>
        <v/>
      </c>
      <c r="N266" s="4">
        <f t="shared" si="13"/>
        <v>0</v>
      </c>
    </row>
    <row r="267" ht="15.75" customHeight="1">
      <c r="A267" s="6" t="s">
        <v>285</v>
      </c>
      <c r="B267" s="7" t="str">
        <f t="shared" si="1"/>
        <v>Speaker 4: 16:00 It says to do it for one second.</v>
      </c>
      <c r="C267" s="8" t="str">
        <f t="shared" si="2"/>
        <v>16:00</v>
      </c>
      <c r="D267" s="9" t="str">
        <f t="shared" si="3"/>
        <v>16</v>
      </c>
      <c r="E267" s="9" t="str">
        <f t="shared" si="4"/>
        <v>00</v>
      </c>
      <c r="F267" s="9">
        <f t="shared" si="5"/>
        <v>960</v>
      </c>
      <c r="G267" s="9" t="str">
        <f t="shared" si="6"/>
        <v>Speaker 4</v>
      </c>
      <c r="H267" s="9" t="str">
        <f t="shared" si="7"/>
        <v>Other</v>
      </c>
      <c r="I267" s="10" t="str">
        <f t="shared" si="8"/>
        <v>It says to do it for one second.</v>
      </c>
      <c r="J267" s="2" t="b">
        <f t="shared" si="9"/>
        <v>0</v>
      </c>
      <c r="K267" s="4" t="str">
        <f t="shared" si="10"/>
        <v/>
      </c>
      <c r="L267" s="4" t="str">
        <f t="shared" si="11"/>
        <v/>
      </c>
      <c r="M267" s="4" t="str">
        <f t="shared" si="12"/>
        <v/>
      </c>
      <c r="N267" s="4">
        <f t="shared" si="13"/>
        <v>0</v>
      </c>
    </row>
    <row r="268" ht="15.75" customHeight="1">
      <c r="A268" s="6" t="s">
        <v>286</v>
      </c>
      <c r="B268" s="7" t="str">
        <f t="shared" si="1"/>
        <v>S1: 16:00 Perfect.</v>
      </c>
      <c r="C268" s="8" t="str">
        <f t="shared" si="2"/>
        <v>16:00</v>
      </c>
      <c r="D268" s="9" t="str">
        <f t="shared" si="3"/>
        <v>16</v>
      </c>
      <c r="E268" s="9" t="str">
        <f t="shared" si="4"/>
        <v>00</v>
      </c>
      <c r="F268" s="9">
        <f t="shared" si="5"/>
        <v>960</v>
      </c>
      <c r="G268" s="9" t="str">
        <f t="shared" si="6"/>
        <v>S1</v>
      </c>
      <c r="H268" s="9" t="str">
        <f t="shared" si="7"/>
        <v>S1</v>
      </c>
      <c r="I268" s="10" t="str">
        <f t="shared" si="8"/>
        <v>Perfect.</v>
      </c>
      <c r="J268" s="2" t="b">
        <f t="shared" si="9"/>
        <v>0</v>
      </c>
      <c r="K268" s="4" t="str">
        <f t="shared" si="10"/>
        <v/>
      </c>
      <c r="L268" s="4" t="str">
        <f t="shared" si="11"/>
        <v/>
      </c>
      <c r="M268" s="4" t="str">
        <f t="shared" si="12"/>
        <v/>
      </c>
      <c r="N268" s="4">
        <f t="shared" si="13"/>
        <v>0</v>
      </c>
    </row>
    <row r="269" ht="15.75" customHeight="1">
      <c r="A269" s="6" t="s">
        <v>287</v>
      </c>
      <c r="B269" s="7" t="str">
        <f t="shared" si="1"/>
        <v>S2: 16:00 Oh wait, can I see something?</v>
      </c>
      <c r="C269" s="8" t="str">
        <f t="shared" si="2"/>
        <v>16:00</v>
      </c>
      <c r="D269" s="9" t="str">
        <f t="shared" si="3"/>
        <v>16</v>
      </c>
      <c r="E269" s="9" t="str">
        <f t="shared" si="4"/>
        <v>00</v>
      </c>
      <c r="F269" s="9">
        <f t="shared" si="5"/>
        <v>960</v>
      </c>
      <c r="G269" s="9" t="str">
        <f t="shared" si="6"/>
        <v>S2</v>
      </c>
      <c r="H269" s="9" t="str">
        <f t="shared" si="7"/>
        <v>S2</v>
      </c>
      <c r="I269" s="10" t="str">
        <f t="shared" si="8"/>
        <v>Oh wait, can I see something?</v>
      </c>
      <c r="J269" s="2" t="b">
        <f t="shared" si="9"/>
        <v>1</v>
      </c>
      <c r="K269" s="4" t="str">
        <f t="shared" si="10"/>
        <v>S2Q</v>
      </c>
      <c r="L269" s="4" t="str">
        <f t="shared" si="11"/>
        <v/>
      </c>
      <c r="M269" s="4">
        <f t="shared" si="12"/>
        <v>1</v>
      </c>
      <c r="N269" s="4">
        <f t="shared" si="13"/>
        <v>1</v>
      </c>
      <c r="O269" s="6" t="s">
        <v>27</v>
      </c>
      <c r="P269" s="6" t="s">
        <v>27</v>
      </c>
      <c r="Q269" s="6" t="s">
        <v>27</v>
      </c>
    </row>
    <row r="270" ht="15.75" customHeight="1">
      <c r="A270" s="6" t="s">
        <v>288</v>
      </c>
      <c r="B270" s="7" t="str">
        <f t="shared" si="1"/>
        <v>Speaker 3: 16:00 It doesn't matter it can be like one second or two.</v>
      </c>
      <c r="C270" s="8" t="str">
        <f t="shared" si="2"/>
        <v>16:00</v>
      </c>
      <c r="D270" s="9" t="str">
        <f t="shared" si="3"/>
        <v>16</v>
      </c>
      <c r="E270" s="9" t="str">
        <f t="shared" si="4"/>
        <v>00</v>
      </c>
      <c r="F270" s="9">
        <f t="shared" si="5"/>
        <v>960</v>
      </c>
      <c r="G270" s="9" t="str">
        <f t="shared" si="6"/>
        <v>Speaker 3</v>
      </c>
      <c r="H270" s="9" t="str">
        <f t="shared" si="7"/>
        <v>Other</v>
      </c>
      <c r="I270" s="10" t="str">
        <f t="shared" si="8"/>
        <v>It doesn't matter it can be like one second or two.</v>
      </c>
      <c r="J270" s="2" t="b">
        <f t="shared" si="9"/>
        <v>0</v>
      </c>
      <c r="K270" s="4" t="str">
        <f t="shared" si="10"/>
        <v/>
      </c>
      <c r="L270" s="4" t="str">
        <f t="shared" si="11"/>
        <v/>
      </c>
      <c r="M270" s="4" t="str">
        <f t="shared" si="12"/>
        <v/>
      </c>
      <c r="N270" s="4">
        <f t="shared" si="13"/>
        <v>0</v>
      </c>
    </row>
    <row r="271" ht="15.75" customHeight="1">
      <c r="A271" s="6" t="s">
        <v>289</v>
      </c>
      <c r="B271" s="7" t="str">
        <f t="shared" si="1"/>
        <v>S2: 16:00 What does that say up there, it said speed then-</v>
      </c>
      <c r="C271" s="8" t="str">
        <f t="shared" si="2"/>
        <v>16:00</v>
      </c>
      <c r="D271" s="9" t="str">
        <f t="shared" si="3"/>
        <v>16</v>
      </c>
      <c r="E271" s="9" t="str">
        <f t="shared" si="4"/>
        <v>00</v>
      </c>
      <c r="F271" s="9">
        <f t="shared" si="5"/>
        <v>960</v>
      </c>
      <c r="G271" s="9" t="str">
        <f t="shared" si="6"/>
        <v>S2</v>
      </c>
      <c r="H271" s="9" t="str">
        <f t="shared" si="7"/>
        <v>S2</v>
      </c>
      <c r="I271" s="10" t="str">
        <f t="shared" si="8"/>
        <v>What does that say up there, it said speed then-</v>
      </c>
      <c r="J271" s="2" t="b">
        <f t="shared" si="9"/>
        <v>0</v>
      </c>
      <c r="K271" s="4" t="str">
        <f t="shared" si="10"/>
        <v/>
      </c>
      <c r="L271" s="4" t="str">
        <f t="shared" si="11"/>
        <v/>
      </c>
      <c r="M271" s="4" t="str">
        <f t="shared" si="12"/>
        <v/>
      </c>
      <c r="N271" s="4">
        <f t="shared" si="13"/>
        <v>0</v>
      </c>
    </row>
    <row r="272" ht="15.75" customHeight="1">
      <c r="A272" s="6" t="s">
        <v>290</v>
      </c>
      <c r="B272" s="7" t="str">
        <f t="shared" si="1"/>
        <v>S1: 16:10 Hit it forever, oh wait we have to do this forever. Wait wait, I got this. No it's speed divided, yeah speed divided by frequency equals this.</v>
      </c>
      <c r="C272" s="8" t="str">
        <f t="shared" si="2"/>
        <v>16:10</v>
      </c>
      <c r="D272" s="9" t="str">
        <f t="shared" si="3"/>
        <v>16</v>
      </c>
      <c r="E272" s="9" t="str">
        <f t="shared" si="4"/>
        <v>10</v>
      </c>
      <c r="F272" s="9">
        <f t="shared" si="5"/>
        <v>970</v>
      </c>
      <c r="G272" s="9" t="str">
        <f t="shared" si="6"/>
        <v>S1</v>
      </c>
      <c r="H272" s="9" t="str">
        <f t="shared" si="7"/>
        <v>S1</v>
      </c>
      <c r="I272" s="10" t="str">
        <f t="shared" si="8"/>
        <v>Hit it forever, oh wait we have to do this forever. Wait wait, I got this. No it's speed divided, yeah speed divided by frequency equals this.</v>
      </c>
      <c r="J272" s="2" t="b">
        <f t="shared" si="9"/>
        <v>0</v>
      </c>
      <c r="K272" s="4" t="str">
        <f t="shared" si="10"/>
        <v/>
      </c>
      <c r="L272" s="4" t="str">
        <f t="shared" si="11"/>
        <v/>
      </c>
      <c r="M272" s="4" t="str">
        <f t="shared" si="12"/>
        <v/>
      </c>
      <c r="N272" s="4">
        <f t="shared" si="13"/>
        <v>0</v>
      </c>
    </row>
    <row r="273" ht="15.75" customHeight="1">
      <c r="A273" s="6" t="s">
        <v>291</v>
      </c>
      <c r="B273" s="7" t="str">
        <f t="shared" si="1"/>
        <v>S2: 16:20 I can't see.</v>
      </c>
      <c r="C273" s="8" t="str">
        <f t="shared" si="2"/>
        <v>16:20</v>
      </c>
      <c r="D273" s="9" t="str">
        <f t="shared" si="3"/>
        <v>16</v>
      </c>
      <c r="E273" s="9" t="str">
        <f t="shared" si="4"/>
        <v>20</v>
      </c>
      <c r="F273" s="9">
        <f t="shared" si="5"/>
        <v>980</v>
      </c>
      <c r="G273" s="9" t="str">
        <f t="shared" si="6"/>
        <v>S2</v>
      </c>
      <c r="H273" s="9" t="str">
        <f t="shared" si="7"/>
        <v>S2</v>
      </c>
      <c r="I273" s="10" t="str">
        <f t="shared" si="8"/>
        <v>I can't see.</v>
      </c>
      <c r="J273" s="2" t="b">
        <f t="shared" si="9"/>
        <v>0</v>
      </c>
      <c r="K273" s="4" t="str">
        <f t="shared" si="10"/>
        <v/>
      </c>
      <c r="L273" s="4" t="str">
        <f t="shared" si="11"/>
        <v/>
      </c>
      <c r="M273" s="4" t="str">
        <f t="shared" si="12"/>
        <v/>
      </c>
      <c r="N273" s="4">
        <f t="shared" si="13"/>
        <v>0</v>
      </c>
    </row>
    <row r="274" ht="15.75" customHeight="1">
      <c r="A274" s="6" t="s">
        <v>292</v>
      </c>
      <c r="B274" s="7" t="str">
        <f t="shared" si="1"/>
        <v>S1: 16:20 And amplitude.</v>
      </c>
      <c r="C274" s="8" t="str">
        <f t="shared" si="2"/>
        <v>16:20</v>
      </c>
      <c r="D274" s="9" t="str">
        <f t="shared" si="3"/>
        <v>16</v>
      </c>
      <c r="E274" s="9" t="str">
        <f t="shared" si="4"/>
        <v>20</v>
      </c>
      <c r="F274" s="9">
        <f t="shared" si="5"/>
        <v>980</v>
      </c>
      <c r="G274" s="9" t="str">
        <f t="shared" si="6"/>
        <v>S1</v>
      </c>
      <c r="H274" s="9" t="str">
        <f t="shared" si="7"/>
        <v>S1</v>
      </c>
      <c r="I274" s="10" t="str">
        <f t="shared" si="8"/>
        <v>And amplitude.</v>
      </c>
      <c r="J274" s="2" t="b">
        <f t="shared" si="9"/>
        <v>0</v>
      </c>
      <c r="K274" s="4" t="str">
        <f t="shared" si="10"/>
        <v/>
      </c>
      <c r="L274" s="4" t="str">
        <f t="shared" si="11"/>
        <v/>
      </c>
      <c r="M274" s="4" t="str">
        <f t="shared" si="12"/>
        <v/>
      </c>
      <c r="N274" s="4">
        <f t="shared" si="13"/>
        <v>0</v>
      </c>
    </row>
    <row r="275" ht="15.75" customHeight="1">
      <c r="A275" s="6" t="s">
        <v>293</v>
      </c>
      <c r="B275" s="7" t="str">
        <f t="shared" si="1"/>
        <v>S2: 16:20 That's so cool.</v>
      </c>
      <c r="C275" s="8" t="str">
        <f t="shared" si="2"/>
        <v>16:20</v>
      </c>
      <c r="D275" s="9" t="str">
        <f t="shared" si="3"/>
        <v>16</v>
      </c>
      <c r="E275" s="9" t="str">
        <f t="shared" si="4"/>
        <v>20</v>
      </c>
      <c r="F275" s="9">
        <f t="shared" si="5"/>
        <v>980</v>
      </c>
      <c r="G275" s="9" t="str">
        <f t="shared" si="6"/>
        <v>S2</v>
      </c>
      <c r="H275" s="9" t="str">
        <f t="shared" si="7"/>
        <v>S2</v>
      </c>
      <c r="I275" s="10" t="str">
        <f t="shared" si="8"/>
        <v>That's so cool.</v>
      </c>
      <c r="J275" s="2" t="b">
        <f t="shared" si="9"/>
        <v>0</v>
      </c>
      <c r="K275" s="4" t="str">
        <f t="shared" si="10"/>
        <v/>
      </c>
      <c r="L275" s="4" t="str">
        <f t="shared" si="11"/>
        <v/>
      </c>
      <c r="M275" s="4" t="str">
        <f t="shared" si="12"/>
        <v/>
      </c>
      <c r="N275" s="4">
        <f t="shared" si="13"/>
        <v>0</v>
      </c>
    </row>
    <row r="276" ht="15.75" customHeight="1">
      <c r="A276" s="6" t="s">
        <v>294</v>
      </c>
      <c r="B276" s="7" t="str">
        <f t="shared" si="1"/>
        <v>S1: 16:20 Yeah. Oh that's what it's for. Oh.</v>
      </c>
      <c r="C276" s="8" t="str">
        <f t="shared" si="2"/>
        <v>16:20</v>
      </c>
      <c r="D276" s="9" t="str">
        <f t="shared" si="3"/>
        <v>16</v>
      </c>
      <c r="E276" s="9" t="str">
        <f t="shared" si="4"/>
        <v>20</v>
      </c>
      <c r="F276" s="9">
        <f t="shared" si="5"/>
        <v>980</v>
      </c>
      <c r="G276" s="9" t="str">
        <f t="shared" si="6"/>
        <v>S1</v>
      </c>
      <c r="H276" s="9" t="str">
        <f t="shared" si="7"/>
        <v>S1</v>
      </c>
      <c r="I276" s="10" t="str">
        <f t="shared" si="8"/>
        <v>Yeah. Oh that's what it's for. Oh.</v>
      </c>
      <c r="J276" s="2" t="b">
        <f t="shared" si="9"/>
        <v>0</v>
      </c>
      <c r="K276" s="4" t="str">
        <f t="shared" si="10"/>
        <v/>
      </c>
      <c r="L276" s="4" t="str">
        <f t="shared" si="11"/>
        <v/>
      </c>
      <c r="M276" s="4" t="str">
        <f t="shared" si="12"/>
        <v/>
      </c>
      <c r="N276" s="4">
        <f t="shared" si="13"/>
        <v>0</v>
      </c>
    </row>
    <row r="277" ht="15.75" customHeight="1">
      <c r="A277" s="6" t="s">
        <v>295</v>
      </c>
      <c r="B277" s="7" t="str">
        <f t="shared" si="1"/>
        <v>S2: 16:20 Are we.... does it really matter?</v>
      </c>
      <c r="C277" s="8" t="str">
        <f t="shared" si="2"/>
        <v>16:20</v>
      </c>
      <c r="D277" s="9" t="str">
        <f t="shared" si="3"/>
        <v>16</v>
      </c>
      <c r="E277" s="9" t="str">
        <f t="shared" si="4"/>
        <v>20</v>
      </c>
      <c r="F277" s="9">
        <f t="shared" si="5"/>
        <v>980</v>
      </c>
      <c r="G277" s="9" t="str">
        <f t="shared" si="6"/>
        <v>S2</v>
      </c>
      <c r="H277" s="9" t="str">
        <f t="shared" si="7"/>
        <v>S2</v>
      </c>
      <c r="I277" s="10" t="str">
        <f t="shared" si="8"/>
        <v>Are we.... does it really matter?</v>
      </c>
      <c r="J277" s="2" t="b">
        <f t="shared" si="9"/>
        <v>1</v>
      </c>
      <c r="K277" s="4" t="str">
        <f t="shared" si="10"/>
        <v>S2Q</v>
      </c>
      <c r="L277" s="4" t="str">
        <f t="shared" si="11"/>
        <v/>
      </c>
      <c r="M277" s="4">
        <f t="shared" si="12"/>
        <v>1</v>
      </c>
      <c r="N277" s="4">
        <f t="shared" si="13"/>
        <v>1</v>
      </c>
      <c r="O277" s="6" t="s">
        <v>29</v>
      </c>
      <c r="P277" s="6" t="s">
        <v>29</v>
      </c>
      <c r="Q277" s="6" t="s">
        <v>29</v>
      </c>
    </row>
    <row r="278" ht="15.75" customHeight="1">
      <c r="A278" s="6" t="s">
        <v>296</v>
      </c>
      <c r="B278" s="7" t="str">
        <f t="shared" si="1"/>
        <v>S1: 16:20 I... sorry.</v>
      </c>
      <c r="C278" s="8" t="str">
        <f t="shared" si="2"/>
        <v>16:20</v>
      </c>
      <c r="D278" s="9" t="str">
        <f t="shared" si="3"/>
        <v>16</v>
      </c>
      <c r="E278" s="9" t="str">
        <f t="shared" si="4"/>
        <v>20</v>
      </c>
      <c r="F278" s="9">
        <f t="shared" si="5"/>
        <v>980</v>
      </c>
      <c r="G278" s="9" t="str">
        <f t="shared" si="6"/>
        <v>S1</v>
      </c>
      <c r="H278" s="9" t="str">
        <f t="shared" si="7"/>
        <v>S1</v>
      </c>
      <c r="I278" s="10" t="str">
        <f t="shared" si="8"/>
        <v>I... sorry.</v>
      </c>
      <c r="J278" s="2" t="b">
        <f t="shared" si="9"/>
        <v>0</v>
      </c>
      <c r="K278" s="4" t="str">
        <f t="shared" si="10"/>
        <v/>
      </c>
      <c r="L278" s="4" t="str">
        <f t="shared" si="11"/>
        <v/>
      </c>
      <c r="M278" s="4" t="str">
        <f t="shared" si="12"/>
        <v/>
      </c>
      <c r="N278" s="4">
        <f t="shared" si="13"/>
        <v>0</v>
      </c>
    </row>
    <row r="279" ht="15.75" customHeight="1">
      <c r="A279" s="6" t="s">
        <v>297</v>
      </c>
      <c r="B279" s="7" t="str">
        <f t="shared" si="1"/>
        <v>S2: 16:20 Okay um, wait, wait why do we need to use the forever?</v>
      </c>
      <c r="C279" s="8" t="str">
        <f t="shared" si="2"/>
        <v>16:20</v>
      </c>
      <c r="D279" s="9" t="str">
        <f t="shared" si="3"/>
        <v>16</v>
      </c>
      <c r="E279" s="9" t="str">
        <f t="shared" si="4"/>
        <v>20</v>
      </c>
      <c r="F279" s="9">
        <f t="shared" si="5"/>
        <v>980</v>
      </c>
      <c r="G279" s="9" t="str">
        <f t="shared" si="6"/>
        <v>S2</v>
      </c>
      <c r="H279" s="9" t="str">
        <f t="shared" si="7"/>
        <v>S2</v>
      </c>
      <c r="I279" s="10" t="str">
        <f t="shared" si="8"/>
        <v>Okay um, wait, wait why do we need to use the forever?</v>
      </c>
      <c r="J279" s="2" t="b">
        <f t="shared" si="9"/>
        <v>1</v>
      </c>
      <c r="K279" s="4" t="str">
        <f t="shared" si="10"/>
        <v>S2Q</v>
      </c>
      <c r="L279" s="4" t="str">
        <f t="shared" si="11"/>
        <v/>
      </c>
      <c r="M279" s="4">
        <f t="shared" si="12"/>
        <v>1</v>
      </c>
      <c r="N279" s="4">
        <f t="shared" si="13"/>
        <v>1</v>
      </c>
      <c r="O279" s="6" t="s">
        <v>29</v>
      </c>
      <c r="P279" s="6" t="s">
        <v>29</v>
      </c>
      <c r="Q279" s="6" t="s">
        <v>29</v>
      </c>
    </row>
    <row r="280" ht="15.75" customHeight="1">
      <c r="A280" s="6" t="s">
        <v>298</v>
      </c>
      <c r="B280" s="7" t="str">
        <f t="shared" si="1"/>
        <v>S1: 16:20 Because otherwise it's just going to say it for like... hey-</v>
      </c>
      <c r="C280" s="8" t="str">
        <f t="shared" si="2"/>
        <v>16:20</v>
      </c>
      <c r="D280" s="9" t="str">
        <f t="shared" si="3"/>
        <v>16</v>
      </c>
      <c r="E280" s="9" t="str">
        <f t="shared" si="4"/>
        <v>20</v>
      </c>
      <c r="F280" s="9">
        <f t="shared" si="5"/>
        <v>980</v>
      </c>
      <c r="G280" s="9" t="str">
        <f t="shared" si="6"/>
        <v>S1</v>
      </c>
      <c r="H280" s="9" t="str">
        <f t="shared" si="7"/>
        <v>S1</v>
      </c>
      <c r="I280" s="10" t="str">
        <f t="shared" si="8"/>
        <v>Because otherwise it's just going to say it for like... hey-</v>
      </c>
      <c r="J280" s="2" t="b">
        <f t="shared" si="9"/>
        <v>0</v>
      </c>
      <c r="K280" s="4" t="str">
        <f t="shared" si="10"/>
        <v/>
      </c>
      <c r="L280" s="4" t="str">
        <f t="shared" si="11"/>
        <v/>
      </c>
      <c r="M280" s="4" t="str">
        <f t="shared" si="12"/>
        <v/>
      </c>
      <c r="N280" s="4">
        <f t="shared" si="13"/>
        <v>0</v>
      </c>
    </row>
    <row r="281" ht="15.75" customHeight="1">
      <c r="A281" s="6" t="s">
        <v>299</v>
      </c>
      <c r="B281" s="7" t="str">
        <f t="shared" si="1"/>
        <v>S2: 16:20 Oh, oh.</v>
      </c>
      <c r="C281" s="8" t="str">
        <f t="shared" si="2"/>
        <v>16:20</v>
      </c>
      <c r="D281" s="9" t="str">
        <f t="shared" si="3"/>
        <v>16</v>
      </c>
      <c r="E281" s="9" t="str">
        <f t="shared" si="4"/>
        <v>20</v>
      </c>
      <c r="F281" s="9">
        <f t="shared" si="5"/>
        <v>980</v>
      </c>
      <c r="G281" s="9" t="str">
        <f t="shared" si="6"/>
        <v>S2</v>
      </c>
      <c r="H281" s="9" t="str">
        <f t="shared" si="7"/>
        <v>S2</v>
      </c>
      <c r="I281" s="10" t="str">
        <f t="shared" si="8"/>
        <v>Oh, oh.</v>
      </c>
      <c r="J281" s="2" t="b">
        <f t="shared" si="9"/>
        <v>0</v>
      </c>
      <c r="K281" s="4" t="str">
        <f t="shared" si="10"/>
        <v/>
      </c>
      <c r="L281" s="4" t="str">
        <f t="shared" si="11"/>
        <v/>
      </c>
      <c r="M281" s="4" t="str">
        <f t="shared" si="12"/>
        <v/>
      </c>
      <c r="N281" s="4">
        <f t="shared" si="13"/>
        <v>0</v>
      </c>
    </row>
    <row r="282" ht="15.75" customHeight="1">
      <c r="A282" s="6" t="s">
        <v>300</v>
      </c>
      <c r="B282" s="7" t="str">
        <f t="shared" si="1"/>
        <v>S1: 16:20 Let's see.</v>
      </c>
      <c r="C282" s="8" t="str">
        <f t="shared" si="2"/>
        <v>16:20</v>
      </c>
      <c r="D282" s="9" t="str">
        <f t="shared" si="3"/>
        <v>16</v>
      </c>
      <c r="E282" s="9" t="str">
        <f t="shared" si="4"/>
        <v>20</v>
      </c>
      <c r="F282" s="9">
        <f t="shared" si="5"/>
        <v>980</v>
      </c>
      <c r="G282" s="9" t="str">
        <f t="shared" si="6"/>
        <v>S1</v>
      </c>
      <c r="H282" s="9" t="str">
        <f t="shared" si="7"/>
        <v>S1</v>
      </c>
      <c r="I282" s="10" t="str">
        <f t="shared" si="8"/>
        <v>Let's see.</v>
      </c>
      <c r="J282" s="2" t="b">
        <f t="shared" si="9"/>
        <v>0</v>
      </c>
      <c r="K282" s="4" t="str">
        <f t="shared" si="10"/>
        <v/>
      </c>
      <c r="L282" s="4" t="str">
        <f t="shared" si="11"/>
        <v/>
      </c>
      <c r="M282" s="4" t="str">
        <f t="shared" si="12"/>
        <v/>
      </c>
      <c r="N282" s="4">
        <f t="shared" si="13"/>
        <v>0</v>
      </c>
    </row>
    <row r="283" ht="15.75" customHeight="1">
      <c r="A283" s="6" t="s">
        <v>301</v>
      </c>
      <c r="B283" s="7" t="str">
        <f t="shared" si="1"/>
        <v>S2: 16:22 Well then it keeps saying perfect.</v>
      </c>
      <c r="C283" s="8" t="str">
        <f t="shared" si="2"/>
        <v>16:22</v>
      </c>
      <c r="D283" s="9" t="str">
        <f t="shared" si="3"/>
        <v>16</v>
      </c>
      <c r="E283" s="9" t="str">
        <f t="shared" si="4"/>
        <v>22</v>
      </c>
      <c r="F283" s="9">
        <f t="shared" si="5"/>
        <v>982</v>
      </c>
      <c r="G283" s="9" t="str">
        <f t="shared" si="6"/>
        <v>S2</v>
      </c>
      <c r="H283" s="9" t="str">
        <f t="shared" si="7"/>
        <v>S2</v>
      </c>
      <c r="I283" s="10" t="str">
        <f t="shared" si="8"/>
        <v>Well then it keeps saying perfect.</v>
      </c>
      <c r="J283" s="2" t="b">
        <f t="shared" si="9"/>
        <v>0</v>
      </c>
      <c r="K283" s="4" t="str">
        <f t="shared" si="10"/>
        <v/>
      </c>
      <c r="L283" s="4" t="str">
        <f t="shared" si="11"/>
        <v/>
      </c>
      <c r="M283" s="4" t="str">
        <f t="shared" si="12"/>
        <v/>
      </c>
      <c r="N283" s="4">
        <f t="shared" si="13"/>
        <v>0</v>
      </c>
    </row>
    <row r="284" ht="15.75" customHeight="1">
      <c r="A284" s="6" t="s">
        <v>302</v>
      </c>
      <c r="B284" s="7" t="str">
        <f t="shared" si="1"/>
        <v>S1: 16:52 Well I mean, we can stop when we want it to.</v>
      </c>
      <c r="C284" s="8" t="str">
        <f t="shared" si="2"/>
        <v>16:52</v>
      </c>
      <c r="D284" s="9" t="str">
        <f t="shared" si="3"/>
        <v>16</v>
      </c>
      <c r="E284" s="9" t="str">
        <f t="shared" si="4"/>
        <v>52</v>
      </c>
      <c r="F284" s="9">
        <f t="shared" si="5"/>
        <v>1012</v>
      </c>
      <c r="G284" s="9" t="str">
        <f t="shared" si="6"/>
        <v>S1</v>
      </c>
      <c r="H284" s="9" t="str">
        <f t="shared" si="7"/>
        <v>S1</v>
      </c>
      <c r="I284" s="10" t="str">
        <f t="shared" si="8"/>
        <v>Well I mean, we can stop when we want it to.</v>
      </c>
      <c r="J284" s="2" t="b">
        <f t="shared" si="9"/>
        <v>0</v>
      </c>
      <c r="K284" s="4" t="str">
        <f t="shared" si="10"/>
        <v/>
      </c>
      <c r="L284" s="4" t="str">
        <f t="shared" si="11"/>
        <v/>
      </c>
      <c r="M284" s="4" t="str">
        <f t="shared" si="12"/>
        <v/>
      </c>
      <c r="N284" s="4">
        <f t="shared" si="13"/>
        <v>0</v>
      </c>
    </row>
    <row r="285" ht="15.75" customHeight="1">
      <c r="A285" s="6" t="s">
        <v>303</v>
      </c>
      <c r="B285" s="7" t="str">
        <f t="shared" si="1"/>
        <v>S2: 16:56 Okay and then-</v>
      </c>
      <c r="C285" s="8" t="str">
        <f t="shared" si="2"/>
        <v>16:56</v>
      </c>
      <c r="D285" s="9" t="str">
        <f t="shared" si="3"/>
        <v>16</v>
      </c>
      <c r="E285" s="9" t="str">
        <f t="shared" si="4"/>
        <v>56</v>
      </c>
      <c r="F285" s="9">
        <f t="shared" si="5"/>
        <v>1016</v>
      </c>
      <c r="G285" s="9" t="str">
        <f t="shared" si="6"/>
        <v>S2</v>
      </c>
      <c r="H285" s="9" t="str">
        <f t="shared" si="7"/>
        <v>S2</v>
      </c>
      <c r="I285" s="10" t="str">
        <f t="shared" si="8"/>
        <v>Okay and then-</v>
      </c>
      <c r="J285" s="2" t="b">
        <f t="shared" si="9"/>
        <v>0</v>
      </c>
      <c r="K285" s="4" t="str">
        <f t="shared" si="10"/>
        <v/>
      </c>
      <c r="L285" s="4" t="str">
        <f t="shared" si="11"/>
        <v/>
      </c>
      <c r="M285" s="4" t="str">
        <f t="shared" si="12"/>
        <v/>
      </c>
      <c r="N285" s="4">
        <f t="shared" si="13"/>
        <v>0</v>
      </c>
    </row>
    <row r="286" ht="15.75" customHeight="1">
      <c r="A286" s="6" t="s">
        <v>304</v>
      </c>
      <c r="B286" s="7" t="str">
        <f t="shared" si="1"/>
        <v>S1: 16:57 Okay and so if we want let's make the amplitude really... (laughs). Okay for a second I was like is it saying too bright for that. Oooh. Uh, too bright. Oh wait, I want to change that too bright, it's bothering me.</v>
      </c>
      <c r="C286" s="8" t="str">
        <f t="shared" si="2"/>
        <v>16:57</v>
      </c>
      <c r="D286" s="9" t="str">
        <f t="shared" si="3"/>
        <v>16</v>
      </c>
      <c r="E286" s="9" t="str">
        <f t="shared" si="4"/>
        <v>57</v>
      </c>
      <c r="F286" s="9">
        <f t="shared" si="5"/>
        <v>1017</v>
      </c>
      <c r="G286" s="9" t="str">
        <f t="shared" si="6"/>
        <v>S1</v>
      </c>
      <c r="H286" s="9" t="str">
        <f t="shared" si="7"/>
        <v>S1</v>
      </c>
      <c r="I286" s="10" t="str">
        <f t="shared" si="8"/>
        <v>Okay and so if we want let's make the amplitude really... (laughs). Okay for a second I was like is it saying too bright for that. Oooh. Uh, too bright. Oh wait, I want to change that too bright, it's bothering me.</v>
      </c>
      <c r="J286" s="2" t="b">
        <f t="shared" si="9"/>
        <v>0</v>
      </c>
      <c r="K286" s="4" t="str">
        <f t="shared" si="10"/>
        <v/>
      </c>
      <c r="L286" s="4" t="str">
        <f t="shared" si="11"/>
        <v/>
      </c>
      <c r="M286" s="4" t="str">
        <f t="shared" si="12"/>
        <v/>
      </c>
      <c r="N286" s="4">
        <f t="shared" si="13"/>
        <v>0</v>
      </c>
    </row>
    <row r="287" ht="15.75" customHeight="1">
      <c r="A287" s="6" t="s">
        <v>305</v>
      </c>
      <c r="B287" s="7" t="str">
        <f t="shared" si="1"/>
        <v>S2: 17:16 Oh my gosh [inaudible 00:17:17].</v>
      </c>
      <c r="C287" s="8" t="str">
        <f t="shared" si="2"/>
        <v>17:16</v>
      </c>
      <c r="D287" s="9" t="str">
        <f t="shared" si="3"/>
        <v>17</v>
      </c>
      <c r="E287" s="9" t="str">
        <f t="shared" si="4"/>
        <v>16</v>
      </c>
      <c r="F287" s="9">
        <f t="shared" si="5"/>
        <v>1036</v>
      </c>
      <c r="G287" s="9" t="str">
        <f t="shared" si="6"/>
        <v>S2</v>
      </c>
      <c r="H287" s="9" t="str">
        <f t="shared" si="7"/>
        <v>S2</v>
      </c>
      <c r="I287" s="10" t="str">
        <f t="shared" si="8"/>
        <v>Oh my gosh [inaudible 00:17:17].</v>
      </c>
      <c r="J287" s="2" t="b">
        <f t="shared" si="9"/>
        <v>0</v>
      </c>
      <c r="K287" s="4" t="str">
        <f t="shared" si="10"/>
        <v/>
      </c>
      <c r="L287" s="4" t="str">
        <f t="shared" si="11"/>
        <v/>
      </c>
      <c r="M287" s="4" t="str">
        <f t="shared" si="12"/>
        <v/>
      </c>
      <c r="N287" s="4">
        <f t="shared" si="13"/>
        <v>0</v>
      </c>
    </row>
    <row r="288" ht="15.75" customHeight="1">
      <c r="A288" s="6" t="s">
        <v>306</v>
      </c>
      <c r="B288" s="7" t="str">
        <f t="shared" si="1"/>
        <v>S1: 17:19 I'm sorry, it bothers me.</v>
      </c>
      <c r="C288" s="8" t="str">
        <f t="shared" si="2"/>
        <v>17:19</v>
      </c>
      <c r="D288" s="9" t="str">
        <f t="shared" si="3"/>
        <v>17</v>
      </c>
      <c r="E288" s="9" t="str">
        <f t="shared" si="4"/>
        <v>19</v>
      </c>
      <c r="F288" s="9">
        <f t="shared" si="5"/>
        <v>1039</v>
      </c>
      <c r="G288" s="9" t="str">
        <f t="shared" si="6"/>
        <v>S1</v>
      </c>
      <c r="H288" s="9" t="str">
        <f t="shared" si="7"/>
        <v>S1</v>
      </c>
      <c r="I288" s="10" t="str">
        <f t="shared" si="8"/>
        <v>I'm sorry, it bothers me.</v>
      </c>
      <c r="J288" s="2" t="b">
        <f t="shared" si="9"/>
        <v>0</v>
      </c>
      <c r="K288" s="4" t="str">
        <f t="shared" si="10"/>
        <v/>
      </c>
      <c r="L288" s="4" t="str">
        <f t="shared" si="11"/>
        <v/>
      </c>
      <c r="M288" s="4" t="str">
        <f t="shared" si="12"/>
        <v/>
      </c>
      <c r="N288" s="4">
        <f t="shared" si="13"/>
        <v>0</v>
      </c>
    </row>
    <row r="289" ht="15.75" customHeight="1">
      <c r="A289" s="6" t="s">
        <v>307</v>
      </c>
      <c r="B289" s="7" t="str">
        <f t="shared" si="1"/>
        <v>S2: 17:20 I keep dropping the paper. "too burt"-</v>
      </c>
      <c r="C289" s="8" t="str">
        <f t="shared" si="2"/>
        <v>17:20</v>
      </c>
      <c r="D289" s="9" t="str">
        <f t="shared" si="3"/>
        <v>17</v>
      </c>
      <c r="E289" s="9" t="str">
        <f t="shared" si="4"/>
        <v>20</v>
      </c>
      <c r="F289" s="9">
        <f t="shared" si="5"/>
        <v>1040</v>
      </c>
      <c r="G289" s="9" t="str">
        <f t="shared" si="6"/>
        <v>S2</v>
      </c>
      <c r="H289" s="9" t="str">
        <f t="shared" si="7"/>
        <v>S2</v>
      </c>
      <c r="I289" s="10" t="str">
        <f t="shared" si="8"/>
        <v>I keep dropping the paper. "too burt"-</v>
      </c>
      <c r="J289" s="2" t="b">
        <f t="shared" si="9"/>
        <v>0</v>
      </c>
      <c r="K289" s="4" t="str">
        <f t="shared" si="10"/>
        <v/>
      </c>
      <c r="L289" s="4" t="str">
        <f t="shared" si="11"/>
        <v/>
      </c>
      <c r="M289" s="4" t="str">
        <f t="shared" si="12"/>
        <v/>
      </c>
      <c r="N289" s="4">
        <f t="shared" si="13"/>
        <v>0</v>
      </c>
    </row>
    <row r="290" ht="15.75" customHeight="1">
      <c r="A290" s="6" t="s">
        <v>308</v>
      </c>
      <c r="B290" s="7" t="str">
        <f t="shared" si="1"/>
        <v>S1: 17:24 Burt (laughs).</v>
      </c>
      <c r="C290" s="8" t="str">
        <f t="shared" si="2"/>
        <v>17:24</v>
      </c>
      <c r="D290" s="9" t="str">
        <f t="shared" si="3"/>
        <v>17</v>
      </c>
      <c r="E290" s="9" t="str">
        <f t="shared" si="4"/>
        <v>24</v>
      </c>
      <c r="F290" s="9">
        <f t="shared" si="5"/>
        <v>1044</v>
      </c>
      <c r="G290" s="9" t="str">
        <f t="shared" si="6"/>
        <v>S1</v>
      </c>
      <c r="H290" s="9" t="str">
        <f t="shared" si="7"/>
        <v>S1</v>
      </c>
      <c r="I290" s="10" t="str">
        <f t="shared" si="8"/>
        <v>Burt (laughs).</v>
      </c>
      <c r="J290" s="2" t="b">
        <f t="shared" si="9"/>
        <v>0</v>
      </c>
      <c r="K290" s="4" t="str">
        <f t="shared" si="10"/>
        <v/>
      </c>
      <c r="L290" s="4" t="str">
        <f t="shared" si="11"/>
        <v/>
      </c>
      <c r="M290" s="4" t="str">
        <f t="shared" si="12"/>
        <v/>
      </c>
      <c r="N290" s="4">
        <f t="shared" si="13"/>
        <v>0</v>
      </c>
    </row>
    <row r="291" ht="15.75" customHeight="1">
      <c r="A291" s="6" t="s">
        <v>309</v>
      </c>
      <c r="B291" s="7" t="str">
        <f t="shared" si="1"/>
        <v>S2: 17:29 It isn't perfect. Okay now next. Okay um-</v>
      </c>
      <c r="C291" s="8" t="str">
        <f t="shared" si="2"/>
        <v>17:29</v>
      </c>
      <c r="D291" s="9" t="str">
        <f t="shared" si="3"/>
        <v>17</v>
      </c>
      <c r="E291" s="9" t="str">
        <f t="shared" si="4"/>
        <v>29</v>
      </c>
      <c r="F291" s="9">
        <f t="shared" si="5"/>
        <v>1049</v>
      </c>
      <c r="G291" s="9" t="str">
        <f t="shared" si="6"/>
        <v>S2</v>
      </c>
      <c r="H291" s="9" t="str">
        <f t="shared" si="7"/>
        <v>S2</v>
      </c>
      <c r="I291" s="10" t="str">
        <f t="shared" si="8"/>
        <v>It isn't perfect. Okay now next. Okay um-</v>
      </c>
      <c r="J291" s="2" t="b">
        <f t="shared" si="9"/>
        <v>0</v>
      </c>
      <c r="K291" s="4" t="str">
        <f t="shared" si="10"/>
        <v/>
      </c>
      <c r="L291" s="4" t="str">
        <f t="shared" si="11"/>
        <v/>
      </c>
      <c r="M291" s="4" t="str">
        <f t="shared" si="12"/>
        <v/>
      </c>
      <c r="N291" s="4">
        <f t="shared" si="13"/>
        <v>0</v>
      </c>
    </row>
    <row r="292" ht="15.75" customHeight="1">
      <c r="A292" s="6" t="s">
        <v>310</v>
      </c>
      <c r="B292" s="7" t="str">
        <f t="shared" si="1"/>
        <v>S1: 17:32 Then it says, "Now it is time to work on the other variables. The color of the visible light depends on it's wavelength.". Oh, I'm so tired, I'm so tired, I'm so tired, I'm so tired. Ow, ow-</v>
      </c>
      <c r="C292" s="8" t="str">
        <f t="shared" si="2"/>
        <v>17:32</v>
      </c>
      <c r="D292" s="9" t="str">
        <f t="shared" si="3"/>
        <v>17</v>
      </c>
      <c r="E292" s="9" t="str">
        <f t="shared" si="4"/>
        <v>32</v>
      </c>
      <c r="F292" s="9">
        <f t="shared" si="5"/>
        <v>1052</v>
      </c>
      <c r="G292" s="9" t="str">
        <f t="shared" si="6"/>
        <v>S1</v>
      </c>
      <c r="H292" s="9" t="str">
        <f t="shared" si="7"/>
        <v>S1</v>
      </c>
      <c r="I292" s="10" t="str">
        <f t="shared" si="8"/>
        <v>Then it says, "Now it is time to work on the other variables. The color of the visible light depends on it's wavelength.". Oh, I'm so tired, I'm so tired, I'm so tired, I'm so tired. Ow, ow-</v>
      </c>
      <c r="J292" s="2" t="b">
        <f t="shared" si="9"/>
        <v>0</v>
      </c>
      <c r="K292" s="4" t="str">
        <f t="shared" si="10"/>
        <v/>
      </c>
      <c r="L292" s="4" t="str">
        <f t="shared" si="11"/>
        <v/>
      </c>
      <c r="M292" s="4" t="str">
        <f t="shared" si="12"/>
        <v/>
      </c>
      <c r="N292" s="4">
        <f t="shared" si="13"/>
        <v>0</v>
      </c>
    </row>
    <row r="293" ht="15.75" customHeight="1">
      <c r="A293" s="6" t="s">
        <v>311</v>
      </c>
      <c r="B293" s="7" t="str">
        <f t="shared" si="1"/>
        <v>S2: 17:44 You'll live. (laughs)</v>
      </c>
      <c r="C293" s="8" t="str">
        <f t="shared" si="2"/>
        <v>17:44</v>
      </c>
      <c r="D293" s="9" t="str">
        <f t="shared" si="3"/>
        <v>17</v>
      </c>
      <c r="E293" s="9" t="str">
        <f t="shared" si="4"/>
        <v>44</v>
      </c>
      <c r="F293" s="9">
        <f t="shared" si="5"/>
        <v>1064</v>
      </c>
      <c r="G293" s="9" t="str">
        <f t="shared" si="6"/>
        <v>S2</v>
      </c>
      <c r="H293" s="9" t="str">
        <f t="shared" si="7"/>
        <v>S2</v>
      </c>
      <c r="I293" s="10" t="str">
        <f t="shared" si="8"/>
        <v>You'll live. (laughs)</v>
      </c>
      <c r="J293" s="2" t="b">
        <f t="shared" si="9"/>
        <v>0</v>
      </c>
      <c r="K293" s="4" t="str">
        <f t="shared" si="10"/>
        <v/>
      </c>
      <c r="L293" s="4" t="str">
        <f t="shared" si="11"/>
        <v/>
      </c>
      <c r="M293" s="4" t="str">
        <f t="shared" si="12"/>
        <v/>
      </c>
      <c r="N293" s="4">
        <f t="shared" si="13"/>
        <v>0</v>
      </c>
    </row>
    <row r="294" ht="15.75" customHeight="1">
      <c r="A294" s="6" t="s">
        <v>312</v>
      </c>
      <c r="B294" s="7" t="str">
        <f t="shared" si="1"/>
        <v>S1: 17:45 (laughs) I was like what just happened. Okay, [inaudible 00:17:54] nanometers. Is that nanometers?</v>
      </c>
      <c r="C294" s="8" t="str">
        <f t="shared" si="2"/>
        <v>17:45</v>
      </c>
      <c r="D294" s="9" t="str">
        <f t="shared" si="3"/>
        <v>17</v>
      </c>
      <c r="E294" s="9" t="str">
        <f t="shared" si="4"/>
        <v>45</v>
      </c>
      <c r="F294" s="9">
        <f t="shared" si="5"/>
        <v>1065</v>
      </c>
      <c r="G294" s="9" t="str">
        <f t="shared" si="6"/>
        <v>S1</v>
      </c>
      <c r="H294" s="9" t="str">
        <f t="shared" si="7"/>
        <v>S1</v>
      </c>
      <c r="I294" s="10" t="str">
        <f t="shared" si="8"/>
        <v>(laughs) I was like what just happened. Okay, [inaudible 00:17:54] nanometers. Is that nanometers?</v>
      </c>
      <c r="J294" s="2" t="b">
        <f t="shared" si="9"/>
        <v>1</v>
      </c>
      <c r="K294" s="4" t="str">
        <f t="shared" si="10"/>
        <v>S1Q</v>
      </c>
      <c r="L294" s="4">
        <f t="shared" si="11"/>
        <v>1</v>
      </c>
      <c r="M294" s="4" t="str">
        <f t="shared" si="12"/>
        <v/>
      </c>
      <c r="N294" s="4">
        <f t="shared" si="13"/>
        <v>1</v>
      </c>
      <c r="Q294" s="6" t="s">
        <v>27</v>
      </c>
    </row>
    <row r="295" ht="15.75" customHeight="1">
      <c r="A295" s="6" t="s">
        <v>313</v>
      </c>
      <c r="B295" s="7" t="str">
        <f t="shared" si="1"/>
        <v>S1: 17:45 Is N-M na-nanometers?</v>
      </c>
      <c r="C295" s="8" t="str">
        <f t="shared" si="2"/>
        <v>17:45</v>
      </c>
      <c r="D295" s="9" t="str">
        <f t="shared" si="3"/>
        <v>17</v>
      </c>
      <c r="E295" s="9" t="str">
        <f t="shared" si="4"/>
        <v>45</v>
      </c>
      <c r="F295" s="9">
        <f t="shared" si="5"/>
        <v>1065</v>
      </c>
      <c r="G295" s="9" t="str">
        <f t="shared" si="6"/>
        <v>S1</v>
      </c>
      <c r="H295" s="9" t="str">
        <f t="shared" si="7"/>
        <v>S1</v>
      </c>
      <c r="I295" s="10" t="str">
        <f t="shared" si="8"/>
        <v>Is N-M na-nanometers?</v>
      </c>
      <c r="J295" s="2" t="b">
        <f t="shared" si="9"/>
        <v>1</v>
      </c>
      <c r="K295" s="4" t="str">
        <f t="shared" si="10"/>
        <v>S1Q</v>
      </c>
      <c r="L295" s="4">
        <f t="shared" si="11"/>
        <v>1</v>
      </c>
      <c r="M295" s="4" t="str">
        <f t="shared" si="12"/>
        <v/>
      </c>
      <c r="N295" s="4">
        <f t="shared" si="13"/>
        <v>1</v>
      </c>
      <c r="O295" s="1" t="s">
        <v>27</v>
      </c>
      <c r="P295" s="6" t="s">
        <v>27</v>
      </c>
      <c r="Q295" s="1" t="s">
        <v>27</v>
      </c>
      <c r="R295" s="1"/>
      <c r="S295" s="1"/>
      <c r="T295" s="1"/>
      <c r="U295" s="1"/>
      <c r="V295" s="1"/>
      <c r="W295" s="1"/>
      <c r="X295" s="1"/>
      <c r="Y295" s="1"/>
      <c r="Z295" s="1"/>
    </row>
    <row r="296" ht="15.75" customHeight="1">
      <c r="A296" s="6" t="s">
        <v>314</v>
      </c>
      <c r="B296" s="7" t="str">
        <f t="shared" si="1"/>
        <v>S2: 17:59 Where does it say nanometers?</v>
      </c>
      <c r="C296" s="8" t="str">
        <f t="shared" si="2"/>
        <v>17:59</v>
      </c>
      <c r="D296" s="9" t="str">
        <f t="shared" si="3"/>
        <v>17</v>
      </c>
      <c r="E296" s="9" t="str">
        <f t="shared" si="4"/>
        <v>59</v>
      </c>
      <c r="F296" s="9">
        <f t="shared" si="5"/>
        <v>1079</v>
      </c>
      <c r="G296" s="9" t="str">
        <f t="shared" si="6"/>
        <v>S2</v>
      </c>
      <c r="H296" s="9" t="str">
        <f t="shared" si="7"/>
        <v>S2</v>
      </c>
      <c r="I296" s="10" t="str">
        <f t="shared" si="8"/>
        <v>Where does it say nanometers?</v>
      </c>
      <c r="J296" s="2" t="b">
        <f t="shared" si="9"/>
        <v>1</v>
      </c>
      <c r="K296" s="4" t="str">
        <f t="shared" si="10"/>
        <v>S2Q</v>
      </c>
      <c r="L296" s="4" t="str">
        <f t="shared" si="11"/>
        <v/>
      </c>
      <c r="M296" s="4">
        <f t="shared" si="12"/>
        <v>1</v>
      </c>
      <c r="N296" s="4">
        <f t="shared" si="13"/>
        <v>1</v>
      </c>
      <c r="O296" s="6" t="s">
        <v>27</v>
      </c>
      <c r="P296" s="6" t="s">
        <v>27</v>
      </c>
      <c r="Q296" s="6" t="s">
        <v>27</v>
      </c>
    </row>
    <row r="297" ht="15.75" customHeight="1">
      <c r="A297" s="6" t="s">
        <v>315</v>
      </c>
      <c r="B297" s="7" t="str">
        <f t="shared" si="1"/>
        <v>S2: 18:02 It says N-M, I don't know. (laugh)</v>
      </c>
      <c r="C297" s="8" t="str">
        <f t="shared" si="2"/>
        <v>18:02</v>
      </c>
      <c r="D297" s="9" t="str">
        <f t="shared" si="3"/>
        <v>18</v>
      </c>
      <c r="E297" s="9" t="str">
        <f t="shared" si="4"/>
        <v>02</v>
      </c>
      <c r="F297" s="9">
        <f t="shared" si="5"/>
        <v>1082</v>
      </c>
      <c r="G297" s="9" t="str">
        <f t="shared" si="6"/>
        <v>S2</v>
      </c>
      <c r="H297" s="9" t="str">
        <f t="shared" si="7"/>
        <v>S2</v>
      </c>
      <c r="I297" s="10" t="str">
        <f t="shared" si="8"/>
        <v>It says N-M, I don't know. (laugh)</v>
      </c>
      <c r="J297" s="2" t="b">
        <f t="shared" si="9"/>
        <v>0</v>
      </c>
      <c r="K297" s="4" t="str">
        <f t="shared" si="10"/>
        <v/>
      </c>
      <c r="L297" s="4" t="str">
        <f t="shared" si="11"/>
        <v/>
      </c>
      <c r="M297" s="4" t="str">
        <f t="shared" si="12"/>
        <v/>
      </c>
      <c r="N297" s="4">
        <f t="shared" si="13"/>
        <v>0</v>
      </c>
    </row>
    <row r="298" ht="15.75" customHeight="1">
      <c r="A298" s="6" t="s">
        <v>316</v>
      </c>
      <c r="B298" s="7" t="str">
        <f t="shared" si="1"/>
        <v>S1: 18:09 (laughs).</v>
      </c>
      <c r="C298" s="8" t="str">
        <f t="shared" si="2"/>
        <v>18:09</v>
      </c>
      <c r="D298" s="9" t="str">
        <f t="shared" si="3"/>
        <v>18</v>
      </c>
      <c r="E298" s="9" t="str">
        <f t="shared" si="4"/>
        <v>09</v>
      </c>
      <c r="F298" s="9">
        <f t="shared" si="5"/>
        <v>1089</v>
      </c>
      <c r="G298" s="9" t="str">
        <f t="shared" si="6"/>
        <v>S1</v>
      </c>
      <c r="H298" s="9" t="str">
        <f t="shared" si="7"/>
        <v>S1</v>
      </c>
      <c r="I298" s="10" t="str">
        <f t="shared" si="8"/>
        <v>(laughs).</v>
      </c>
      <c r="J298" s="2" t="b">
        <f t="shared" si="9"/>
        <v>0</v>
      </c>
      <c r="K298" s="4" t="str">
        <f t="shared" si="10"/>
        <v/>
      </c>
      <c r="L298" s="4" t="str">
        <f t="shared" si="11"/>
        <v/>
      </c>
      <c r="M298" s="4" t="str">
        <f t="shared" si="12"/>
        <v/>
      </c>
      <c r="N298" s="4">
        <f t="shared" si="13"/>
        <v>0</v>
      </c>
    </row>
    <row r="299" ht="15.75" customHeight="1">
      <c r="A299" s="6" t="s">
        <v>317</v>
      </c>
      <c r="B299" s="7" t="str">
        <f t="shared" si="1"/>
        <v>S1: 18:10 [crosstalk 00:18:10] red end of the spectrum to 380 to. Yeah right infrared and ultraviolet. Eh, I'm so surprised I remember that. (laugh) Are you confused?</v>
      </c>
      <c r="C299" s="8" t="str">
        <f t="shared" si="2"/>
        <v>18:10</v>
      </c>
      <c r="D299" s="9" t="str">
        <f t="shared" si="3"/>
        <v>18</v>
      </c>
      <c r="E299" s="9" t="str">
        <f t="shared" si="4"/>
        <v>10</v>
      </c>
      <c r="F299" s="9">
        <f t="shared" si="5"/>
        <v>1090</v>
      </c>
      <c r="G299" s="9" t="str">
        <f t="shared" si="6"/>
        <v>S1</v>
      </c>
      <c r="H299" s="9" t="str">
        <f t="shared" si="7"/>
        <v>S1</v>
      </c>
      <c r="I299" s="10" t="str">
        <f t="shared" si="8"/>
        <v>[crosstalk 00:18:10] red end of the spectrum to 380 to. Yeah right infrared and ultraviolet. Eh, I'm so surprised I remember that. (laugh) Are you confused?</v>
      </c>
      <c r="J299" s="2" t="b">
        <f t="shared" si="9"/>
        <v>1</v>
      </c>
      <c r="K299" s="4" t="str">
        <f t="shared" si="10"/>
        <v>S1Q</v>
      </c>
      <c r="L299" s="4">
        <f t="shared" si="11"/>
        <v>1</v>
      </c>
      <c r="M299" s="4" t="str">
        <f t="shared" si="12"/>
        <v/>
      </c>
      <c r="N299" s="4">
        <f t="shared" si="13"/>
        <v>1</v>
      </c>
      <c r="O299" s="6" t="s">
        <v>27</v>
      </c>
      <c r="P299" s="6" t="s">
        <v>27</v>
      </c>
      <c r="Q299" s="6" t="s">
        <v>27</v>
      </c>
    </row>
    <row r="300" ht="15.75" customHeight="1">
      <c r="A300" s="6" t="s">
        <v>318</v>
      </c>
      <c r="B300" s="7" t="str">
        <f t="shared" si="1"/>
        <v>S2: 18:16 Yeah.</v>
      </c>
      <c r="C300" s="8" t="str">
        <f t="shared" si="2"/>
        <v>18:16</v>
      </c>
      <c r="D300" s="9" t="str">
        <f t="shared" si="3"/>
        <v>18</v>
      </c>
      <c r="E300" s="9" t="str">
        <f t="shared" si="4"/>
        <v>16</v>
      </c>
      <c r="F300" s="9">
        <f t="shared" si="5"/>
        <v>1096</v>
      </c>
      <c r="G300" s="9" t="str">
        <f t="shared" si="6"/>
        <v>S2</v>
      </c>
      <c r="H300" s="9" t="str">
        <f t="shared" si="7"/>
        <v>S2</v>
      </c>
      <c r="I300" s="10" t="str">
        <f t="shared" si="8"/>
        <v>Yeah.</v>
      </c>
      <c r="J300" s="2" t="b">
        <f t="shared" si="9"/>
        <v>0</v>
      </c>
      <c r="K300" s="4" t="str">
        <f t="shared" si="10"/>
        <v/>
      </c>
      <c r="L300" s="4" t="str">
        <f t="shared" si="11"/>
        <v/>
      </c>
      <c r="M300" s="4" t="str">
        <f t="shared" si="12"/>
        <v/>
      </c>
      <c r="N300" s="4">
        <f t="shared" si="13"/>
        <v>0</v>
      </c>
    </row>
    <row r="301" ht="15.75" customHeight="1">
      <c r="A301" s="6" t="s">
        <v>319</v>
      </c>
      <c r="B301" s="7" t="str">
        <f t="shared" si="1"/>
        <v>S1: 18:20 We're talking about how to make the colors.</v>
      </c>
      <c r="C301" s="8" t="str">
        <f t="shared" si="2"/>
        <v>18:20</v>
      </c>
      <c r="D301" s="9" t="str">
        <f t="shared" si="3"/>
        <v>18</v>
      </c>
      <c r="E301" s="9" t="str">
        <f t="shared" si="4"/>
        <v>20</v>
      </c>
      <c r="F301" s="9">
        <f t="shared" si="5"/>
        <v>1100</v>
      </c>
      <c r="G301" s="9" t="str">
        <f t="shared" si="6"/>
        <v>S1</v>
      </c>
      <c r="H301" s="9" t="str">
        <f t="shared" si="7"/>
        <v>S1</v>
      </c>
      <c r="I301" s="10" t="str">
        <f t="shared" si="8"/>
        <v>We're talking about how to make the colors.</v>
      </c>
      <c r="J301" s="2" t="b">
        <f t="shared" si="9"/>
        <v>0</v>
      </c>
      <c r="K301" s="4" t="str">
        <f t="shared" si="10"/>
        <v/>
      </c>
      <c r="L301" s="4" t="str">
        <f t="shared" si="11"/>
        <v/>
      </c>
      <c r="M301" s="4" t="str">
        <f t="shared" si="12"/>
        <v/>
      </c>
      <c r="N301" s="4">
        <f t="shared" si="13"/>
        <v>0</v>
      </c>
    </row>
    <row r="302" ht="15.75" customHeight="1">
      <c r="A302" s="6" t="s">
        <v>320</v>
      </c>
      <c r="B302" s="7" t="str">
        <f t="shared" si="1"/>
        <v>S2: 18:21 Yeah I know.</v>
      </c>
      <c r="C302" s="8" t="str">
        <f t="shared" si="2"/>
        <v>18:21</v>
      </c>
      <c r="D302" s="9" t="str">
        <f t="shared" si="3"/>
        <v>18</v>
      </c>
      <c r="E302" s="9" t="str">
        <f t="shared" si="4"/>
        <v>21</v>
      </c>
      <c r="F302" s="9">
        <f t="shared" si="5"/>
        <v>1101</v>
      </c>
      <c r="G302" s="9" t="str">
        <f t="shared" si="6"/>
        <v>S2</v>
      </c>
      <c r="H302" s="9" t="str">
        <f t="shared" si="7"/>
        <v>S2</v>
      </c>
      <c r="I302" s="10" t="str">
        <f t="shared" si="8"/>
        <v>Yeah I know.</v>
      </c>
      <c r="J302" s="2" t="b">
        <f t="shared" si="9"/>
        <v>0</v>
      </c>
      <c r="K302" s="4" t="str">
        <f t="shared" si="10"/>
        <v/>
      </c>
      <c r="L302" s="4" t="str">
        <f t="shared" si="11"/>
        <v/>
      </c>
      <c r="M302" s="4" t="str">
        <f t="shared" si="12"/>
        <v/>
      </c>
      <c r="N302" s="4">
        <f t="shared" si="13"/>
        <v>0</v>
      </c>
    </row>
    <row r="303" ht="15.75" customHeight="1">
      <c r="A303" s="6" t="s">
        <v>321</v>
      </c>
      <c r="B303" s="7" t="str">
        <f t="shared" si="1"/>
        <v>S1: 18:22 Yeah okay. Okay, uh, uh, this part-</v>
      </c>
      <c r="C303" s="8" t="str">
        <f t="shared" si="2"/>
        <v>18:22</v>
      </c>
      <c r="D303" s="9" t="str">
        <f t="shared" si="3"/>
        <v>18</v>
      </c>
      <c r="E303" s="9" t="str">
        <f t="shared" si="4"/>
        <v>22</v>
      </c>
      <c r="F303" s="9">
        <f t="shared" si="5"/>
        <v>1102</v>
      </c>
      <c r="G303" s="9" t="str">
        <f t="shared" si="6"/>
        <v>S1</v>
      </c>
      <c r="H303" s="9" t="str">
        <f t="shared" si="7"/>
        <v>S1</v>
      </c>
      <c r="I303" s="10" t="str">
        <f t="shared" si="8"/>
        <v>Yeah okay. Okay, uh, uh, this part-</v>
      </c>
      <c r="J303" s="2" t="b">
        <f t="shared" si="9"/>
        <v>0</v>
      </c>
      <c r="K303" s="4" t="str">
        <f t="shared" si="10"/>
        <v/>
      </c>
      <c r="L303" s="4" t="str">
        <f t="shared" si="11"/>
        <v/>
      </c>
      <c r="M303" s="4" t="str">
        <f t="shared" si="12"/>
        <v/>
      </c>
      <c r="N303" s="4">
        <f t="shared" si="13"/>
        <v>0</v>
      </c>
    </row>
    <row r="304" ht="15.75" customHeight="1">
      <c r="A304" s="6" t="s">
        <v>322</v>
      </c>
      <c r="B304" s="7" t="str">
        <f t="shared" si="1"/>
        <v>S2: 18:29 Right click block.</v>
      </c>
      <c r="C304" s="8" t="str">
        <f t="shared" si="2"/>
        <v>18:29</v>
      </c>
      <c r="D304" s="9" t="str">
        <f t="shared" si="3"/>
        <v>18</v>
      </c>
      <c r="E304" s="9" t="str">
        <f t="shared" si="4"/>
        <v>29</v>
      </c>
      <c r="F304" s="9">
        <f t="shared" si="5"/>
        <v>1109</v>
      </c>
      <c r="G304" s="9" t="str">
        <f t="shared" si="6"/>
        <v>S2</v>
      </c>
      <c r="H304" s="9" t="str">
        <f t="shared" si="7"/>
        <v>S2</v>
      </c>
      <c r="I304" s="10" t="str">
        <f t="shared" si="8"/>
        <v>Right click block.</v>
      </c>
      <c r="J304" s="2" t="b">
        <f t="shared" si="9"/>
        <v>0</v>
      </c>
      <c r="K304" s="4" t="str">
        <f t="shared" si="10"/>
        <v/>
      </c>
      <c r="L304" s="4" t="str">
        <f t="shared" si="11"/>
        <v/>
      </c>
      <c r="M304" s="4" t="str">
        <f t="shared" si="12"/>
        <v/>
      </c>
      <c r="N304" s="4">
        <f t="shared" si="13"/>
        <v>0</v>
      </c>
    </row>
    <row r="305" ht="15.75" customHeight="1">
      <c r="A305" s="6" t="s">
        <v>323</v>
      </c>
      <c r="B305" s="7" t="str">
        <f t="shared" si="1"/>
        <v>S1: 18:32 Write this.</v>
      </c>
      <c r="C305" s="8" t="str">
        <f t="shared" si="2"/>
        <v>18:32</v>
      </c>
      <c r="D305" s="9" t="str">
        <f t="shared" si="3"/>
        <v>18</v>
      </c>
      <c r="E305" s="9" t="str">
        <f t="shared" si="4"/>
        <v>32</v>
      </c>
      <c r="F305" s="9">
        <f t="shared" si="5"/>
        <v>1112</v>
      </c>
      <c r="G305" s="9" t="str">
        <f t="shared" si="6"/>
        <v>S1</v>
      </c>
      <c r="H305" s="9" t="str">
        <f t="shared" si="7"/>
        <v>S1</v>
      </c>
      <c r="I305" s="10" t="str">
        <f t="shared" si="8"/>
        <v>Write this.</v>
      </c>
      <c r="J305" s="2" t="b">
        <f t="shared" si="9"/>
        <v>0</v>
      </c>
      <c r="K305" s="4" t="str">
        <f t="shared" si="10"/>
        <v/>
      </c>
      <c r="L305" s="4" t="str">
        <f t="shared" si="11"/>
        <v/>
      </c>
      <c r="M305" s="4" t="str">
        <f t="shared" si="12"/>
        <v/>
      </c>
      <c r="N305" s="4">
        <f t="shared" si="13"/>
        <v>0</v>
      </c>
    </row>
    <row r="306" ht="15.75" customHeight="1">
      <c r="A306" s="6" t="s">
        <v>324</v>
      </c>
      <c r="B306" s="7" t="str">
        <f t="shared" si="1"/>
        <v>S2: 18:33 Wait.</v>
      </c>
      <c r="C306" s="8" t="str">
        <f t="shared" si="2"/>
        <v>18:33</v>
      </c>
      <c r="D306" s="9" t="str">
        <f t="shared" si="3"/>
        <v>18</v>
      </c>
      <c r="E306" s="9" t="str">
        <f t="shared" si="4"/>
        <v>33</v>
      </c>
      <c r="F306" s="9">
        <f t="shared" si="5"/>
        <v>1113</v>
      </c>
      <c r="G306" s="9" t="str">
        <f t="shared" si="6"/>
        <v>S2</v>
      </c>
      <c r="H306" s="9" t="str">
        <f t="shared" si="7"/>
        <v>S2</v>
      </c>
      <c r="I306" s="10" t="str">
        <f t="shared" si="8"/>
        <v>Wait.</v>
      </c>
      <c r="J306" s="2" t="b">
        <f t="shared" si="9"/>
        <v>0</v>
      </c>
      <c r="K306" s="4" t="str">
        <f t="shared" si="10"/>
        <v/>
      </c>
      <c r="L306" s="4" t="str">
        <f t="shared" si="11"/>
        <v/>
      </c>
      <c r="M306" s="4" t="str">
        <f t="shared" si="12"/>
        <v/>
      </c>
      <c r="N306" s="4">
        <f t="shared" si="13"/>
        <v>0</v>
      </c>
    </row>
    <row r="307" ht="15.75" customHeight="1">
      <c r="A307" s="6" t="s">
        <v>325</v>
      </c>
      <c r="B307" s="7" t="str">
        <f t="shared" si="1"/>
        <v>S1: 18:35 Write some code in the main sprite. They're in the main sprite right?</v>
      </c>
      <c r="C307" s="8" t="str">
        <f t="shared" si="2"/>
        <v>18:35</v>
      </c>
      <c r="D307" s="9" t="str">
        <f t="shared" si="3"/>
        <v>18</v>
      </c>
      <c r="E307" s="9" t="str">
        <f t="shared" si="4"/>
        <v>35</v>
      </c>
      <c r="F307" s="9">
        <f t="shared" si="5"/>
        <v>1115</v>
      </c>
      <c r="G307" s="9" t="str">
        <f t="shared" si="6"/>
        <v>S1</v>
      </c>
      <c r="H307" s="9" t="str">
        <f t="shared" si="7"/>
        <v>S1</v>
      </c>
      <c r="I307" s="10" t="str">
        <f t="shared" si="8"/>
        <v>Write some code in the main sprite. They're in the main sprite right?</v>
      </c>
      <c r="J307" s="2" t="b">
        <f t="shared" si="9"/>
        <v>1</v>
      </c>
      <c r="K307" s="4" t="str">
        <f t="shared" si="10"/>
        <v>S1Q</v>
      </c>
      <c r="L307" s="4">
        <f t="shared" si="11"/>
        <v>1</v>
      </c>
      <c r="M307" s="4" t="str">
        <f t="shared" si="12"/>
        <v/>
      </c>
      <c r="N307" s="4">
        <f t="shared" si="13"/>
        <v>1</v>
      </c>
      <c r="O307" s="6" t="s">
        <v>27</v>
      </c>
      <c r="P307" s="6" t="s">
        <v>27</v>
      </c>
      <c r="Q307" s="6" t="s">
        <v>27</v>
      </c>
    </row>
    <row r="308" ht="15.75" customHeight="1">
      <c r="A308" s="6" t="s">
        <v>326</v>
      </c>
      <c r="B308" s="7" t="str">
        <f t="shared" si="1"/>
        <v>S2: 18:42 Yeah we-</v>
      </c>
      <c r="C308" s="8" t="str">
        <f t="shared" si="2"/>
        <v>18:42</v>
      </c>
      <c r="D308" s="9" t="str">
        <f t="shared" si="3"/>
        <v>18</v>
      </c>
      <c r="E308" s="9" t="str">
        <f t="shared" si="4"/>
        <v>42</v>
      </c>
      <c r="F308" s="9">
        <f t="shared" si="5"/>
        <v>1122</v>
      </c>
      <c r="G308" s="9" t="str">
        <f t="shared" si="6"/>
        <v>S2</v>
      </c>
      <c r="H308" s="9" t="str">
        <f t="shared" si="7"/>
        <v>S2</v>
      </c>
      <c r="I308" s="10" t="str">
        <f t="shared" si="8"/>
        <v>Yeah we-</v>
      </c>
      <c r="J308" s="2" t="b">
        <f t="shared" si="9"/>
        <v>0</v>
      </c>
      <c r="K308" s="4" t="str">
        <f t="shared" si="10"/>
        <v/>
      </c>
      <c r="L308" s="4" t="str">
        <f t="shared" si="11"/>
        <v/>
      </c>
      <c r="M308" s="4" t="str">
        <f t="shared" si="12"/>
        <v/>
      </c>
      <c r="N308" s="4">
        <f t="shared" si="13"/>
        <v>0</v>
      </c>
    </row>
    <row r="309" ht="15.75" customHeight="1">
      <c r="A309" s="6" t="s">
        <v>327</v>
      </c>
      <c r="B309" s="7" t="str">
        <f t="shared" si="1"/>
        <v>S1: 18:43 Yeah they're in the main sprite. Okay.</v>
      </c>
      <c r="C309" s="8" t="str">
        <f t="shared" si="2"/>
        <v>18:43</v>
      </c>
      <c r="D309" s="9" t="str">
        <f t="shared" si="3"/>
        <v>18</v>
      </c>
      <c r="E309" s="9" t="str">
        <f t="shared" si="4"/>
        <v>43</v>
      </c>
      <c r="F309" s="9">
        <f t="shared" si="5"/>
        <v>1123</v>
      </c>
      <c r="G309" s="9" t="str">
        <f t="shared" si="6"/>
        <v>S1</v>
      </c>
      <c r="H309" s="9" t="str">
        <f t="shared" si="7"/>
        <v>S1</v>
      </c>
      <c r="I309" s="10" t="str">
        <f t="shared" si="8"/>
        <v>Yeah they're in the main sprite. Okay.</v>
      </c>
      <c r="J309" s="2" t="b">
        <f t="shared" si="9"/>
        <v>0</v>
      </c>
      <c r="K309" s="4" t="str">
        <f t="shared" si="10"/>
        <v/>
      </c>
      <c r="L309" s="4" t="str">
        <f t="shared" si="11"/>
        <v/>
      </c>
      <c r="M309" s="4" t="str">
        <f t="shared" si="12"/>
        <v/>
      </c>
      <c r="N309" s="4">
        <f t="shared" si="13"/>
        <v>0</v>
      </c>
    </row>
    <row r="310" ht="15.75" customHeight="1">
      <c r="A310" s="6" t="s">
        <v>328</v>
      </c>
      <c r="B310" s="7" t="str">
        <f t="shared" si="1"/>
        <v>S1: 18:46 I'm so tired, so tired, so tired, [inaudible 00:18:50]-</v>
      </c>
      <c r="C310" s="8" t="str">
        <f t="shared" si="2"/>
        <v>18:46</v>
      </c>
      <c r="D310" s="9" t="str">
        <f t="shared" si="3"/>
        <v>18</v>
      </c>
      <c r="E310" s="9" t="str">
        <f t="shared" si="4"/>
        <v>46</v>
      </c>
      <c r="F310" s="9">
        <f t="shared" si="5"/>
        <v>1126</v>
      </c>
      <c r="G310" s="9" t="str">
        <f t="shared" si="6"/>
        <v>S1</v>
      </c>
      <c r="H310" s="9" t="str">
        <f t="shared" si="7"/>
        <v>S1</v>
      </c>
      <c r="I310" s="10" t="str">
        <f t="shared" si="8"/>
        <v>I'm so tired, so tired, so tired, [inaudible 00:18:50]-</v>
      </c>
      <c r="J310" s="2" t="b">
        <f t="shared" si="9"/>
        <v>0</v>
      </c>
      <c r="K310" s="4" t="str">
        <f t="shared" si="10"/>
        <v/>
      </c>
      <c r="L310" s="4" t="str">
        <f t="shared" si="11"/>
        <v/>
      </c>
      <c r="M310" s="4" t="str">
        <f t="shared" si="12"/>
        <v/>
      </c>
      <c r="N310" s="4">
        <f t="shared" si="13"/>
        <v>0</v>
      </c>
    </row>
    <row r="311" ht="15.75" customHeight="1">
      <c r="A311" s="6" t="s">
        <v>329</v>
      </c>
      <c r="B311" s="7" t="str">
        <f t="shared" si="1"/>
        <v>S2: 18:50 If it's between [inaudible 00:18:50]-</v>
      </c>
      <c r="C311" s="8" t="str">
        <f t="shared" si="2"/>
        <v>18:50</v>
      </c>
      <c r="D311" s="9" t="str">
        <f t="shared" si="3"/>
        <v>18</v>
      </c>
      <c r="E311" s="9" t="str">
        <f t="shared" si="4"/>
        <v>50</v>
      </c>
      <c r="F311" s="9">
        <f t="shared" si="5"/>
        <v>1130</v>
      </c>
      <c r="G311" s="9" t="str">
        <f t="shared" si="6"/>
        <v>S2</v>
      </c>
      <c r="H311" s="9" t="str">
        <f t="shared" si="7"/>
        <v>S2</v>
      </c>
      <c r="I311" s="10" t="str">
        <f t="shared" si="8"/>
        <v>If it's between [inaudible 00:18:50]-</v>
      </c>
      <c r="J311" s="2" t="b">
        <f t="shared" si="9"/>
        <v>0</v>
      </c>
      <c r="K311" s="4" t="str">
        <f t="shared" si="10"/>
        <v/>
      </c>
      <c r="L311" s="4" t="str">
        <f t="shared" si="11"/>
        <v/>
      </c>
      <c r="M311" s="4" t="str">
        <f t="shared" si="12"/>
        <v/>
      </c>
      <c r="N311" s="4">
        <f t="shared" si="13"/>
        <v>0</v>
      </c>
    </row>
    <row r="312" ht="15.75" customHeight="1">
      <c r="A312" s="6" t="s">
        <v>330</v>
      </c>
      <c r="B312" s="7" t="str">
        <f t="shared" si="1"/>
        <v>S1: 18:53 If it's, it should say dark. If it's- If it's, [inaudible 00:18:58] say violet or so on, so on-</v>
      </c>
      <c r="C312" s="8" t="str">
        <f t="shared" si="2"/>
        <v>18:53</v>
      </c>
      <c r="D312" s="9" t="str">
        <f t="shared" si="3"/>
        <v>18</v>
      </c>
      <c r="E312" s="9" t="str">
        <f t="shared" si="4"/>
        <v>53</v>
      </c>
      <c r="F312" s="9">
        <f t="shared" si="5"/>
        <v>1133</v>
      </c>
      <c r="G312" s="9" t="str">
        <f t="shared" si="6"/>
        <v>S1</v>
      </c>
      <c r="H312" s="9" t="str">
        <f t="shared" si="7"/>
        <v>S1</v>
      </c>
      <c r="I312" s="10" t="str">
        <f t="shared" si="8"/>
        <v>If it's, it should say dark. If it's- If it's, [inaudible 00:18:58] say violet or so on, so on-</v>
      </c>
      <c r="J312" s="2" t="b">
        <f t="shared" si="9"/>
        <v>0</v>
      </c>
      <c r="K312" s="4" t="str">
        <f t="shared" si="10"/>
        <v/>
      </c>
      <c r="L312" s="4" t="str">
        <f t="shared" si="11"/>
        <v/>
      </c>
      <c r="M312" s="4" t="str">
        <f t="shared" si="12"/>
        <v/>
      </c>
      <c r="N312" s="4">
        <f t="shared" si="13"/>
        <v>0</v>
      </c>
    </row>
    <row r="313" ht="15.75" customHeight="1">
      <c r="A313" s="6" t="s">
        <v>331</v>
      </c>
      <c r="B313" s="7" t="str">
        <f t="shared" si="1"/>
        <v>S2: 18:59 Wait.</v>
      </c>
      <c r="C313" s="8" t="str">
        <f t="shared" si="2"/>
        <v>18:59</v>
      </c>
      <c r="D313" s="9" t="str">
        <f t="shared" si="3"/>
        <v>18</v>
      </c>
      <c r="E313" s="9" t="str">
        <f t="shared" si="4"/>
        <v>59</v>
      </c>
      <c r="F313" s="9">
        <f t="shared" si="5"/>
        <v>1139</v>
      </c>
      <c r="G313" s="9" t="str">
        <f t="shared" si="6"/>
        <v>S2</v>
      </c>
      <c r="H313" s="9" t="str">
        <f t="shared" si="7"/>
        <v>S2</v>
      </c>
      <c r="I313" s="10" t="str">
        <f t="shared" si="8"/>
        <v>Wait.</v>
      </c>
      <c r="J313" s="2" t="b">
        <f t="shared" si="9"/>
        <v>0</v>
      </c>
      <c r="K313" s="4" t="str">
        <f t="shared" si="10"/>
        <v/>
      </c>
      <c r="L313" s="4" t="str">
        <f t="shared" si="11"/>
        <v/>
      </c>
      <c r="M313" s="4" t="str">
        <f t="shared" si="12"/>
        <v/>
      </c>
      <c r="N313" s="4">
        <f t="shared" si="13"/>
        <v>0</v>
      </c>
    </row>
    <row r="314" ht="15.75" customHeight="1">
      <c r="A314" s="6" t="s">
        <v>332</v>
      </c>
      <c r="B314" s="7" t="str">
        <f t="shared" si="1"/>
        <v>S1: 19:00 Oh no, this is going to take forever.</v>
      </c>
      <c r="C314" s="8" t="str">
        <f t="shared" si="2"/>
        <v>19:00</v>
      </c>
      <c r="D314" s="9" t="str">
        <f t="shared" si="3"/>
        <v>19</v>
      </c>
      <c r="E314" s="9" t="str">
        <f t="shared" si="4"/>
        <v>00</v>
      </c>
      <c r="F314" s="9">
        <f t="shared" si="5"/>
        <v>1140</v>
      </c>
      <c r="G314" s="9" t="str">
        <f t="shared" si="6"/>
        <v>S1</v>
      </c>
      <c r="H314" s="9" t="str">
        <f t="shared" si="7"/>
        <v>S1</v>
      </c>
      <c r="I314" s="10" t="str">
        <f t="shared" si="8"/>
        <v>Oh no, this is going to take forever.</v>
      </c>
      <c r="J314" s="2" t="b">
        <f t="shared" si="9"/>
        <v>0</v>
      </c>
      <c r="K314" s="4" t="str">
        <f t="shared" si="10"/>
        <v/>
      </c>
      <c r="L314" s="4" t="str">
        <f t="shared" si="11"/>
        <v/>
      </c>
      <c r="M314" s="4" t="str">
        <f t="shared" si="12"/>
        <v/>
      </c>
      <c r="N314" s="4">
        <f t="shared" si="13"/>
        <v>0</v>
      </c>
    </row>
    <row r="315" ht="15.75" customHeight="1">
      <c r="A315" s="6" t="s">
        <v>333</v>
      </c>
      <c r="B315" s="7" t="str">
        <f t="shared" si="1"/>
        <v>S2: 19:02 I'm confused why would it say dark?</v>
      </c>
      <c r="C315" s="8" t="str">
        <f t="shared" si="2"/>
        <v>19:02</v>
      </c>
      <c r="D315" s="9" t="str">
        <f t="shared" si="3"/>
        <v>19</v>
      </c>
      <c r="E315" s="9" t="str">
        <f t="shared" si="4"/>
        <v>02</v>
      </c>
      <c r="F315" s="9">
        <f t="shared" si="5"/>
        <v>1142</v>
      </c>
      <c r="G315" s="9" t="str">
        <f t="shared" si="6"/>
        <v>S2</v>
      </c>
      <c r="H315" s="9" t="str">
        <f t="shared" si="7"/>
        <v>S2</v>
      </c>
      <c r="I315" s="10" t="str">
        <f t="shared" si="8"/>
        <v>I'm confused why would it say dark?</v>
      </c>
      <c r="J315" s="2" t="b">
        <f t="shared" si="9"/>
        <v>1</v>
      </c>
      <c r="K315" s="4" t="str">
        <f t="shared" si="10"/>
        <v>S2Q</v>
      </c>
      <c r="L315" s="4" t="str">
        <f t="shared" si="11"/>
        <v/>
      </c>
      <c r="M315" s="4">
        <f t="shared" si="12"/>
        <v>1</v>
      </c>
      <c r="N315" s="4">
        <f t="shared" si="13"/>
        <v>1</v>
      </c>
      <c r="O315" s="6" t="s">
        <v>29</v>
      </c>
      <c r="P315" s="6" t="s">
        <v>29</v>
      </c>
      <c r="Q315" s="6" t="s">
        <v>29</v>
      </c>
    </row>
    <row r="316" ht="15.75" customHeight="1">
      <c r="A316" s="6" t="s">
        <v>334</v>
      </c>
      <c r="B316" s="7" t="str">
        <f t="shared" si="1"/>
        <v>S1: 19:05 Because it doesn't have enough frequency...</v>
      </c>
      <c r="C316" s="8" t="str">
        <f t="shared" si="2"/>
        <v>19:05</v>
      </c>
      <c r="D316" s="9" t="str">
        <f t="shared" si="3"/>
        <v>19</v>
      </c>
      <c r="E316" s="9" t="str">
        <f t="shared" si="4"/>
        <v>05</v>
      </c>
      <c r="F316" s="9">
        <f t="shared" si="5"/>
        <v>1145</v>
      </c>
      <c r="G316" s="9" t="str">
        <f t="shared" si="6"/>
        <v>S1</v>
      </c>
      <c r="H316" s="9" t="str">
        <f t="shared" si="7"/>
        <v>S1</v>
      </c>
      <c r="I316" s="10" t="str">
        <f t="shared" si="8"/>
        <v>Because it doesn't have enough frequency...</v>
      </c>
      <c r="J316" s="2" t="b">
        <f t="shared" si="9"/>
        <v>0</v>
      </c>
      <c r="K316" s="4" t="str">
        <f t="shared" si="10"/>
        <v/>
      </c>
      <c r="L316" s="4" t="str">
        <f t="shared" si="11"/>
        <v/>
      </c>
      <c r="M316" s="4" t="str">
        <f t="shared" si="12"/>
        <v/>
      </c>
      <c r="N316" s="4">
        <f t="shared" si="13"/>
        <v>0</v>
      </c>
    </row>
    <row r="317" ht="15.75" customHeight="1">
      <c r="A317" s="6" t="s">
        <v>335</v>
      </c>
      <c r="B317" s="7" t="str">
        <f t="shared" si="1"/>
        <v>S2: 19:07 Oh.</v>
      </c>
      <c r="C317" s="8" t="str">
        <f t="shared" si="2"/>
        <v>19:07</v>
      </c>
      <c r="D317" s="9" t="str">
        <f t="shared" si="3"/>
        <v>19</v>
      </c>
      <c r="E317" s="9" t="str">
        <f t="shared" si="4"/>
        <v>07</v>
      </c>
      <c r="F317" s="9">
        <f t="shared" si="5"/>
        <v>1147</v>
      </c>
      <c r="G317" s="9" t="str">
        <f t="shared" si="6"/>
        <v>S2</v>
      </c>
      <c r="H317" s="9" t="str">
        <f t="shared" si="7"/>
        <v>S2</v>
      </c>
      <c r="I317" s="10" t="str">
        <f t="shared" si="8"/>
        <v>Oh.</v>
      </c>
      <c r="J317" s="2" t="b">
        <f t="shared" si="9"/>
        <v>0</v>
      </c>
      <c r="K317" s="4" t="str">
        <f t="shared" si="10"/>
        <v/>
      </c>
      <c r="L317" s="4" t="str">
        <f t="shared" si="11"/>
        <v/>
      </c>
      <c r="M317" s="4" t="str">
        <f t="shared" si="12"/>
        <v/>
      </c>
      <c r="N317" s="4">
        <f t="shared" si="13"/>
        <v>0</v>
      </c>
    </row>
    <row r="318" ht="15.75" customHeight="1">
      <c r="A318" s="6" t="s">
        <v>336</v>
      </c>
      <c r="B318" s="7" t="str">
        <f t="shared" si="1"/>
        <v>S1: 19:08 ...to, um, wait, wait if it's [inaudible 00:19:12].</v>
      </c>
      <c r="C318" s="8" t="str">
        <f t="shared" si="2"/>
        <v>19:08</v>
      </c>
      <c r="D318" s="9" t="str">
        <f t="shared" si="3"/>
        <v>19</v>
      </c>
      <c r="E318" s="9" t="str">
        <f t="shared" si="4"/>
        <v>08</v>
      </c>
      <c r="F318" s="9">
        <f t="shared" si="5"/>
        <v>1148</v>
      </c>
      <c r="G318" s="9" t="str">
        <f t="shared" si="6"/>
        <v>S1</v>
      </c>
      <c r="H318" s="9" t="str">
        <f t="shared" si="7"/>
        <v>S1</v>
      </c>
      <c r="I318" s="10" t="str">
        <f t="shared" si="8"/>
        <v>...to, um, wait, wait if it's [inaudible 00:19:12].</v>
      </c>
      <c r="J318" s="2" t="b">
        <f t="shared" si="9"/>
        <v>0</v>
      </c>
      <c r="K318" s="4" t="str">
        <f t="shared" si="10"/>
        <v/>
      </c>
      <c r="L318" s="4" t="str">
        <f t="shared" si="11"/>
        <v/>
      </c>
      <c r="M318" s="4" t="str">
        <f t="shared" si="12"/>
        <v/>
      </c>
      <c r="N318" s="4">
        <f t="shared" si="13"/>
        <v>0</v>
      </c>
    </row>
    <row r="319" ht="15.75" customHeight="1">
      <c r="A319" s="6" t="s">
        <v>337</v>
      </c>
      <c r="B319" s="7" t="str">
        <f t="shared" si="1"/>
        <v>S2: 19:11 So it's above 751 then it'll be-</v>
      </c>
      <c r="C319" s="8" t="str">
        <f t="shared" si="2"/>
        <v>19:11</v>
      </c>
      <c r="D319" s="9" t="str">
        <f t="shared" si="3"/>
        <v>19</v>
      </c>
      <c r="E319" s="9" t="str">
        <f t="shared" si="4"/>
        <v>11</v>
      </c>
      <c r="F319" s="9">
        <f t="shared" si="5"/>
        <v>1151</v>
      </c>
      <c r="G319" s="9" t="str">
        <f t="shared" si="6"/>
        <v>S2</v>
      </c>
      <c r="H319" s="9" t="str">
        <f t="shared" si="7"/>
        <v>S2</v>
      </c>
      <c r="I319" s="10" t="str">
        <f t="shared" si="8"/>
        <v>So it's above 751 then it'll be-</v>
      </c>
      <c r="J319" s="2" t="b">
        <f t="shared" si="9"/>
        <v>0</v>
      </c>
      <c r="K319" s="4" t="str">
        <f t="shared" si="10"/>
        <v/>
      </c>
      <c r="L319" s="4" t="str">
        <f t="shared" si="11"/>
        <v/>
      </c>
      <c r="M319" s="4" t="str">
        <f t="shared" si="12"/>
        <v/>
      </c>
      <c r="N319" s="4">
        <f t="shared" si="13"/>
        <v>0</v>
      </c>
    </row>
    <row r="320" ht="15.75" customHeight="1">
      <c r="A320" s="6" t="s">
        <v>338</v>
      </c>
      <c r="B320" s="7" t="str">
        <f t="shared" si="1"/>
        <v>S1: 19:15 Then it'll say it's too dark to like see.</v>
      </c>
      <c r="C320" s="8" t="str">
        <f t="shared" si="2"/>
        <v>19:15</v>
      </c>
      <c r="D320" s="9" t="str">
        <f t="shared" si="3"/>
        <v>19</v>
      </c>
      <c r="E320" s="9" t="str">
        <f t="shared" si="4"/>
        <v>15</v>
      </c>
      <c r="F320" s="9">
        <f t="shared" si="5"/>
        <v>1155</v>
      </c>
      <c r="G320" s="9" t="str">
        <f t="shared" si="6"/>
        <v>S1</v>
      </c>
      <c r="H320" s="9" t="str">
        <f t="shared" si="7"/>
        <v>S1</v>
      </c>
      <c r="I320" s="10" t="str">
        <f t="shared" si="8"/>
        <v>Then it'll say it's too dark to like see.</v>
      </c>
      <c r="J320" s="2" t="b">
        <f t="shared" si="9"/>
        <v>0</v>
      </c>
      <c r="K320" s="4" t="str">
        <f t="shared" si="10"/>
        <v/>
      </c>
      <c r="L320" s="4" t="str">
        <f t="shared" si="11"/>
        <v/>
      </c>
      <c r="M320" s="4" t="str">
        <f t="shared" si="12"/>
        <v/>
      </c>
      <c r="N320" s="4">
        <f t="shared" si="13"/>
        <v>0</v>
      </c>
    </row>
    <row r="321" ht="15.75" customHeight="1">
      <c r="A321" s="6" t="s">
        <v>339</v>
      </c>
      <c r="B321" s="7" t="str">
        <f t="shared" si="1"/>
        <v>S2: 19:17 Tsk, tsk, tsk.</v>
      </c>
      <c r="C321" s="8" t="str">
        <f t="shared" si="2"/>
        <v>19:17</v>
      </c>
      <c r="D321" s="9" t="str">
        <f t="shared" si="3"/>
        <v>19</v>
      </c>
      <c r="E321" s="9" t="str">
        <f t="shared" si="4"/>
        <v>17</v>
      </c>
      <c r="F321" s="9">
        <f t="shared" si="5"/>
        <v>1157</v>
      </c>
      <c r="G321" s="9" t="str">
        <f t="shared" si="6"/>
        <v>S2</v>
      </c>
      <c r="H321" s="9" t="str">
        <f t="shared" si="7"/>
        <v>S2</v>
      </c>
      <c r="I321" s="10" t="str">
        <f t="shared" si="8"/>
        <v>Tsk, tsk, tsk.</v>
      </c>
      <c r="J321" s="2" t="b">
        <f t="shared" si="9"/>
        <v>0</v>
      </c>
      <c r="K321" s="4" t="str">
        <f t="shared" si="10"/>
        <v/>
      </c>
      <c r="L321" s="4" t="str">
        <f t="shared" si="11"/>
        <v/>
      </c>
      <c r="M321" s="4" t="str">
        <f t="shared" si="12"/>
        <v/>
      </c>
      <c r="N321" s="4">
        <f t="shared" si="13"/>
        <v>0</v>
      </c>
    </row>
    <row r="322" ht="15.75" customHeight="1">
      <c r="A322" s="6" t="s">
        <v>340</v>
      </c>
      <c r="B322" s="7" t="str">
        <f t="shared" si="1"/>
        <v>S1: 19:22 Okay, and then if it's between 380 and 450... oh this sucks, this sucks.</v>
      </c>
      <c r="C322" s="8" t="str">
        <f t="shared" si="2"/>
        <v>19:22</v>
      </c>
      <c r="D322" s="9" t="str">
        <f t="shared" si="3"/>
        <v>19</v>
      </c>
      <c r="E322" s="9" t="str">
        <f t="shared" si="4"/>
        <v>22</v>
      </c>
      <c r="F322" s="9">
        <f t="shared" si="5"/>
        <v>1162</v>
      </c>
      <c r="G322" s="9" t="str">
        <f t="shared" si="6"/>
        <v>S1</v>
      </c>
      <c r="H322" s="9" t="str">
        <f t="shared" si="7"/>
        <v>S1</v>
      </c>
      <c r="I322" s="10" t="str">
        <f t="shared" si="8"/>
        <v>Okay, and then if it's between 380 and 450... oh this sucks, this sucks.</v>
      </c>
      <c r="J322" s="2" t="b">
        <f t="shared" si="9"/>
        <v>0</v>
      </c>
      <c r="K322" s="4" t="str">
        <f t="shared" si="10"/>
        <v/>
      </c>
      <c r="L322" s="4" t="str">
        <f t="shared" si="11"/>
        <v/>
      </c>
      <c r="M322" s="4" t="str">
        <f t="shared" si="12"/>
        <v/>
      </c>
      <c r="N322" s="4">
        <f t="shared" si="13"/>
        <v>0</v>
      </c>
    </row>
    <row r="323" ht="15.75" customHeight="1">
      <c r="A323" s="6" t="s">
        <v>341</v>
      </c>
      <c r="B323" s="7" t="str">
        <f t="shared" si="1"/>
        <v>S2: 19:28 It's okay, you can most of it.</v>
      </c>
      <c r="C323" s="8" t="str">
        <f t="shared" si="2"/>
        <v>19:28</v>
      </c>
      <c r="D323" s="9" t="str">
        <f t="shared" si="3"/>
        <v>19</v>
      </c>
      <c r="E323" s="9" t="str">
        <f t="shared" si="4"/>
        <v>28</v>
      </c>
      <c r="F323" s="9">
        <f t="shared" si="5"/>
        <v>1168</v>
      </c>
      <c r="G323" s="9" t="str">
        <f t="shared" si="6"/>
        <v>S2</v>
      </c>
      <c r="H323" s="9" t="str">
        <f t="shared" si="7"/>
        <v>S2</v>
      </c>
      <c r="I323" s="10" t="str">
        <f t="shared" si="8"/>
        <v>It's okay, you can most of it.</v>
      </c>
      <c r="J323" s="2" t="b">
        <f t="shared" si="9"/>
        <v>0</v>
      </c>
      <c r="K323" s="4" t="str">
        <f t="shared" si="10"/>
        <v/>
      </c>
      <c r="L323" s="4" t="str">
        <f t="shared" si="11"/>
        <v/>
      </c>
      <c r="M323" s="4" t="str">
        <f t="shared" si="12"/>
        <v/>
      </c>
      <c r="N323" s="4">
        <f t="shared" si="13"/>
        <v>0</v>
      </c>
    </row>
    <row r="324" ht="15.75" customHeight="1">
      <c r="A324" s="6" t="s">
        <v>342</v>
      </c>
      <c r="B324" s="7" t="str">
        <f t="shared" si="1"/>
        <v>S1: 19:30 Uh, wait, wait, wait-</v>
      </c>
      <c r="C324" s="8" t="str">
        <f t="shared" si="2"/>
        <v>19:30</v>
      </c>
      <c r="D324" s="9" t="str">
        <f t="shared" si="3"/>
        <v>19</v>
      </c>
      <c r="E324" s="9" t="str">
        <f t="shared" si="4"/>
        <v>30</v>
      </c>
      <c r="F324" s="9">
        <f t="shared" si="5"/>
        <v>1170</v>
      </c>
      <c r="G324" s="9" t="str">
        <f t="shared" si="6"/>
        <v>S1</v>
      </c>
      <c r="H324" s="9" t="str">
        <f t="shared" si="7"/>
        <v>S1</v>
      </c>
      <c r="I324" s="10" t="str">
        <f t="shared" si="8"/>
        <v>Uh, wait, wait, wait-</v>
      </c>
      <c r="J324" s="2" t="b">
        <f t="shared" si="9"/>
        <v>0</v>
      </c>
      <c r="K324" s="4" t="str">
        <f t="shared" si="10"/>
        <v/>
      </c>
      <c r="L324" s="4" t="str">
        <f t="shared" si="11"/>
        <v/>
      </c>
      <c r="M324" s="4" t="str">
        <f t="shared" si="12"/>
        <v/>
      </c>
      <c r="N324" s="4">
        <f t="shared" si="13"/>
        <v>0</v>
      </c>
    </row>
    <row r="325" ht="15.75" customHeight="1">
      <c r="A325" s="6" t="s">
        <v>343</v>
      </c>
      <c r="B325" s="7" t="str">
        <f t="shared" si="1"/>
        <v>S2: 19:32 I'm kidding.</v>
      </c>
      <c r="C325" s="8" t="str">
        <f t="shared" si="2"/>
        <v>19:32</v>
      </c>
      <c r="D325" s="9" t="str">
        <f t="shared" si="3"/>
        <v>19</v>
      </c>
      <c r="E325" s="9" t="str">
        <f t="shared" si="4"/>
        <v>32</v>
      </c>
      <c r="F325" s="9">
        <f t="shared" si="5"/>
        <v>1172</v>
      </c>
      <c r="G325" s="9" t="str">
        <f t="shared" si="6"/>
        <v>S2</v>
      </c>
      <c r="H325" s="9" t="str">
        <f t="shared" si="7"/>
        <v>S2</v>
      </c>
      <c r="I325" s="10" t="str">
        <f t="shared" si="8"/>
        <v>I'm kidding.</v>
      </c>
      <c r="J325" s="2" t="b">
        <f t="shared" si="9"/>
        <v>0</v>
      </c>
      <c r="K325" s="4" t="str">
        <f t="shared" si="10"/>
        <v/>
      </c>
      <c r="L325" s="4" t="str">
        <f t="shared" si="11"/>
        <v/>
      </c>
      <c r="M325" s="4" t="str">
        <f t="shared" si="12"/>
        <v/>
      </c>
      <c r="N325" s="4">
        <f t="shared" si="13"/>
        <v>0</v>
      </c>
    </row>
    <row r="326" ht="15.75" customHeight="1">
      <c r="A326" s="6" t="s">
        <v>344</v>
      </c>
      <c r="B326" s="7" t="str">
        <f t="shared" si="1"/>
        <v>S1: 19:32 So it's if/then right?</v>
      </c>
      <c r="C326" s="8" t="str">
        <f t="shared" si="2"/>
        <v>19:32</v>
      </c>
      <c r="D326" s="9" t="str">
        <f t="shared" si="3"/>
        <v>19</v>
      </c>
      <c r="E326" s="9" t="str">
        <f t="shared" si="4"/>
        <v>32</v>
      </c>
      <c r="F326" s="9">
        <f t="shared" si="5"/>
        <v>1172</v>
      </c>
      <c r="G326" s="9" t="str">
        <f t="shared" si="6"/>
        <v>S1</v>
      </c>
      <c r="H326" s="9" t="str">
        <f t="shared" si="7"/>
        <v>S1</v>
      </c>
      <c r="I326" s="10" t="str">
        <f t="shared" si="8"/>
        <v>So it's if/then right?</v>
      </c>
      <c r="J326" s="2" t="b">
        <f t="shared" si="9"/>
        <v>1</v>
      </c>
      <c r="K326" s="4" t="str">
        <f t="shared" si="10"/>
        <v>S1Q</v>
      </c>
      <c r="L326" s="4">
        <f t="shared" si="11"/>
        <v>1</v>
      </c>
      <c r="M326" s="4" t="str">
        <f t="shared" si="12"/>
        <v/>
      </c>
      <c r="N326" s="4">
        <f t="shared" si="13"/>
        <v>1</v>
      </c>
      <c r="O326" s="6" t="s">
        <v>27</v>
      </c>
      <c r="P326" s="6" t="s">
        <v>27</v>
      </c>
      <c r="Q326" s="6" t="s">
        <v>27</v>
      </c>
    </row>
    <row r="327" ht="15.75" customHeight="1">
      <c r="A327" s="6" t="s">
        <v>345</v>
      </c>
      <c r="B327" s="7" t="str">
        <f t="shared" si="1"/>
        <v>S2: 19:34 Yeah. So but what would be above it? Wait it said to connect, disconnect-</v>
      </c>
      <c r="C327" s="8" t="str">
        <f t="shared" si="2"/>
        <v>19:34</v>
      </c>
      <c r="D327" s="9" t="str">
        <f t="shared" si="3"/>
        <v>19</v>
      </c>
      <c r="E327" s="9" t="str">
        <f t="shared" si="4"/>
        <v>34</v>
      </c>
      <c r="F327" s="9">
        <f t="shared" si="5"/>
        <v>1174</v>
      </c>
      <c r="G327" s="9" t="str">
        <f t="shared" si="6"/>
        <v>S2</v>
      </c>
      <c r="H327" s="9" t="str">
        <f t="shared" si="7"/>
        <v>S2</v>
      </c>
      <c r="I327" s="10" t="str">
        <f t="shared" si="8"/>
        <v>Yeah. So but what would be above it? Wait it said to connect, disconnect-</v>
      </c>
      <c r="J327" s="2" t="b">
        <f t="shared" si="9"/>
        <v>1</v>
      </c>
      <c r="K327" s="4" t="str">
        <f t="shared" si="10"/>
        <v>S2Q</v>
      </c>
      <c r="L327" s="4" t="str">
        <f t="shared" si="11"/>
        <v/>
      </c>
      <c r="M327" s="4">
        <f t="shared" si="12"/>
        <v>1</v>
      </c>
      <c r="N327" s="4">
        <f t="shared" si="13"/>
        <v>1</v>
      </c>
      <c r="O327" s="6" t="s">
        <v>29</v>
      </c>
      <c r="P327" s="6" t="s">
        <v>29</v>
      </c>
      <c r="Q327" s="6" t="s">
        <v>29</v>
      </c>
    </row>
    <row r="328" ht="15.75" customHeight="1">
      <c r="A328" s="6" t="s">
        <v>346</v>
      </c>
      <c r="B328" s="7" t="str">
        <f t="shared" si="1"/>
        <v>S1: 19:40 But this is already connected so we'd have to make another one.</v>
      </c>
      <c r="C328" s="8" t="str">
        <f t="shared" si="2"/>
        <v>19:40</v>
      </c>
      <c r="D328" s="9" t="str">
        <f t="shared" si="3"/>
        <v>19</v>
      </c>
      <c r="E328" s="9" t="str">
        <f t="shared" si="4"/>
        <v>40</v>
      </c>
      <c r="F328" s="9">
        <f t="shared" si="5"/>
        <v>1180</v>
      </c>
      <c r="G328" s="9" t="str">
        <f t="shared" si="6"/>
        <v>S1</v>
      </c>
      <c r="H328" s="9" t="str">
        <f t="shared" si="7"/>
        <v>S1</v>
      </c>
      <c r="I328" s="10" t="str">
        <f t="shared" si="8"/>
        <v>But this is already connected so we'd have to make another one.</v>
      </c>
      <c r="J328" s="2" t="b">
        <f t="shared" si="9"/>
        <v>0</v>
      </c>
      <c r="K328" s="4" t="str">
        <f t="shared" si="10"/>
        <v/>
      </c>
      <c r="L328" s="4" t="str">
        <f t="shared" si="11"/>
        <v/>
      </c>
      <c r="M328" s="4" t="str">
        <f t="shared" si="12"/>
        <v/>
      </c>
      <c r="N328" s="4">
        <f t="shared" si="13"/>
        <v>0</v>
      </c>
    </row>
    <row r="329" ht="15.75" customHeight="1">
      <c r="A329" s="6" t="s">
        <v>347</v>
      </c>
      <c r="B329" s="7" t="str">
        <f t="shared" si="1"/>
        <v>S2: 19:43 No, no, no it said to disconnect it.</v>
      </c>
      <c r="C329" s="8" t="str">
        <f t="shared" si="2"/>
        <v>19:43</v>
      </c>
      <c r="D329" s="9" t="str">
        <f t="shared" si="3"/>
        <v>19</v>
      </c>
      <c r="E329" s="9" t="str">
        <f t="shared" si="4"/>
        <v>43</v>
      </c>
      <c r="F329" s="9">
        <f t="shared" si="5"/>
        <v>1183</v>
      </c>
      <c r="G329" s="9" t="str">
        <f t="shared" si="6"/>
        <v>S2</v>
      </c>
      <c r="H329" s="9" t="str">
        <f t="shared" si="7"/>
        <v>S2</v>
      </c>
      <c r="I329" s="10" t="str">
        <f t="shared" si="8"/>
        <v>No, no, no it said to disconnect it.</v>
      </c>
      <c r="J329" s="2" t="b">
        <f t="shared" si="9"/>
        <v>0</v>
      </c>
      <c r="K329" s="4" t="str">
        <f t="shared" si="10"/>
        <v/>
      </c>
      <c r="L329" s="4" t="str">
        <f t="shared" si="11"/>
        <v/>
      </c>
      <c r="M329" s="4" t="str">
        <f t="shared" si="12"/>
        <v/>
      </c>
      <c r="N329" s="4">
        <f t="shared" si="13"/>
        <v>0</v>
      </c>
    </row>
    <row r="330" ht="15.75" customHeight="1">
      <c r="A330" s="6" t="s">
        <v>348</v>
      </c>
      <c r="B330" s="7" t="str">
        <f t="shared" si="1"/>
        <v>S1: 19:46 Disconnect it?</v>
      </c>
      <c r="C330" s="8" t="str">
        <f t="shared" si="2"/>
        <v>19:46</v>
      </c>
      <c r="D330" s="9" t="str">
        <f t="shared" si="3"/>
        <v>19</v>
      </c>
      <c r="E330" s="9" t="str">
        <f t="shared" si="4"/>
        <v>46</v>
      </c>
      <c r="F330" s="9">
        <f t="shared" si="5"/>
        <v>1186</v>
      </c>
      <c r="G330" s="9" t="str">
        <f t="shared" si="6"/>
        <v>S1</v>
      </c>
      <c r="H330" s="9" t="str">
        <f t="shared" si="7"/>
        <v>S1</v>
      </c>
      <c r="I330" s="10" t="str">
        <f t="shared" si="8"/>
        <v>Disconnect it?</v>
      </c>
      <c r="J330" s="2" t="b">
        <f t="shared" si="9"/>
        <v>1</v>
      </c>
      <c r="K330" s="4" t="str">
        <f t="shared" si="10"/>
        <v>S1Q</v>
      </c>
      <c r="L330" s="4">
        <f t="shared" si="11"/>
        <v>1</v>
      </c>
      <c r="M330" s="4" t="str">
        <f t="shared" si="12"/>
        <v/>
      </c>
      <c r="N330" s="4">
        <f t="shared" si="13"/>
        <v>1</v>
      </c>
      <c r="Q330" s="6" t="s">
        <v>27</v>
      </c>
    </row>
    <row r="331" ht="15.75" customHeight="1">
      <c r="A331" s="6" t="s">
        <v>349</v>
      </c>
      <c r="B331" s="7" t="str">
        <f t="shared" si="1"/>
        <v>S1: 19:46 Disconnect the forever?</v>
      </c>
      <c r="C331" s="8" t="str">
        <f t="shared" si="2"/>
        <v>19:46</v>
      </c>
      <c r="D331" s="9" t="str">
        <f t="shared" si="3"/>
        <v>19</v>
      </c>
      <c r="E331" s="9" t="str">
        <f t="shared" si="4"/>
        <v>46</v>
      </c>
      <c r="F331" s="9">
        <f t="shared" si="5"/>
        <v>1186</v>
      </c>
      <c r="G331" s="9" t="str">
        <f t="shared" si="6"/>
        <v>S1</v>
      </c>
      <c r="H331" s="9" t="str">
        <f t="shared" si="7"/>
        <v>S1</v>
      </c>
      <c r="I331" s="10" t="str">
        <f t="shared" si="8"/>
        <v>Disconnect the forever?</v>
      </c>
      <c r="J331" s="2" t="b">
        <f t="shared" si="9"/>
        <v>1</v>
      </c>
      <c r="K331" s="4" t="str">
        <f t="shared" si="10"/>
        <v>S1Q</v>
      </c>
      <c r="L331" s="4">
        <f t="shared" si="11"/>
        <v>1</v>
      </c>
      <c r="M331" s="4" t="str">
        <f t="shared" si="12"/>
        <v/>
      </c>
      <c r="N331" s="4">
        <f t="shared" si="13"/>
        <v>1</v>
      </c>
      <c r="O331" s="6" t="s">
        <v>27</v>
      </c>
      <c r="P331" s="6" t="s">
        <v>27</v>
      </c>
      <c r="Q331" s="6" t="s">
        <v>27</v>
      </c>
    </row>
    <row r="332" ht="15.75" customHeight="1">
      <c r="A332" s="6" t="s">
        <v>350</v>
      </c>
      <c r="B332" s="7" t="str">
        <f t="shared" si="1"/>
        <v>S2: 19:48 Yeah, I'm not, no disconnect something just for now.</v>
      </c>
      <c r="C332" s="8" t="str">
        <f t="shared" si="2"/>
        <v>19:48</v>
      </c>
      <c r="D332" s="9" t="str">
        <f t="shared" si="3"/>
        <v>19</v>
      </c>
      <c r="E332" s="9" t="str">
        <f t="shared" si="4"/>
        <v>48</v>
      </c>
      <c r="F332" s="9">
        <f t="shared" si="5"/>
        <v>1188</v>
      </c>
      <c r="G332" s="9" t="str">
        <f t="shared" si="6"/>
        <v>S2</v>
      </c>
      <c r="H332" s="9" t="str">
        <f t="shared" si="7"/>
        <v>S2</v>
      </c>
      <c r="I332" s="10" t="str">
        <f t="shared" si="8"/>
        <v>Yeah, I'm not, no disconnect something just for now.</v>
      </c>
      <c r="J332" s="2" t="b">
        <f t="shared" si="9"/>
        <v>0</v>
      </c>
      <c r="K332" s="4" t="str">
        <f t="shared" si="10"/>
        <v/>
      </c>
      <c r="L332" s="4" t="str">
        <f t="shared" si="11"/>
        <v/>
      </c>
      <c r="M332" s="4" t="str">
        <f t="shared" si="12"/>
        <v/>
      </c>
      <c r="N332" s="4">
        <f t="shared" si="13"/>
        <v>0</v>
      </c>
    </row>
    <row r="333" ht="15.75" customHeight="1">
      <c r="A333" s="6" t="s">
        <v>351</v>
      </c>
      <c r="B333" s="7" t="str">
        <f t="shared" si="1"/>
        <v>S1: 19:54 Oops.</v>
      </c>
      <c r="C333" s="8" t="str">
        <f t="shared" si="2"/>
        <v>19:54</v>
      </c>
      <c r="D333" s="9" t="str">
        <f t="shared" si="3"/>
        <v>19</v>
      </c>
      <c r="E333" s="9" t="str">
        <f t="shared" si="4"/>
        <v>54</v>
      </c>
      <c r="F333" s="9">
        <f t="shared" si="5"/>
        <v>1194</v>
      </c>
      <c r="G333" s="9" t="str">
        <f t="shared" si="6"/>
        <v>S1</v>
      </c>
      <c r="H333" s="9" t="str">
        <f t="shared" si="7"/>
        <v>S1</v>
      </c>
      <c r="I333" s="10" t="str">
        <f t="shared" si="8"/>
        <v>Oops.</v>
      </c>
      <c r="J333" s="2" t="b">
        <f t="shared" si="9"/>
        <v>0</v>
      </c>
      <c r="K333" s="4" t="str">
        <f t="shared" si="10"/>
        <v/>
      </c>
      <c r="L333" s="4" t="str">
        <f t="shared" si="11"/>
        <v/>
      </c>
      <c r="M333" s="4" t="str">
        <f t="shared" si="12"/>
        <v/>
      </c>
      <c r="N333" s="4">
        <f t="shared" si="13"/>
        <v>0</v>
      </c>
    </row>
    <row r="334" ht="15.75" customHeight="1">
      <c r="A334" s="6" t="s">
        <v>352</v>
      </c>
      <c r="B334" s="7" t="str">
        <f t="shared" si="1"/>
        <v>S2: 19:54 That makes it in motion right?</v>
      </c>
      <c r="C334" s="8" t="str">
        <f t="shared" si="2"/>
        <v>19:54</v>
      </c>
      <c r="D334" s="9" t="str">
        <f t="shared" si="3"/>
        <v>19</v>
      </c>
      <c r="E334" s="9" t="str">
        <f t="shared" si="4"/>
        <v>54</v>
      </c>
      <c r="F334" s="9">
        <f t="shared" si="5"/>
        <v>1194</v>
      </c>
      <c r="G334" s="9" t="str">
        <f t="shared" si="6"/>
        <v>S2</v>
      </c>
      <c r="H334" s="9" t="str">
        <f t="shared" si="7"/>
        <v>S2</v>
      </c>
      <c r="I334" s="10" t="str">
        <f t="shared" si="8"/>
        <v>That makes it in motion right?</v>
      </c>
      <c r="J334" s="2" t="b">
        <f t="shared" si="9"/>
        <v>1</v>
      </c>
      <c r="K334" s="4" t="str">
        <f t="shared" si="10"/>
        <v>S2Q</v>
      </c>
      <c r="L334" s="4" t="str">
        <f t="shared" si="11"/>
        <v/>
      </c>
      <c r="M334" s="4">
        <f t="shared" si="12"/>
        <v>1</v>
      </c>
      <c r="N334" s="4">
        <f t="shared" si="13"/>
        <v>1</v>
      </c>
      <c r="O334" s="6" t="s">
        <v>27</v>
      </c>
      <c r="P334" s="6" t="s">
        <v>27</v>
      </c>
      <c r="Q334" s="6" t="s">
        <v>27</v>
      </c>
    </row>
    <row r="335" ht="15.75" customHeight="1">
      <c r="A335" s="6" t="s">
        <v>353</v>
      </c>
      <c r="B335" s="7" t="str">
        <f t="shared" si="1"/>
        <v>S1: 19:58 Do we just, do we take out the forever?</v>
      </c>
      <c r="C335" s="8" t="str">
        <f t="shared" si="2"/>
        <v>19:58</v>
      </c>
      <c r="D335" s="9" t="str">
        <f t="shared" si="3"/>
        <v>19</v>
      </c>
      <c r="E335" s="9" t="str">
        <f t="shared" si="4"/>
        <v>58</v>
      </c>
      <c r="F335" s="9">
        <f t="shared" si="5"/>
        <v>1198</v>
      </c>
      <c r="G335" s="9" t="str">
        <f t="shared" si="6"/>
        <v>S1</v>
      </c>
      <c r="H335" s="9" t="str">
        <f t="shared" si="7"/>
        <v>S1</v>
      </c>
      <c r="I335" s="10" t="str">
        <f t="shared" si="8"/>
        <v>Do we just, do we take out the forever?</v>
      </c>
      <c r="J335" s="2" t="b">
        <f t="shared" si="9"/>
        <v>1</v>
      </c>
      <c r="K335" s="4" t="str">
        <f t="shared" si="10"/>
        <v>S1Q</v>
      </c>
      <c r="L335" s="4">
        <f t="shared" si="11"/>
        <v>1</v>
      </c>
      <c r="M335" s="4" t="str">
        <f t="shared" si="12"/>
        <v/>
      </c>
      <c r="N335" s="4">
        <f t="shared" si="13"/>
        <v>1</v>
      </c>
      <c r="O335" s="6" t="s">
        <v>27</v>
      </c>
      <c r="P335" s="6" t="s">
        <v>27</v>
      </c>
      <c r="Q335" s="6" t="s">
        <v>27</v>
      </c>
    </row>
    <row r="336" ht="15.75" customHeight="1">
      <c r="A336" s="6" t="s">
        <v>354</v>
      </c>
      <c r="B336" s="7" t="str">
        <f t="shared" si="1"/>
        <v>S2: 20:00 No, I'm not sure.</v>
      </c>
      <c r="C336" s="8" t="str">
        <f t="shared" si="2"/>
        <v>20:00</v>
      </c>
      <c r="D336" s="9" t="str">
        <f t="shared" si="3"/>
        <v>20</v>
      </c>
      <c r="E336" s="9" t="str">
        <f t="shared" si="4"/>
        <v>00</v>
      </c>
      <c r="F336" s="9">
        <f t="shared" si="5"/>
        <v>1200</v>
      </c>
      <c r="G336" s="9" t="str">
        <f t="shared" si="6"/>
        <v>S2</v>
      </c>
      <c r="H336" s="9" t="str">
        <f t="shared" si="7"/>
        <v>S2</v>
      </c>
      <c r="I336" s="10" t="str">
        <f t="shared" si="8"/>
        <v>No, I'm not sure.</v>
      </c>
      <c r="J336" s="2" t="b">
        <f t="shared" si="9"/>
        <v>0</v>
      </c>
      <c r="K336" s="4" t="str">
        <f t="shared" si="10"/>
        <v/>
      </c>
      <c r="L336" s="4" t="str">
        <f t="shared" si="11"/>
        <v/>
      </c>
      <c r="M336" s="4" t="str">
        <f t="shared" si="12"/>
        <v/>
      </c>
      <c r="N336" s="4">
        <f t="shared" si="13"/>
        <v>0</v>
      </c>
    </row>
    <row r="337" ht="15.75" customHeight="1">
      <c r="A337" s="6" t="s">
        <v>355</v>
      </c>
      <c r="B337" s="7" t="str">
        <f t="shared" si="1"/>
        <v>S1: 20:03 Um...</v>
      </c>
      <c r="C337" s="8" t="str">
        <f t="shared" si="2"/>
        <v>20:03</v>
      </c>
      <c r="D337" s="9" t="str">
        <f t="shared" si="3"/>
        <v>20</v>
      </c>
      <c r="E337" s="9" t="str">
        <f t="shared" si="4"/>
        <v>03</v>
      </c>
      <c r="F337" s="9">
        <f t="shared" si="5"/>
        <v>1203</v>
      </c>
      <c r="G337" s="9" t="str">
        <f t="shared" si="6"/>
        <v>S1</v>
      </c>
      <c r="H337" s="9" t="str">
        <f t="shared" si="7"/>
        <v>S1</v>
      </c>
      <c r="I337" s="10" t="str">
        <f t="shared" si="8"/>
        <v>Um...</v>
      </c>
      <c r="J337" s="2" t="b">
        <f t="shared" si="9"/>
        <v>0</v>
      </c>
      <c r="K337" s="4" t="str">
        <f t="shared" si="10"/>
        <v/>
      </c>
      <c r="L337" s="4" t="str">
        <f t="shared" si="11"/>
        <v/>
      </c>
      <c r="M337" s="4" t="str">
        <f t="shared" si="12"/>
        <v/>
      </c>
      <c r="N337" s="4">
        <f t="shared" si="13"/>
        <v>0</v>
      </c>
    </row>
    <row r="338" ht="15.75" customHeight="1">
      <c r="A338" s="6" t="s">
        <v>356</v>
      </c>
      <c r="B338" s="7" t="str">
        <f t="shared" si="1"/>
        <v>S2: 20:03 But we have to connect it again later. So we can just like move these over for now.</v>
      </c>
      <c r="C338" s="8" t="str">
        <f t="shared" si="2"/>
        <v>20:03</v>
      </c>
      <c r="D338" s="9" t="str">
        <f t="shared" si="3"/>
        <v>20</v>
      </c>
      <c r="E338" s="9" t="str">
        <f t="shared" si="4"/>
        <v>03</v>
      </c>
      <c r="F338" s="9">
        <f t="shared" si="5"/>
        <v>1203</v>
      </c>
      <c r="G338" s="9" t="str">
        <f t="shared" si="6"/>
        <v>S2</v>
      </c>
      <c r="H338" s="9" t="str">
        <f t="shared" si="7"/>
        <v>S2</v>
      </c>
      <c r="I338" s="10" t="str">
        <f t="shared" si="8"/>
        <v>But we have to connect it again later. So we can just like move these over for now.</v>
      </c>
      <c r="J338" s="2" t="b">
        <f t="shared" si="9"/>
        <v>0</v>
      </c>
      <c r="K338" s="4" t="str">
        <f t="shared" si="10"/>
        <v/>
      </c>
      <c r="L338" s="4" t="str">
        <f t="shared" si="11"/>
        <v/>
      </c>
      <c r="M338" s="4" t="str">
        <f t="shared" si="12"/>
        <v/>
      </c>
      <c r="N338" s="4">
        <f t="shared" si="13"/>
        <v>0</v>
      </c>
    </row>
    <row r="339" ht="15.75" customHeight="1">
      <c r="A339" s="6" t="s">
        <v>357</v>
      </c>
      <c r="B339" s="7" t="str">
        <f t="shared" si="1"/>
        <v>S1: 20:10 Okay, wait, [inaudible 00:20:13] (laugh) click forever. Do we have to put that in though because-</v>
      </c>
      <c r="C339" s="8" t="str">
        <f t="shared" si="2"/>
        <v>20:10</v>
      </c>
      <c r="D339" s="9" t="str">
        <f t="shared" si="3"/>
        <v>20</v>
      </c>
      <c r="E339" s="9" t="str">
        <f t="shared" si="4"/>
        <v>10</v>
      </c>
      <c r="F339" s="9">
        <f t="shared" si="5"/>
        <v>1210</v>
      </c>
      <c r="G339" s="9" t="str">
        <f t="shared" si="6"/>
        <v>S1</v>
      </c>
      <c r="H339" s="9" t="str">
        <f t="shared" si="7"/>
        <v>S1</v>
      </c>
      <c r="I339" s="10" t="str">
        <f t="shared" si="8"/>
        <v>Okay, wait, [inaudible 00:20:13] (laugh) click forever. Do we have to put that in though because-</v>
      </c>
      <c r="J339" s="2" t="b">
        <f t="shared" si="9"/>
        <v>0</v>
      </c>
      <c r="K339" s="4" t="str">
        <f t="shared" si="10"/>
        <v/>
      </c>
      <c r="L339" s="4" t="str">
        <f t="shared" si="11"/>
        <v/>
      </c>
      <c r="M339" s="4" t="str">
        <f t="shared" si="12"/>
        <v/>
      </c>
      <c r="N339" s="4">
        <f t="shared" si="13"/>
        <v>0</v>
      </c>
    </row>
    <row r="340" ht="15.75" customHeight="1">
      <c r="A340" s="6" t="s">
        <v>358</v>
      </c>
      <c r="B340" s="7" t="str">
        <f t="shared" si="1"/>
        <v>S2: 20:17 Wait yeah, we have to do this right?</v>
      </c>
      <c r="C340" s="8" t="str">
        <f t="shared" si="2"/>
        <v>20:17</v>
      </c>
      <c r="D340" s="9" t="str">
        <f t="shared" si="3"/>
        <v>20</v>
      </c>
      <c r="E340" s="9" t="str">
        <f t="shared" si="4"/>
        <v>17</v>
      </c>
      <c r="F340" s="9">
        <f t="shared" si="5"/>
        <v>1217</v>
      </c>
      <c r="G340" s="9" t="str">
        <f t="shared" si="6"/>
        <v>S2</v>
      </c>
      <c r="H340" s="9" t="str">
        <f t="shared" si="7"/>
        <v>S2</v>
      </c>
      <c r="I340" s="10" t="str">
        <f t="shared" si="8"/>
        <v>Wait yeah, we have to do this right?</v>
      </c>
      <c r="J340" s="2" t="b">
        <f t="shared" si="9"/>
        <v>1</v>
      </c>
      <c r="K340" s="4" t="str">
        <f t="shared" si="10"/>
        <v>S2Q</v>
      </c>
      <c r="L340" s="4" t="str">
        <f t="shared" si="11"/>
        <v/>
      </c>
      <c r="M340" s="4">
        <f t="shared" si="12"/>
        <v>1</v>
      </c>
      <c r="N340" s="4">
        <f t="shared" si="13"/>
        <v>1</v>
      </c>
      <c r="O340" s="6" t="s">
        <v>27</v>
      </c>
      <c r="P340" s="6" t="s">
        <v>27</v>
      </c>
      <c r="Q340" s="6" t="s">
        <v>27</v>
      </c>
    </row>
    <row r="341" ht="15.75" customHeight="1">
      <c r="A341" s="6" t="s">
        <v>359</v>
      </c>
      <c r="B341" s="7" t="str">
        <f t="shared" si="1"/>
        <v>S1: 20:20 Wait, wait, wait. "Before writing disconnect the when clicked.".</v>
      </c>
      <c r="C341" s="8" t="str">
        <f t="shared" si="2"/>
        <v>20:20</v>
      </c>
      <c r="D341" s="9" t="str">
        <f t="shared" si="3"/>
        <v>20</v>
      </c>
      <c r="E341" s="9" t="str">
        <f t="shared" si="4"/>
        <v>20</v>
      </c>
      <c r="F341" s="9">
        <f t="shared" si="5"/>
        <v>1220</v>
      </c>
      <c r="G341" s="9" t="str">
        <f t="shared" si="6"/>
        <v>S1</v>
      </c>
      <c r="H341" s="9" t="str">
        <f t="shared" si="7"/>
        <v>S1</v>
      </c>
      <c r="I341" s="10" t="str">
        <f t="shared" si="8"/>
        <v>Wait, wait, wait. "Before writing disconnect the when clicked.".</v>
      </c>
      <c r="J341" s="2" t="b">
        <f t="shared" si="9"/>
        <v>0</v>
      </c>
      <c r="K341" s="4" t="str">
        <f t="shared" si="10"/>
        <v/>
      </c>
      <c r="L341" s="4" t="str">
        <f t="shared" si="11"/>
        <v/>
      </c>
      <c r="M341" s="4" t="str">
        <f t="shared" si="12"/>
        <v/>
      </c>
      <c r="N341" s="4">
        <f t="shared" si="13"/>
        <v>0</v>
      </c>
    </row>
    <row r="342" ht="15.75" customHeight="1">
      <c r="A342" s="6" t="s">
        <v>360</v>
      </c>
      <c r="B342" s="7" t="str">
        <f t="shared" si="1"/>
        <v>S2: 20:24 The when clicked block.</v>
      </c>
      <c r="C342" s="8" t="str">
        <f t="shared" si="2"/>
        <v>20:24</v>
      </c>
      <c r="D342" s="9" t="str">
        <f t="shared" si="3"/>
        <v>20</v>
      </c>
      <c r="E342" s="9" t="str">
        <f t="shared" si="4"/>
        <v>24</v>
      </c>
      <c r="F342" s="9">
        <f t="shared" si="5"/>
        <v>1224</v>
      </c>
      <c r="G342" s="9" t="str">
        <f t="shared" si="6"/>
        <v>S2</v>
      </c>
      <c r="H342" s="9" t="str">
        <f t="shared" si="7"/>
        <v>S2</v>
      </c>
      <c r="I342" s="10" t="str">
        <f t="shared" si="8"/>
        <v>The when clicked block.</v>
      </c>
      <c r="J342" s="2" t="b">
        <f t="shared" si="9"/>
        <v>0</v>
      </c>
      <c r="K342" s="4" t="str">
        <f t="shared" si="10"/>
        <v/>
      </c>
      <c r="L342" s="4" t="str">
        <f t="shared" si="11"/>
        <v/>
      </c>
      <c r="M342" s="4" t="str">
        <f t="shared" si="12"/>
        <v/>
      </c>
      <c r="N342" s="4">
        <f t="shared" si="13"/>
        <v>0</v>
      </c>
    </row>
    <row r="343" ht="15.75" customHeight="1">
      <c r="A343" s="6" t="s">
        <v>361</v>
      </c>
      <c r="B343" s="7" t="str">
        <f t="shared" si="1"/>
        <v>S1: 20:25 The amplitude-</v>
      </c>
      <c r="C343" s="8" t="str">
        <f t="shared" si="2"/>
        <v>20:25</v>
      </c>
      <c r="D343" s="9" t="str">
        <f t="shared" si="3"/>
        <v>20</v>
      </c>
      <c r="E343" s="9" t="str">
        <f t="shared" si="4"/>
        <v>25</v>
      </c>
      <c r="F343" s="9">
        <f t="shared" si="5"/>
        <v>1225</v>
      </c>
      <c r="G343" s="9" t="str">
        <f t="shared" si="6"/>
        <v>S1</v>
      </c>
      <c r="H343" s="9" t="str">
        <f t="shared" si="7"/>
        <v>S1</v>
      </c>
      <c r="I343" s="10" t="str">
        <f t="shared" si="8"/>
        <v>The amplitude-</v>
      </c>
      <c r="J343" s="2" t="b">
        <f t="shared" si="9"/>
        <v>0</v>
      </c>
      <c r="K343" s="4" t="str">
        <f t="shared" si="10"/>
        <v/>
      </c>
      <c r="L343" s="4" t="str">
        <f t="shared" si="11"/>
        <v/>
      </c>
      <c r="M343" s="4" t="str">
        <f t="shared" si="12"/>
        <v/>
      </c>
      <c r="N343" s="4">
        <f t="shared" si="13"/>
        <v>0</v>
      </c>
    </row>
    <row r="344" ht="15.75" customHeight="1">
      <c r="A344" s="6" t="s">
        <v>362</v>
      </c>
      <c r="B344" s="7" t="str">
        <f t="shared" si="1"/>
        <v>S2: 20:26 I think it's the [crosstalk 00:20:27]-</v>
      </c>
      <c r="C344" s="8" t="str">
        <f t="shared" si="2"/>
        <v>20:26</v>
      </c>
      <c r="D344" s="9" t="str">
        <f t="shared" si="3"/>
        <v>20</v>
      </c>
      <c r="E344" s="9" t="str">
        <f t="shared" si="4"/>
        <v>26</v>
      </c>
      <c r="F344" s="9">
        <f t="shared" si="5"/>
        <v>1226</v>
      </c>
      <c r="G344" s="9" t="str">
        <f t="shared" si="6"/>
        <v>S2</v>
      </c>
      <c r="H344" s="9" t="str">
        <f t="shared" si="7"/>
        <v>S2</v>
      </c>
      <c r="I344" s="10" t="str">
        <f t="shared" si="8"/>
        <v>I think it's the [crosstalk 00:20:27]-</v>
      </c>
      <c r="J344" s="2" t="b">
        <f t="shared" si="9"/>
        <v>0</v>
      </c>
      <c r="K344" s="4" t="str">
        <f t="shared" si="10"/>
        <v/>
      </c>
      <c r="L344" s="4" t="str">
        <f t="shared" si="11"/>
        <v/>
      </c>
      <c r="M344" s="4" t="str">
        <f t="shared" si="12"/>
        <v/>
      </c>
      <c r="N344" s="4">
        <f t="shared" si="13"/>
        <v>0</v>
      </c>
    </row>
    <row r="345" ht="15.75" customHeight="1">
      <c r="A345" s="6" t="s">
        <v>363</v>
      </c>
      <c r="B345" s="7" t="str">
        <f t="shared" si="1"/>
        <v>S1: 20:27 Oh this one, yeah, yeah.</v>
      </c>
      <c r="C345" s="8" t="str">
        <f t="shared" si="2"/>
        <v>20:27</v>
      </c>
      <c r="D345" s="9" t="str">
        <f t="shared" si="3"/>
        <v>20</v>
      </c>
      <c r="E345" s="9" t="str">
        <f t="shared" si="4"/>
        <v>27</v>
      </c>
      <c r="F345" s="9">
        <f t="shared" si="5"/>
        <v>1227</v>
      </c>
      <c r="G345" s="9" t="str">
        <f t="shared" si="6"/>
        <v>S1</v>
      </c>
      <c r="H345" s="9" t="str">
        <f t="shared" si="7"/>
        <v>S1</v>
      </c>
      <c r="I345" s="10" t="str">
        <f t="shared" si="8"/>
        <v>Oh this one, yeah, yeah.</v>
      </c>
      <c r="J345" s="2" t="b">
        <f t="shared" si="9"/>
        <v>0</v>
      </c>
      <c r="K345" s="4" t="str">
        <f t="shared" si="10"/>
        <v/>
      </c>
      <c r="L345" s="4" t="str">
        <f t="shared" si="11"/>
        <v/>
      </c>
      <c r="M345" s="4" t="str">
        <f t="shared" si="12"/>
        <v/>
      </c>
      <c r="N345" s="4">
        <f t="shared" si="13"/>
        <v>0</v>
      </c>
    </row>
    <row r="346" ht="15.75" customHeight="1">
      <c r="A346" s="6" t="s">
        <v>364</v>
      </c>
      <c r="B346" s="7" t="str">
        <f t="shared" si="1"/>
        <v>S2: 20:28 Yeah.</v>
      </c>
      <c r="C346" s="8" t="str">
        <f t="shared" si="2"/>
        <v>20:28</v>
      </c>
      <c r="D346" s="9" t="str">
        <f t="shared" si="3"/>
        <v>20</v>
      </c>
      <c r="E346" s="9" t="str">
        <f t="shared" si="4"/>
        <v>28</v>
      </c>
      <c r="F346" s="9">
        <f t="shared" si="5"/>
        <v>1228</v>
      </c>
      <c r="G346" s="9" t="str">
        <f t="shared" si="6"/>
        <v>S2</v>
      </c>
      <c r="H346" s="9" t="str">
        <f t="shared" si="7"/>
        <v>S2</v>
      </c>
      <c r="I346" s="10" t="str">
        <f t="shared" si="8"/>
        <v>Yeah.</v>
      </c>
      <c r="J346" s="2" t="b">
        <f t="shared" si="9"/>
        <v>0</v>
      </c>
      <c r="K346" s="4" t="str">
        <f t="shared" si="10"/>
        <v/>
      </c>
      <c r="L346" s="4" t="str">
        <f t="shared" si="11"/>
        <v/>
      </c>
      <c r="M346" s="4" t="str">
        <f t="shared" si="12"/>
        <v/>
      </c>
      <c r="N346" s="4">
        <f t="shared" si="13"/>
        <v>0</v>
      </c>
    </row>
    <row r="347" ht="15.75" customHeight="1">
      <c r="A347" s="6" t="s">
        <v>365</v>
      </c>
      <c r="B347" s="7" t="str">
        <f t="shared" si="1"/>
        <v>S1: 20:28 So we did, okay but we still have the forever.</v>
      </c>
      <c r="C347" s="8" t="str">
        <f t="shared" si="2"/>
        <v>20:28</v>
      </c>
      <c r="D347" s="9" t="str">
        <f t="shared" si="3"/>
        <v>20</v>
      </c>
      <c r="E347" s="9" t="str">
        <f t="shared" si="4"/>
        <v>28</v>
      </c>
      <c r="F347" s="9">
        <f t="shared" si="5"/>
        <v>1228</v>
      </c>
      <c r="G347" s="9" t="str">
        <f t="shared" si="6"/>
        <v>S1</v>
      </c>
      <c r="H347" s="9" t="str">
        <f t="shared" si="7"/>
        <v>S1</v>
      </c>
      <c r="I347" s="10" t="str">
        <f t="shared" si="8"/>
        <v>So we did, okay but we still have the forever.</v>
      </c>
      <c r="J347" s="2" t="b">
        <f t="shared" si="9"/>
        <v>0</v>
      </c>
      <c r="K347" s="4" t="str">
        <f t="shared" si="10"/>
        <v/>
      </c>
      <c r="L347" s="4" t="str">
        <f t="shared" si="11"/>
        <v/>
      </c>
      <c r="M347" s="4" t="str">
        <f t="shared" si="12"/>
        <v/>
      </c>
      <c r="N347" s="4">
        <f t="shared" si="13"/>
        <v>0</v>
      </c>
    </row>
    <row r="348" ht="15.75" customHeight="1">
      <c r="A348" s="6" t="s">
        <v>366</v>
      </c>
      <c r="B348" s="7" t="str">
        <f t="shared" si="1"/>
        <v>S2: 20:32 Yeah, um, yeah. I guess.</v>
      </c>
      <c r="C348" s="8" t="str">
        <f t="shared" si="2"/>
        <v>20:32</v>
      </c>
      <c r="D348" s="9" t="str">
        <f t="shared" si="3"/>
        <v>20</v>
      </c>
      <c r="E348" s="9" t="str">
        <f t="shared" si="4"/>
        <v>32</v>
      </c>
      <c r="F348" s="9">
        <f t="shared" si="5"/>
        <v>1232</v>
      </c>
      <c r="G348" s="9" t="str">
        <f t="shared" si="6"/>
        <v>S2</v>
      </c>
      <c r="H348" s="9" t="str">
        <f t="shared" si="7"/>
        <v>S2</v>
      </c>
      <c r="I348" s="10" t="str">
        <f t="shared" si="8"/>
        <v>Yeah, um, yeah. I guess.</v>
      </c>
      <c r="J348" s="2" t="b">
        <f t="shared" si="9"/>
        <v>0</v>
      </c>
      <c r="K348" s="4" t="str">
        <f t="shared" si="10"/>
        <v/>
      </c>
      <c r="L348" s="4" t="str">
        <f t="shared" si="11"/>
        <v/>
      </c>
      <c r="M348" s="4" t="str">
        <f t="shared" si="12"/>
        <v/>
      </c>
      <c r="N348" s="4">
        <f t="shared" si="13"/>
        <v>0</v>
      </c>
    </row>
    <row r="349" ht="15.75" customHeight="1">
      <c r="A349" s="6" t="s">
        <v>367</v>
      </c>
      <c r="B349" s="7" t="str">
        <f t="shared" si="1"/>
        <v>S1: 20:44 [inaudible 00:20:44] (laughs).</v>
      </c>
      <c r="C349" s="8" t="str">
        <f t="shared" si="2"/>
        <v>20:44</v>
      </c>
      <c r="D349" s="9" t="str">
        <f t="shared" si="3"/>
        <v>20</v>
      </c>
      <c r="E349" s="9" t="str">
        <f t="shared" si="4"/>
        <v>44</v>
      </c>
      <c r="F349" s="9">
        <f t="shared" si="5"/>
        <v>1244</v>
      </c>
      <c r="G349" s="9" t="str">
        <f t="shared" si="6"/>
        <v>S1</v>
      </c>
      <c r="H349" s="9" t="str">
        <f t="shared" si="7"/>
        <v>S1</v>
      </c>
      <c r="I349" s="10" t="str">
        <f t="shared" si="8"/>
        <v>[inaudible 00:20:44] (laughs).</v>
      </c>
      <c r="J349" s="2" t="b">
        <f t="shared" si="9"/>
        <v>0</v>
      </c>
      <c r="K349" s="4" t="str">
        <f t="shared" si="10"/>
        <v/>
      </c>
      <c r="L349" s="4" t="str">
        <f t="shared" si="11"/>
        <v/>
      </c>
      <c r="M349" s="4" t="str">
        <f t="shared" si="12"/>
        <v/>
      </c>
      <c r="N349" s="4">
        <f t="shared" si="13"/>
        <v>0</v>
      </c>
    </row>
    <row r="350" ht="15.75" customHeight="1">
      <c r="A350" s="6" t="s">
        <v>368</v>
      </c>
      <c r="B350" s="7" t="str">
        <f t="shared" si="1"/>
        <v>S2: 20:44 (laughs)</v>
      </c>
      <c r="C350" s="8" t="str">
        <f t="shared" si="2"/>
        <v>20:44</v>
      </c>
      <c r="D350" s="9" t="str">
        <f t="shared" si="3"/>
        <v>20</v>
      </c>
      <c r="E350" s="9" t="str">
        <f t="shared" si="4"/>
        <v>44</v>
      </c>
      <c r="F350" s="9">
        <f t="shared" si="5"/>
        <v>1244</v>
      </c>
      <c r="G350" s="9" t="str">
        <f t="shared" si="6"/>
        <v>S2</v>
      </c>
      <c r="H350" s="9" t="str">
        <f t="shared" si="7"/>
        <v>S2</v>
      </c>
      <c r="I350" s="10" t="str">
        <f t="shared" si="8"/>
        <v>(laughs)</v>
      </c>
      <c r="J350" s="2" t="b">
        <f t="shared" si="9"/>
        <v>0</v>
      </c>
      <c r="K350" s="4" t="str">
        <f t="shared" si="10"/>
        <v/>
      </c>
      <c r="L350" s="4" t="str">
        <f t="shared" si="11"/>
        <v/>
      </c>
      <c r="M350" s="4" t="str">
        <f t="shared" si="12"/>
        <v/>
      </c>
      <c r="N350" s="4">
        <f t="shared" si="13"/>
        <v>0</v>
      </c>
    </row>
    <row r="351" ht="15.75" customHeight="1">
      <c r="A351" s="6" t="s">
        <v>369</v>
      </c>
      <c r="B351" s="7" t="str">
        <f t="shared" si="1"/>
        <v>S1: 20:44 Okay (laugh). Um, so wavelength is, if/then right?</v>
      </c>
      <c r="C351" s="8" t="str">
        <f t="shared" si="2"/>
        <v>20:44</v>
      </c>
      <c r="D351" s="9" t="str">
        <f t="shared" si="3"/>
        <v>20</v>
      </c>
      <c r="E351" s="9" t="str">
        <f t="shared" si="4"/>
        <v>44</v>
      </c>
      <c r="F351" s="9">
        <f t="shared" si="5"/>
        <v>1244</v>
      </c>
      <c r="G351" s="9" t="str">
        <f t="shared" si="6"/>
        <v>S1</v>
      </c>
      <c r="H351" s="9" t="str">
        <f t="shared" si="7"/>
        <v>S1</v>
      </c>
      <c r="I351" s="10" t="str">
        <f t="shared" si="8"/>
        <v>Okay (laugh). Um, so wavelength is, if/then right?</v>
      </c>
      <c r="J351" s="2" t="b">
        <f t="shared" si="9"/>
        <v>1</v>
      </c>
      <c r="K351" s="4" t="str">
        <f t="shared" si="10"/>
        <v>S1Q</v>
      </c>
      <c r="L351" s="4">
        <f t="shared" si="11"/>
        <v>1</v>
      </c>
      <c r="M351" s="4" t="str">
        <f t="shared" si="12"/>
        <v/>
      </c>
      <c r="N351" s="4">
        <f t="shared" si="13"/>
        <v>1</v>
      </c>
      <c r="O351" s="6" t="s">
        <v>27</v>
      </c>
      <c r="P351" s="6" t="s">
        <v>27</v>
      </c>
      <c r="Q351" s="6" t="s">
        <v>27</v>
      </c>
    </row>
    <row r="352" ht="15.75" customHeight="1">
      <c r="A352" s="6" t="s">
        <v>370</v>
      </c>
      <c r="B352" s="7" t="str">
        <f t="shared" si="1"/>
        <v>S2: 20:49 Uh-huh.</v>
      </c>
      <c r="C352" s="8" t="str">
        <f t="shared" si="2"/>
        <v>20:49</v>
      </c>
      <c r="D352" s="9" t="str">
        <f t="shared" si="3"/>
        <v>20</v>
      </c>
      <c r="E352" s="9" t="str">
        <f t="shared" si="4"/>
        <v>49</v>
      </c>
      <c r="F352" s="9">
        <f t="shared" si="5"/>
        <v>1249</v>
      </c>
      <c r="G352" s="9" t="str">
        <f t="shared" si="6"/>
        <v>S2</v>
      </c>
      <c r="H352" s="9" t="str">
        <f t="shared" si="7"/>
        <v>S2</v>
      </c>
      <c r="I352" s="10" t="str">
        <f t="shared" si="8"/>
        <v>Uh-huh.</v>
      </c>
      <c r="J352" s="2" t="b">
        <f t="shared" si="9"/>
        <v>0</v>
      </c>
      <c r="K352" s="4" t="str">
        <f t="shared" si="10"/>
        <v/>
      </c>
      <c r="L352" s="4" t="str">
        <f t="shared" si="11"/>
        <v/>
      </c>
      <c r="M352" s="4" t="str">
        <f t="shared" si="12"/>
        <v/>
      </c>
      <c r="N352" s="4">
        <f t="shared" si="13"/>
        <v>0</v>
      </c>
    </row>
    <row r="353" ht="15.75" customHeight="1">
      <c r="A353" s="6" t="s">
        <v>371</v>
      </c>
      <c r="B353" s="7" t="str">
        <f t="shared" si="1"/>
        <v>S1: 20:49 Okay. If...</v>
      </c>
      <c r="C353" s="8" t="str">
        <f t="shared" si="2"/>
        <v>20:49</v>
      </c>
      <c r="D353" s="9" t="str">
        <f t="shared" si="3"/>
        <v>20</v>
      </c>
      <c r="E353" s="9" t="str">
        <f t="shared" si="4"/>
        <v>49</v>
      </c>
      <c r="F353" s="9">
        <f t="shared" si="5"/>
        <v>1249</v>
      </c>
      <c r="G353" s="9" t="str">
        <f t="shared" si="6"/>
        <v>S1</v>
      </c>
      <c r="H353" s="9" t="str">
        <f t="shared" si="7"/>
        <v>S1</v>
      </c>
      <c r="I353" s="10" t="str">
        <f t="shared" si="8"/>
        <v>Okay. If...</v>
      </c>
      <c r="J353" s="2" t="b">
        <f t="shared" si="9"/>
        <v>0</v>
      </c>
      <c r="K353" s="4" t="str">
        <f t="shared" si="10"/>
        <v/>
      </c>
      <c r="L353" s="4" t="str">
        <f t="shared" si="11"/>
        <v/>
      </c>
      <c r="M353" s="4" t="str">
        <f t="shared" si="12"/>
        <v/>
      </c>
      <c r="N353" s="4">
        <f t="shared" si="13"/>
        <v>0</v>
      </c>
    </row>
    <row r="354" ht="15.75" customHeight="1">
      <c r="A354" s="6" t="s">
        <v>372</v>
      </c>
      <c r="B354" s="7" t="str">
        <f t="shared" si="1"/>
        <v>S2: 20:58 So it has to-</v>
      </c>
      <c r="C354" s="8" t="str">
        <f t="shared" si="2"/>
        <v>20:58</v>
      </c>
      <c r="D354" s="9" t="str">
        <f t="shared" si="3"/>
        <v>20</v>
      </c>
      <c r="E354" s="9" t="str">
        <f t="shared" si="4"/>
        <v>58</v>
      </c>
      <c r="F354" s="9">
        <f t="shared" si="5"/>
        <v>1258</v>
      </c>
      <c r="G354" s="9" t="str">
        <f t="shared" si="6"/>
        <v>S2</v>
      </c>
      <c r="H354" s="9" t="str">
        <f t="shared" si="7"/>
        <v>S2</v>
      </c>
      <c r="I354" s="10" t="str">
        <f t="shared" si="8"/>
        <v>So it has to-</v>
      </c>
      <c r="J354" s="2" t="b">
        <f t="shared" si="9"/>
        <v>0</v>
      </c>
      <c r="K354" s="4" t="str">
        <f t="shared" si="10"/>
        <v/>
      </c>
      <c r="L354" s="4" t="str">
        <f t="shared" si="11"/>
        <v/>
      </c>
      <c r="M354" s="4" t="str">
        <f t="shared" si="12"/>
        <v/>
      </c>
      <c r="N354" s="4">
        <f t="shared" si="13"/>
        <v>0</v>
      </c>
    </row>
    <row r="355" ht="15.75" customHeight="1">
      <c r="A355" s="6" t="s">
        <v>373</v>
      </c>
      <c r="B355" s="7" t="str">
        <f t="shared" si="1"/>
        <v>Speaker 3: 20:59 If you want to switch go ahead and switch.</v>
      </c>
      <c r="C355" s="8" t="str">
        <f t="shared" si="2"/>
        <v>20:59</v>
      </c>
      <c r="D355" s="9" t="str">
        <f t="shared" si="3"/>
        <v>20</v>
      </c>
      <c r="E355" s="9" t="str">
        <f t="shared" si="4"/>
        <v>59</v>
      </c>
      <c r="F355" s="9">
        <f t="shared" si="5"/>
        <v>1259</v>
      </c>
      <c r="G355" s="9" t="str">
        <f t="shared" si="6"/>
        <v>Speaker 3</v>
      </c>
      <c r="H355" s="9" t="str">
        <f t="shared" si="7"/>
        <v>Other</v>
      </c>
      <c r="I355" s="10" t="str">
        <f t="shared" si="8"/>
        <v>If you want to switch go ahead and switch.</v>
      </c>
      <c r="J355" s="2" t="b">
        <f t="shared" si="9"/>
        <v>0</v>
      </c>
      <c r="K355" s="4" t="str">
        <f t="shared" si="10"/>
        <v/>
      </c>
      <c r="L355" s="4" t="str">
        <f t="shared" si="11"/>
        <v/>
      </c>
      <c r="M355" s="4" t="str">
        <f t="shared" si="12"/>
        <v/>
      </c>
      <c r="N355" s="4">
        <f t="shared" si="13"/>
        <v>0</v>
      </c>
    </row>
    <row r="356" ht="15.75" customHeight="1">
      <c r="A356" s="6" t="s">
        <v>374</v>
      </c>
      <c r="B356" s="7" t="str">
        <f t="shared" si="1"/>
        <v>S2: 21:00 It's fine you can, you can stay there. I'll help you. Wait.</v>
      </c>
      <c r="C356" s="8" t="str">
        <f t="shared" si="2"/>
        <v>21:00</v>
      </c>
      <c r="D356" s="9" t="str">
        <f t="shared" si="3"/>
        <v>21</v>
      </c>
      <c r="E356" s="9" t="str">
        <f t="shared" si="4"/>
        <v>00</v>
      </c>
      <c r="F356" s="9">
        <f t="shared" si="5"/>
        <v>1260</v>
      </c>
      <c r="G356" s="9" t="str">
        <f t="shared" si="6"/>
        <v>S2</v>
      </c>
      <c r="H356" s="9" t="str">
        <f t="shared" si="7"/>
        <v>S2</v>
      </c>
      <c r="I356" s="10" t="str">
        <f t="shared" si="8"/>
        <v>It's fine you can, you can stay there. I'll help you. Wait.</v>
      </c>
      <c r="J356" s="2" t="b">
        <f t="shared" si="9"/>
        <v>0</v>
      </c>
      <c r="K356" s="4" t="str">
        <f t="shared" si="10"/>
        <v/>
      </c>
      <c r="L356" s="4" t="str">
        <f t="shared" si="11"/>
        <v/>
      </c>
      <c r="M356" s="4" t="str">
        <f t="shared" si="12"/>
        <v/>
      </c>
      <c r="N356" s="4">
        <f t="shared" si="13"/>
        <v>0</v>
      </c>
    </row>
    <row r="357" ht="15.75" customHeight="1">
      <c r="A357" s="6" t="s">
        <v>375</v>
      </c>
      <c r="B357" s="7" t="str">
        <f t="shared" si="1"/>
        <v>Speaker 3: 21:05 Change roles.</v>
      </c>
      <c r="C357" s="8" t="str">
        <f t="shared" si="2"/>
        <v>21:05</v>
      </c>
      <c r="D357" s="9" t="str">
        <f t="shared" si="3"/>
        <v>21</v>
      </c>
      <c r="E357" s="9" t="str">
        <f t="shared" si="4"/>
        <v>05</v>
      </c>
      <c r="F357" s="9">
        <f t="shared" si="5"/>
        <v>1265</v>
      </c>
      <c r="G357" s="9" t="str">
        <f t="shared" si="6"/>
        <v>Speaker 3</v>
      </c>
      <c r="H357" s="9" t="str">
        <f t="shared" si="7"/>
        <v>Other</v>
      </c>
      <c r="I357" s="10" t="str">
        <f t="shared" si="8"/>
        <v>Change roles.</v>
      </c>
      <c r="J357" s="2" t="b">
        <f t="shared" si="9"/>
        <v>0</v>
      </c>
      <c r="K357" s="4" t="str">
        <f t="shared" si="10"/>
        <v/>
      </c>
      <c r="L357" s="4" t="str">
        <f t="shared" si="11"/>
        <v/>
      </c>
      <c r="M357" s="4" t="str">
        <f t="shared" si="12"/>
        <v/>
      </c>
      <c r="N357" s="4">
        <f t="shared" si="13"/>
        <v>0</v>
      </c>
    </row>
    <row r="358" ht="15.75" customHeight="1">
      <c r="A358" s="6" t="s">
        <v>376</v>
      </c>
      <c r="B358" s="7" t="str">
        <f t="shared" si="1"/>
        <v>S1: 21:05 Ugh.</v>
      </c>
      <c r="C358" s="8" t="str">
        <f t="shared" si="2"/>
        <v>21:05</v>
      </c>
      <c r="D358" s="9" t="str">
        <f t="shared" si="3"/>
        <v>21</v>
      </c>
      <c r="E358" s="9" t="str">
        <f t="shared" si="4"/>
        <v>05</v>
      </c>
      <c r="F358" s="9">
        <f t="shared" si="5"/>
        <v>1265</v>
      </c>
      <c r="G358" s="9" t="str">
        <f t="shared" si="6"/>
        <v>S1</v>
      </c>
      <c r="H358" s="9" t="str">
        <f t="shared" si="7"/>
        <v>S1</v>
      </c>
      <c r="I358" s="10" t="str">
        <f t="shared" si="8"/>
        <v>Ugh.</v>
      </c>
      <c r="J358" s="2" t="b">
        <f t="shared" si="9"/>
        <v>0</v>
      </c>
      <c r="K358" s="4" t="str">
        <f t="shared" si="10"/>
        <v/>
      </c>
      <c r="L358" s="4" t="str">
        <f t="shared" si="11"/>
        <v/>
      </c>
      <c r="M358" s="4" t="str">
        <f t="shared" si="12"/>
        <v/>
      </c>
      <c r="N358" s="4">
        <f t="shared" si="13"/>
        <v>0</v>
      </c>
    </row>
    <row r="359" ht="15.75" customHeight="1">
      <c r="A359" s="6" t="s">
        <v>377</v>
      </c>
      <c r="B359" s="7" t="str">
        <f t="shared" si="1"/>
        <v>S2: 21:14 You know you have to help me.</v>
      </c>
      <c r="C359" s="8" t="str">
        <f t="shared" si="2"/>
        <v>21:14</v>
      </c>
      <c r="D359" s="9" t="str">
        <f t="shared" si="3"/>
        <v>21</v>
      </c>
      <c r="E359" s="9" t="str">
        <f t="shared" si="4"/>
        <v>14</v>
      </c>
      <c r="F359" s="9">
        <f t="shared" si="5"/>
        <v>1274</v>
      </c>
      <c r="G359" s="9" t="str">
        <f t="shared" si="6"/>
        <v>S2</v>
      </c>
      <c r="H359" s="9" t="str">
        <f t="shared" si="7"/>
        <v>S2</v>
      </c>
      <c r="I359" s="10" t="str">
        <f t="shared" si="8"/>
        <v>You know you have to help me.</v>
      </c>
      <c r="J359" s="2" t="b">
        <f t="shared" si="9"/>
        <v>0</v>
      </c>
      <c r="K359" s="4" t="str">
        <f t="shared" si="10"/>
        <v/>
      </c>
      <c r="L359" s="4" t="str">
        <f t="shared" si="11"/>
        <v/>
      </c>
      <c r="M359" s="4" t="str">
        <f t="shared" si="12"/>
        <v/>
      </c>
      <c r="N359" s="4">
        <f t="shared" si="13"/>
        <v>0</v>
      </c>
    </row>
    <row r="360" ht="15.75" customHeight="1">
      <c r="A360" s="6" t="s">
        <v>378</v>
      </c>
      <c r="B360" s="7" t="str">
        <f t="shared" si="1"/>
        <v>S1: 21:15 I know.</v>
      </c>
      <c r="C360" s="8" t="str">
        <f t="shared" si="2"/>
        <v>21:15</v>
      </c>
      <c r="D360" s="9" t="str">
        <f t="shared" si="3"/>
        <v>21</v>
      </c>
      <c r="E360" s="9" t="str">
        <f t="shared" si="4"/>
        <v>15</v>
      </c>
      <c r="F360" s="9">
        <f t="shared" si="5"/>
        <v>1275</v>
      </c>
      <c r="G360" s="9" t="str">
        <f t="shared" si="6"/>
        <v>S1</v>
      </c>
      <c r="H360" s="9" t="str">
        <f t="shared" si="7"/>
        <v>S1</v>
      </c>
      <c r="I360" s="10" t="str">
        <f t="shared" si="8"/>
        <v>I know.</v>
      </c>
      <c r="J360" s="2" t="b">
        <f t="shared" si="9"/>
        <v>0</v>
      </c>
      <c r="K360" s="4" t="str">
        <f t="shared" si="10"/>
        <v/>
      </c>
      <c r="L360" s="4" t="str">
        <f t="shared" si="11"/>
        <v/>
      </c>
      <c r="M360" s="4" t="str">
        <f t="shared" si="12"/>
        <v/>
      </c>
      <c r="N360" s="4">
        <f t="shared" si="13"/>
        <v>0</v>
      </c>
    </row>
    <row r="361" ht="15.75" customHeight="1">
      <c r="A361" s="6" t="s">
        <v>379</v>
      </c>
      <c r="B361" s="7" t="str">
        <f t="shared" si="1"/>
        <v>S2: 21:15 Okay.</v>
      </c>
      <c r="C361" s="8" t="str">
        <f t="shared" si="2"/>
        <v>21:15</v>
      </c>
      <c r="D361" s="9" t="str">
        <f t="shared" si="3"/>
        <v>21</v>
      </c>
      <c r="E361" s="9" t="str">
        <f t="shared" si="4"/>
        <v>15</v>
      </c>
      <c r="F361" s="9">
        <f t="shared" si="5"/>
        <v>1275</v>
      </c>
      <c r="G361" s="9" t="str">
        <f t="shared" si="6"/>
        <v>S2</v>
      </c>
      <c r="H361" s="9" t="str">
        <f t="shared" si="7"/>
        <v>S2</v>
      </c>
      <c r="I361" s="10" t="str">
        <f t="shared" si="8"/>
        <v>Okay.</v>
      </c>
      <c r="J361" s="2" t="b">
        <f t="shared" si="9"/>
        <v>0</v>
      </c>
      <c r="K361" s="4" t="str">
        <f t="shared" si="10"/>
        <v/>
      </c>
      <c r="L361" s="4" t="str">
        <f t="shared" si="11"/>
        <v/>
      </c>
      <c r="M361" s="4" t="str">
        <f t="shared" si="12"/>
        <v/>
      </c>
      <c r="N361" s="4">
        <f t="shared" si="13"/>
        <v>0</v>
      </c>
    </row>
    <row r="362" ht="15.75" customHeight="1">
      <c r="A362" s="6" t="s">
        <v>380</v>
      </c>
      <c r="B362" s="7" t="str">
        <f t="shared" si="1"/>
        <v>S1: 21:18 I'll just watch from afar. So got to if, if it's between, if it's dark or and... so do the two operator thing. That blank and blank. Use that, 'cause you have to use that to do, that, yeah.</v>
      </c>
      <c r="C362" s="8" t="str">
        <f t="shared" si="2"/>
        <v>21:18</v>
      </c>
      <c r="D362" s="9" t="str">
        <f t="shared" si="3"/>
        <v>21</v>
      </c>
      <c r="E362" s="9" t="str">
        <f t="shared" si="4"/>
        <v>18</v>
      </c>
      <c r="F362" s="9">
        <f t="shared" si="5"/>
        <v>1278</v>
      </c>
      <c r="G362" s="9" t="str">
        <f t="shared" si="6"/>
        <v>S1</v>
      </c>
      <c r="H362" s="9" t="str">
        <f t="shared" si="7"/>
        <v>S1</v>
      </c>
      <c r="I362" s="10" t="str">
        <f t="shared" si="8"/>
        <v>I'll just watch from afar. So got to if, if it's between, if it's dark or and... so do the two operator thing. That blank and blank. Use that, 'cause you have to use that to do, that, yeah.</v>
      </c>
      <c r="J362" s="2" t="b">
        <f t="shared" si="9"/>
        <v>0</v>
      </c>
      <c r="K362" s="4" t="str">
        <f t="shared" si="10"/>
        <v/>
      </c>
      <c r="L362" s="4" t="str">
        <f t="shared" si="11"/>
        <v/>
      </c>
      <c r="M362" s="4" t="str">
        <f t="shared" si="12"/>
        <v/>
      </c>
      <c r="N362" s="4">
        <f t="shared" si="13"/>
        <v>0</v>
      </c>
    </row>
    <row r="363" ht="15.75" customHeight="1">
      <c r="A363" s="6" t="s">
        <v>381</v>
      </c>
      <c r="B363" s="7" t="str">
        <f t="shared" si="1"/>
        <v>S2: 21:37 Right.</v>
      </c>
      <c r="C363" s="8" t="str">
        <f t="shared" si="2"/>
        <v>21:37</v>
      </c>
      <c r="D363" s="9" t="str">
        <f t="shared" si="3"/>
        <v>21</v>
      </c>
      <c r="E363" s="9" t="str">
        <f t="shared" si="4"/>
        <v>37</v>
      </c>
      <c r="F363" s="9">
        <f t="shared" si="5"/>
        <v>1297</v>
      </c>
      <c r="G363" s="9" t="str">
        <f t="shared" si="6"/>
        <v>S2</v>
      </c>
      <c r="H363" s="9" t="str">
        <f t="shared" si="7"/>
        <v>S2</v>
      </c>
      <c r="I363" s="10" t="str">
        <f t="shared" si="8"/>
        <v>Right.</v>
      </c>
      <c r="J363" s="2" t="b">
        <f t="shared" si="9"/>
        <v>0</v>
      </c>
      <c r="K363" s="4" t="str">
        <f t="shared" si="10"/>
        <v/>
      </c>
      <c r="L363" s="4" t="str">
        <f t="shared" si="11"/>
        <v/>
      </c>
      <c r="M363" s="4" t="str">
        <f t="shared" si="12"/>
        <v/>
      </c>
      <c r="N363" s="4">
        <f t="shared" si="13"/>
        <v>0</v>
      </c>
    </row>
    <row r="364" ht="15.75" customHeight="1">
      <c r="A364" s="6" t="s">
        <v>382</v>
      </c>
      <c r="B364" s="7" t="str">
        <f t="shared" si="1"/>
        <v>S1: 21:38 Yeah. And then we need to, yeah. Good job.</v>
      </c>
      <c r="C364" s="8" t="str">
        <f t="shared" si="2"/>
        <v>21:38</v>
      </c>
      <c r="D364" s="9" t="str">
        <f t="shared" si="3"/>
        <v>21</v>
      </c>
      <c r="E364" s="9" t="str">
        <f t="shared" si="4"/>
        <v>38</v>
      </c>
      <c r="F364" s="9">
        <f t="shared" si="5"/>
        <v>1298</v>
      </c>
      <c r="G364" s="9" t="str">
        <f t="shared" si="6"/>
        <v>S1</v>
      </c>
      <c r="H364" s="9" t="str">
        <f t="shared" si="7"/>
        <v>S1</v>
      </c>
      <c r="I364" s="10" t="str">
        <f t="shared" si="8"/>
        <v>Yeah. And then we need to, yeah. Good job.</v>
      </c>
      <c r="J364" s="2" t="b">
        <f t="shared" si="9"/>
        <v>0</v>
      </c>
      <c r="K364" s="4" t="str">
        <f t="shared" si="10"/>
        <v/>
      </c>
      <c r="L364" s="4" t="str">
        <f t="shared" si="11"/>
        <v/>
      </c>
      <c r="M364" s="4" t="str">
        <f t="shared" si="12"/>
        <v/>
      </c>
      <c r="N364" s="4">
        <f t="shared" si="13"/>
        <v>0</v>
      </c>
    </row>
    <row r="365" ht="15.75" customHeight="1">
      <c r="A365" s="6" t="s">
        <v>383</v>
      </c>
      <c r="B365" s="7" t="str">
        <f t="shared" si="1"/>
        <v>S2: 21:53 Okay and then it's um, [inaudible 00:21:53], the wavelength. A wavelength is-</v>
      </c>
      <c r="C365" s="8" t="str">
        <f t="shared" si="2"/>
        <v>21:53</v>
      </c>
      <c r="D365" s="9" t="str">
        <f t="shared" si="3"/>
        <v>21</v>
      </c>
      <c r="E365" s="9" t="str">
        <f t="shared" si="4"/>
        <v>53</v>
      </c>
      <c r="F365" s="9">
        <f t="shared" si="5"/>
        <v>1313</v>
      </c>
      <c r="G365" s="9" t="str">
        <f t="shared" si="6"/>
        <v>S2</v>
      </c>
      <c r="H365" s="9" t="str">
        <f t="shared" si="7"/>
        <v>S2</v>
      </c>
      <c r="I365" s="10" t="str">
        <f t="shared" si="8"/>
        <v>Okay and then it's um, [inaudible 00:21:53], the wavelength. A wavelength is-</v>
      </c>
      <c r="J365" s="2" t="b">
        <f t="shared" si="9"/>
        <v>0</v>
      </c>
      <c r="K365" s="4" t="str">
        <f t="shared" si="10"/>
        <v/>
      </c>
      <c r="L365" s="4" t="str">
        <f t="shared" si="11"/>
        <v/>
      </c>
      <c r="M365" s="4" t="str">
        <f t="shared" si="12"/>
        <v/>
      </c>
      <c r="N365" s="4">
        <f t="shared" si="13"/>
        <v>0</v>
      </c>
    </row>
    <row r="366" ht="15.75" customHeight="1">
      <c r="A366" s="6" t="s">
        <v>384</v>
      </c>
      <c r="B366" s="7" t="str">
        <f t="shared" si="1"/>
        <v>S1: 21:59 Less than 38, no, yeah less than 380 and greater than 750. And... wait, wait, wait, wait, let me, let me check, let me check, let me check. I think it's 750 right? Eh!</v>
      </c>
      <c r="C366" s="8" t="str">
        <f t="shared" si="2"/>
        <v>21:59</v>
      </c>
      <c r="D366" s="9" t="str">
        <f t="shared" si="3"/>
        <v>21</v>
      </c>
      <c r="E366" s="9" t="str">
        <f t="shared" si="4"/>
        <v>59</v>
      </c>
      <c r="F366" s="9">
        <f t="shared" si="5"/>
        <v>1319</v>
      </c>
      <c r="G366" s="9" t="str">
        <f t="shared" si="6"/>
        <v>S1</v>
      </c>
      <c r="H366" s="9" t="str">
        <f t="shared" si="7"/>
        <v>S1</v>
      </c>
      <c r="I366" s="10" t="str">
        <f t="shared" si="8"/>
        <v>Less than 38, no, yeah less than 380 and greater than 750. And... wait, wait, wait, wait, let me, let me check, let me check, let me check. I think it's 750 right? Eh!</v>
      </c>
      <c r="J366" s="2" t="b">
        <f t="shared" si="9"/>
        <v>1</v>
      </c>
      <c r="K366" s="4" t="str">
        <f t="shared" si="10"/>
        <v>S1Q</v>
      </c>
      <c r="L366" s="4">
        <f t="shared" si="11"/>
        <v>1</v>
      </c>
      <c r="M366" s="4" t="str">
        <f t="shared" si="12"/>
        <v/>
      </c>
      <c r="N366" s="4">
        <f t="shared" si="13"/>
        <v>1</v>
      </c>
      <c r="O366" s="6" t="s">
        <v>27</v>
      </c>
      <c r="P366" s="6" t="s">
        <v>27</v>
      </c>
      <c r="Q366" s="6" t="s">
        <v>27</v>
      </c>
    </row>
    <row r="367" ht="15.75" customHeight="1">
      <c r="A367" s="6" t="s">
        <v>385</v>
      </c>
      <c r="B367" s="7" t="str">
        <f t="shared" si="1"/>
        <v>S2: 22:15 It's 740.</v>
      </c>
      <c r="C367" s="8" t="str">
        <f t="shared" si="2"/>
        <v>22:15</v>
      </c>
      <c r="D367" s="9" t="str">
        <f t="shared" si="3"/>
        <v>22</v>
      </c>
      <c r="E367" s="9" t="str">
        <f t="shared" si="4"/>
        <v>15</v>
      </c>
      <c r="F367" s="9">
        <f t="shared" si="5"/>
        <v>1335</v>
      </c>
      <c r="G367" s="9" t="str">
        <f t="shared" si="6"/>
        <v>S2</v>
      </c>
      <c r="H367" s="9" t="str">
        <f t="shared" si="7"/>
        <v>S2</v>
      </c>
      <c r="I367" s="10" t="str">
        <f t="shared" si="8"/>
        <v>It's 740.</v>
      </c>
      <c r="J367" s="2" t="b">
        <f t="shared" si="9"/>
        <v>0</v>
      </c>
      <c r="K367" s="4" t="str">
        <f t="shared" si="10"/>
        <v/>
      </c>
      <c r="L367" s="4" t="str">
        <f t="shared" si="11"/>
        <v/>
      </c>
      <c r="M367" s="4" t="str">
        <f t="shared" si="12"/>
        <v/>
      </c>
      <c r="N367" s="4">
        <f t="shared" si="13"/>
        <v>0</v>
      </c>
    </row>
    <row r="368" ht="15.75" customHeight="1">
      <c r="A368" s="6" t="s">
        <v>386</v>
      </c>
      <c r="B368" s="7" t="str">
        <f t="shared" si="1"/>
        <v>S1: 22:16 What? it's 750.</v>
      </c>
      <c r="C368" s="8" t="str">
        <f t="shared" si="2"/>
        <v>22:16</v>
      </c>
      <c r="D368" s="9" t="str">
        <f t="shared" si="3"/>
        <v>22</v>
      </c>
      <c r="E368" s="9" t="str">
        <f t="shared" si="4"/>
        <v>16</v>
      </c>
      <c r="F368" s="9">
        <f t="shared" si="5"/>
        <v>1336</v>
      </c>
      <c r="G368" s="9" t="str">
        <f t="shared" si="6"/>
        <v>S1</v>
      </c>
      <c r="H368" s="9" t="str">
        <f t="shared" si="7"/>
        <v>S1</v>
      </c>
      <c r="I368" s="10" t="str">
        <f t="shared" si="8"/>
        <v>What? it's 750.</v>
      </c>
      <c r="J368" s="2" t="b">
        <f t="shared" si="9"/>
        <v>1</v>
      </c>
      <c r="K368" s="4" t="str">
        <f t="shared" si="10"/>
        <v>S1Q</v>
      </c>
      <c r="L368" s="4">
        <f t="shared" si="11"/>
        <v>1</v>
      </c>
      <c r="M368" s="4" t="str">
        <f t="shared" si="12"/>
        <v/>
      </c>
      <c r="N368" s="4">
        <f t="shared" si="13"/>
        <v>1</v>
      </c>
      <c r="O368" s="6" t="s">
        <v>27</v>
      </c>
      <c r="P368" s="6" t="s">
        <v>27</v>
      </c>
      <c r="Q368" s="6" t="s">
        <v>27</v>
      </c>
    </row>
    <row r="369" ht="15.75" customHeight="1">
      <c r="A369" s="6" t="s">
        <v>387</v>
      </c>
      <c r="B369" s="7" t="str">
        <f t="shared" si="1"/>
        <v>S2: 22:18 Oh I was looking at the top, sorry.</v>
      </c>
      <c r="C369" s="8" t="str">
        <f t="shared" si="2"/>
        <v>22:18</v>
      </c>
      <c r="D369" s="9" t="str">
        <f t="shared" si="3"/>
        <v>22</v>
      </c>
      <c r="E369" s="9" t="str">
        <f t="shared" si="4"/>
        <v>18</v>
      </c>
      <c r="F369" s="9">
        <f t="shared" si="5"/>
        <v>1338</v>
      </c>
      <c r="G369" s="9" t="str">
        <f t="shared" si="6"/>
        <v>S2</v>
      </c>
      <c r="H369" s="9" t="str">
        <f t="shared" si="7"/>
        <v>S2</v>
      </c>
      <c r="I369" s="10" t="str">
        <f t="shared" si="8"/>
        <v>Oh I was looking at the top, sorry.</v>
      </c>
      <c r="J369" s="2" t="b">
        <f t="shared" si="9"/>
        <v>0</v>
      </c>
      <c r="K369" s="4" t="str">
        <f t="shared" si="10"/>
        <v/>
      </c>
      <c r="L369" s="4" t="str">
        <f t="shared" si="11"/>
        <v/>
      </c>
      <c r="M369" s="4" t="str">
        <f t="shared" si="12"/>
        <v/>
      </c>
      <c r="N369" s="4">
        <f t="shared" si="13"/>
        <v>0</v>
      </c>
    </row>
    <row r="370" ht="15.75" customHeight="1">
      <c r="A370" s="6" t="s">
        <v>388</v>
      </c>
      <c r="B370" s="7" t="str">
        <f t="shared" si="1"/>
        <v>S1: 22:20 (laugh).</v>
      </c>
      <c r="C370" s="8" t="str">
        <f t="shared" si="2"/>
        <v>22:20</v>
      </c>
      <c r="D370" s="9" t="str">
        <f t="shared" si="3"/>
        <v>22</v>
      </c>
      <c r="E370" s="9" t="str">
        <f t="shared" si="4"/>
        <v>20</v>
      </c>
      <c r="F370" s="9">
        <f t="shared" si="5"/>
        <v>1340</v>
      </c>
      <c r="G370" s="9" t="str">
        <f t="shared" si="6"/>
        <v>S1</v>
      </c>
      <c r="H370" s="9" t="str">
        <f t="shared" si="7"/>
        <v>S1</v>
      </c>
      <c r="I370" s="10" t="str">
        <f t="shared" si="8"/>
        <v>(laugh).</v>
      </c>
      <c r="J370" s="2" t="b">
        <f t="shared" si="9"/>
        <v>0</v>
      </c>
      <c r="K370" s="4" t="str">
        <f t="shared" si="10"/>
        <v/>
      </c>
      <c r="L370" s="4" t="str">
        <f t="shared" si="11"/>
        <v/>
      </c>
      <c r="M370" s="4" t="str">
        <f t="shared" si="12"/>
        <v/>
      </c>
      <c r="N370" s="4">
        <f t="shared" si="13"/>
        <v>0</v>
      </c>
    </row>
    <row r="371" ht="15.75" customHeight="1">
      <c r="A371" s="6" t="s">
        <v>389</v>
      </c>
      <c r="B371" s="7" t="str">
        <f t="shared" si="1"/>
        <v>S2: 22:21 I'm so tired I just can't think at the moment.</v>
      </c>
      <c r="C371" s="8" t="str">
        <f t="shared" si="2"/>
        <v>22:21</v>
      </c>
      <c r="D371" s="9" t="str">
        <f t="shared" si="3"/>
        <v>22</v>
      </c>
      <c r="E371" s="9" t="str">
        <f t="shared" si="4"/>
        <v>21</v>
      </c>
      <c r="F371" s="9">
        <f t="shared" si="5"/>
        <v>1341</v>
      </c>
      <c r="G371" s="9" t="str">
        <f t="shared" si="6"/>
        <v>S2</v>
      </c>
      <c r="H371" s="9" t="str">
        <f t="shared" si="7"/>
        <v>S2</v>
      </c>
      <c r="I371" s="10" t="str">
        <f t="shared" si="8"/>
        <v>I'm so tired I just can't think at the moment.</v>
      </c>
      <c r="J371" s="2" t="b">
        <f t="shared" si="9"/>
        <v>0</v>
      </c>
      <c r="K371" s="4" t="str">
        <f t="shared" si="10"/>
        <v/>
      </c>
      <c r="L371" s="4" t="str">
        <f t="shared" si="11"/>
        <v/>
      </c>
      <c r="M371" s="4" t="str">
        <f t="shared" si="12"/>
        <v/>
      </c>
      <c r="N371" s="4">
        <f t="shared" si="13"/>
        <v>0</v>
      </c>
    </row>
    <row r="372" ht="15.75" customHeight="1">
      <c r="A372" s="6" t="s">
        <v>390</v>
      </c>
      <c r="B372" s="7" t="str">
        <f t="shared" si="1"/>
        <v>S1: 22:24 That's me too.</v>
      </c>
      <c r="C372" s="8" t="str">
        <f t="shared" si="2"/>
        <v>22:24</v>
      </c>
      <c r="D372" s="9" t="str">
        <f t="shared" si="3"/>
        <v>22</v>
      </c>
      <c r="E372" s="9" t="str">
        <f t="shared" si="4"/>
        <v>24</v>
      </c>
      <c r="F372" s="9">
        <f t="shared" si="5"/>
        <v>1344</v>
      </c>
      <c r="G372" s="9" t="str">
        <f t="shared" si="6"/>
        <v>S1</v>
      </c>
      <c r="H372" s="9" t="str">
        <f t="shared" si="7"/>
        <v>S1</v>
      </c>
      <c r="I372" s="10" t="str">
        <f t="shared" si="8"/>
        <v>That's me too.</v>
      </c>
      <c r="J372" s="2" t="b">
        <f t="shared" si="9"/>
        <v>0</v>
      </c>
      <c r="K372" s="4" t="str">
        <f t="shared" si="10"/>
        <v/>
      </c>
      <c r="L372" s="4" t="str">
        <f t="shared" si="11"/>
        <v/>
      </c>
      <c r="M372" s="4" t="str">
        <f t="shared" si="12"/>
        <v/>
      </c>
      <c r="N372" s="4">
        <f t="shared" si="13"/>
        <v>0</v>
      </c>
    </row>
    <row r="373" ht="15.75" customHeight="1">
      <c r="A373" s="6" t="s">
        <v>391</v>
      </c>
      <c r="B373" s="7" t="str">
        <f t="shared" si="1"/>
        <v>S2: 22:25 I have a, we have an orchestra test today.</v>
      </c>
      <c r="C373" s="8" t="str">
        <f t="shared" si="2"/>
        <v>22:25</v>
      </c>
      <c r="D373" s="9" t="str">
        <f t="shared" si="3"/>
        <v>22</v>
      </c>
      <c r="E373" s="9" t="str">
        <f t="shared" si="4"/>
        <v>25</v>
      </c>
      <c r="F373" s="9">
        <f t="shared" si="5"/>
        <v>1345</v>
      </c>
      <c r="G373" s="9" t="str">
        <f t="shared" si="6"/>
        <v>S2</v>
      </c>
      <c r="H373" s="9" t="str">
        <f t="shared" si="7"/>
        <v>S2</v>
      </c>
      <c r="I373" s="10" t="str">
        <f t="shared" si="8"/>
        <v>I have a, we have an orchestra test today.</v>
      </c>
      <c r="J373" s="2" t="b">
        <f t="shared" si="9"/>
        <v>0</v>
      </c>
      <c r="K373" s="4" t="str">
        <f t="shared" si="10"/>
        <v/>
      </c>
      <c r="L373" s="4" t="str">
        <f t="shared" si="11"/>
        <v/>
      </c>
      <c r="M373" s="4" t="str">
        <f t="shared" si="12"/>
        <v/>
      </c>
      <c r="N373" s="4">
        <f t="shared" si="13"/>
        <v>0</v>
      </c>
    </row>
    <row r="374" ht="15.75" customHeight="1">
      <c r="A374" s="6" t="s">
        <v>392</v>
      </c>
      <c r="B374" s="7" t="str">
        <f t="shared" si="1"/>
        <v>S1: 22:28 Oh that's, that's every week for us.</v>
      </c>
      <c r="C374" s="8" t="str">
        <f t="shared" si="2"/>
        <v>22:28</v>
      </c>
      <c r="D374" s="9" t="str">
        <f t="shared" si="3"/>
        <v>22</v>
      </c>
      <c r="E374" s="9" t="str">
        <f t="shared" si="4"/>
        <v>28</v>
      </c>
      <c r="F374" s="9">
        <f t="shared" si="5"/>
        <v>1348</v>
      </c>
      <c r="G374" s="9" t="str">
        <f t="shared" si="6"/>
        <v>S1</v>
      </c>
      <c r="H374" s="9" t="str">
        <f t="shared" si="7"/>
        <v>S1</v>
      </c>
      <c r="I374" s="10" t="str">
        <f t="shared" si="8"/>
        <v>Oh that's, that's every week for us.</v>
      </c>
      <c r="J374" s="2" t="b">
        <f t="shared" si="9"/>
        <v>0</v>
      </c>
      <c r="K374" s="4" t="str">
        <f t="shared" si="10"/>
        <v/>
      </c>
      <c r="L374" s="4" t="str">
        <f t="shared" si="11"/>
        <v/>
      </c>
      <c r="M374" s="4" t="str">
        <f t="shared" si="12"/>
        <v/>
      </c>
      <c r="N374" s="4">
        <f t="shared" si="13"/>
        <v>0</v>
      </c>
    </row>
    <row r="375" ht="15.75" customHeight="1">
      <c r="A375" s="6" t="s">
        <v>393</v>
      </c>
      <c r="B375" s="7" t="str">
        <f t="shared" si="1"/>
        <v>S2: 22:30 Oh yeah we have two every week.</v>
      </c>
      <c r="C375" s="8" t="str">
        <f t="shared" si="2"/>
        <v>22:30</v>
      </c>
      <c r="D375" s="9" t="str">
        <f t="shared" si="3"/>
        <v>22</v>
      </c>
      <c r="E375" s="9" t="str">
        <f t="shared" si="4"/>
        <v>30</v>
      </c>
      <c r="F375" s="9">
        <f t="shared" si="5"/>
        <v>1350</v>
      </c>
      <c r="G375" s="9" t="str">
        <f t="shared" si="6"/>
        <v>S2</v>
      </c>
      <c r="H375" s="9" t="str">
        <f t="shared" si="7"/>
        <v>S2</v>
      </c>
      <c r="I375" s="10" t="str">
        <f t="shared" si="8"/>
        <v>Oh yeah we have two every week.</v>
      </c>
      <c r="J375" s="2" t="b">
        <f t="shared" si="9"/>
        <v>0</v>
      </c>
      <c r="K375" s="4" t="str">
        <f t="shared" si="10"/>
        <v/>
      </c>
      <c r="L375" s="4" t="str">
        <f t="shared" si="11"/>
        <v/>
      </c>
      <c r="M375" s="4" t="str">
        <f t="shared" si="12"/>
        <v/>
      </c>
      <c r="N375" s="4">
        <f t="shared" si="13"/>
        <v>0</v>
      </c>
    </row>
    <row r="376" ht="15.75" customHeight="1">
      <c r="A376" s="6" t="s">
        <v>394</v>
      </c>
      <c r="B376" s="7" t="str">
        <f t="shared" si="1"/>
        <v>S1: 22:32 You have two every week?</v>
      </c>
      <c r="C376" s="8" t="str">
        <f t="shared" si="2"/>
        <v>22:32</v>
      </c>
      <c r="D376" s="9" t="str">
        <f t="shared" si="3"/>
        <v>22</v>
      </c>
      <c r="E376" s="9" t="str">
        <f t="shared" si="4"/>
        <v>32</v>
      </c>
      <c r="F376" s="9">
        <f t="shared" si="5"/>
        <v>1352</v>
      </c>
      <c r="G376" s="9" t="str">
        <f t="shared" si="6"/>
        <v>S1</v>
      </c>
      <c r="H376" s="9" t="str">
        <f t="shared" si="7"/>
        <v>S1</v>
      </c>
      <c r="I376" s="10" t="str">
        <f t="shared" si="8"/>
        <v>You have two every week?</v>
      </c>
      <c r="J376" s="2" t="b">
        <f t="shared" si="9"/>
        <v>1</v>
      </c>
      <c r="K376" s="4" t="str">
        <f t="shared" si="10"/>
        <v>S1Q</v>
      </c>
      <c r="L376" s="4">
        <f t="shared" si="11"/>
        <v>1</v>
      </c>
      <c r="M376" s="4" t="str">
        <f t="shared" si="12"/>
        <v/>
      </c>
      <c r="N376" s="4">
        <f t="shared" si="13"/>
        <v>1</v>
      </c>
      <c r="O376" s="6" t="s">
        <v>27</v>
      </c>
      <c r="P376" s="6" t="s">
        <v>27</v>
      </c>
      <c r="Q376" s="6" t="s">
        <v>27</v>
      </c>
    </row>
    <row r="377" ht="15.75" customHeight="1">
      <c r="A377" s="6" t="s">
        <v>395</v>
      </c>
      <c r="B377" s="7" t="str">
        <f t="shared" si="1"/>
        <v>S1: 22:32 Why do you have two every week?</v>
      </c>
      <c r="C377" s="8" t="str">
        <f t="shared" si="2"/>
        <v>22:32</v>
      </c>
      <c r="D377" s="9" t="str">
        <f t="shared" si="3"/>
        <v>22</v>
      </c>
      <c r="E377" s="9" t="str">
        <f t="shared" si="4"/>
        <v>32</v>
      </c>
      <c r="F377" s="9">
        <f t="shared" si="5"/>
        <v>1352</v>
      </c>
      <c r="G377" s="9" t="str">
        <f t="shared" si="6"/>
        <v>S1</v>
      </c>
      <c r="H377" s="9" t="str">
        <f t="shared" si="7"/>
        <v>S1</v>
      </c>
      <c r="I377" s="10" t="str">
        <f t="shared" si="8"/>
        <v>Why do you have two every week?</v>
      </c>
      <c r="J377" s="2" t="b">
        <f t="shared" si="9"/>
        <v>1</v>
      </c>
      <c r="K377" s="4" t="str">
        <f t="shared" si="10"/>
        <v>S1Q</v>
      </c>
      <c r="L377" s="4">
        <f t="shared" si="11"/>
        <v>1</v>
      </c>
      <c r="M377" s="4" t="str">
        <f t="shared" si="12"/>
        <v/>
      </c>
      <c r="N377" s="4">
        <f t="shared" si="13"/>
        <v>1</v>
      </c>
      <c r="O377" s="6" t="s">
        <v>29</v>
      </c>
      <c r="P377" s="6" t="s">
        <v>29</v>
      </c>
      <c r="Q377" s="6" t="s">
        <v>29</v>
      </c>
    </row>
    <row r="378" ht="15.75" customHeight="1">
      <c r="A378" s="6" t="s">
        <v>396</v>
      </c>
      <c r="B378" s="7" t="str">
        <f t="shared" si="1"/>
        <v>S1: 22:32 I thought you guys had like one every month?</v>
      </c>
      <c r="C378" s="8" t="str">
        <f t="shared" si="2"/>
        <v>22:32</v>
      </c>
      <c r="D378" s="9" t="str">
        <f t="shared" si="3"/>
        <v>22</v>
      </c>
      <c r="E378" s="9" t="str">
        <f t="shared" si="4"/>
        <v>32</v>
      </c>
      <c r="F378" s="9">
        <f t="shared" si="5"/>
        <v>1352</v>
      </c>
      <c r="G378" s="9" t="str">
        <f t="shared" si="6"/>
        <v>S1</v>
      </c>
      <c r="H378" s="9" t="str">
        <f t="shared" si="7"/>
        <v>S1</v>
      </c>
      <c r="I378" s="10" t="str">
        <f t="shared" si="8"/>
        <v>I thought you guys had like one every month?</v>
      </c>
      <c r="J378" s="2" t="b">
        <f t="shared" si="9"/>
        <v>1</v>
      </c>
      <c r="K378" s="4" t="str">
        <f t="shared" si="10"/>
        <v>S1Q</v>
      </c>
      <c r="L378" s="4">
        <f t="shared" si="11"/>
        <v>1</v>
      </c>
      <c r="M378" s="4" t="str">
        <f t="shared" si="12"/>
        <v/>
      </c>
      <c r="N378" s="4">
        <f t="shared" si="13"/>
        <v>1</v>
      </c>
      <c r="O378" s="1" t="s">
        <v>27</v>
      </c>
      <c r="P378" s="6" t="s">
        <v>27</v>
      </c>
      <c r="Q378" s="1" t="s">
        <v>27</v>
      </c>
      <c r="R378" s="1"/>
      <c r="S378" s="1"/>
      <c r="T378" s="1"/>
      <c r="U378" s="1"/>
      <c r="V378" s="1"/>
      <c r="W378" s="1"/>
      <c r="X378" s="1"/>
      <c r="Y378" s="1"/>
      <c r="Z378" s="1"/>
    </row>
    <row r="379" ht="15.75" customHeight="1">
      <c r="A379" s="6" t="s">
        <v>397</v>
      </c>
      <c r="B379" s="7" t="str">
        <f t="shared" si="1"/>
        <v>S2: 22:37 'Cause we suck. Um-</v>
      </c>
      <c r="C379" s="8" t="str">
        <f t="shared" si="2"/>
        <v>22:37</v>
      </c>
      <c r="D379" s="9" t="str">
        <f t="shared" si="3"/>
        <v>22</v>
      </c>
      <c r="E379" s="9" t="str">
        <f t="shared" si="4"/>
        <v>37</v>
      </c>
      <c r="F379" s="9">
        <f t="shared" si="5"/>
        <v>1357</v>
      </c>
      <c r="G379" s="9" t="str">
        <f t="shared" si="6"/>
        <v>S2</v>
      </c>
      <c r="H379" s="9" t="str">
        <f t="shared" si="7"/>
        <v>S2</v>
      </c>
      <c r="I379" s="10" t="str">
        <f t="shared" si="8"/>
        <v>'Cause we suck. Um-</v>
      </c>
      <c r="J379" s="2" t="b">
        <f t="shared" si="9"/>
        <v>0</v>
      </c>
      <c r="K379" s="4" t="str">
        <f t="shared" si="10"/>
        <v/>
      </c>
      <c r="L379" s="4" t="str">
        <f t="shared" si="11"/>
        <v/>
      </c>
      <c r="M379" s="4" t="str">
        <f t="shared" si="12"/>
        <v/>
      </c>
      <c r="N379" s="4">
        <f t="shared" si="13"/>
        <v>0</v>
      </c>
    </row>
    <row r="380" ht="15.75" customHeight="1">
      <c r="A380" s="6" t="s">
        <v>398</v>
      </c>
      <c r="B380" s="7" t="str">
        <f t="shared" si="1"/>
        <v>S1: 22:39 Yeah I have an audition on saturday. All [inaudible 00:22:45]. Okay then we need to make another if.</v>
      </c>
      <c r="C380" s="8" t="str">
        <f t="shared" si="2"/>
        <v>22:39</v>
      </c>
      <c r="D380" s="9" t="str">
        <f t="shared" si="3"/>
        <v>22</v>
      </c>
      <c r="E380" s="9" t="str">
        <f t="shared" si="4"/>
        <v>39</v>
      </c>
      <c r="F380" s="9">
        <f t="shared" si="5"/>
        <v>1359</v>
      </c>
      <c r="G380" s="9" t="str">
        <f t="shared" si="6"/>
        <v>S1</v>
      </c>
      <c r="H380" s="9" t="str">
        <f t="shared" si="7"/>
        <v>S1</v>
      </c>
      <c r="I380" s="10" t="str">
        <f t="shared" si="8"/>
        <v>Yeah I have an audition on saturday. All [inaudible 00:22:45]. Okay then we need to make another if.</v>
      </c>
      <c r="J380" s="2" t="b">
        <f t="shared" si="9"/>
        <v>0</v>
      </c>
      <c r="K380" s="4" t="str">
        <f t="shared" si="10"/>
        <v/>
      </c>
      <c r="L380" s="4" t="str">
        <f t="shared" si="11"/>
        <v/>
      </c>
      <c r="M380" s="4" t="str">
        <f t="shared" si="12"/>
        <v/>
      </c>
      <c r="N380" s="4">
        <f t="shared" si="13"/>
        <v>0</v>
      </c>
    </row>
    <row r="381" ht="15.75" customHeight="1">
      <c r="A381" s="6" t="s">
        <v>399</v>
      </c>
      <c r="B381" s="7" t="str">
        <f t="shared" si="1"/>
        <v>S2: 22:48 Wait, wait.</v>
      </c>
      <c r="C381" s="8" t="str">
        <f t="shared" si="2"/>
        <v>22:48</v>
      </c>
      <c r="D381" s="9" t="str">
        <f t="shared" si="3"/>
        <v>22</v>
      </c>
      <c r="E381" s="9" t="str">
        <f t="shared" si="4"/>
        <v>48</v>
      </c>
      <c r="F381" s="9">
        <f t="shared" si="5"/>
        <v>1368</v>
      </c>
      <c r="G381" s="9" t="str">
        <f t="shared" si="6"/>
        <v>S2</v>
      </c>
      <c r="H381" s="9" t="str">
        <f t="shared" si="7"/>
        <v>S2</v>
      </c>
      <c r="I381" s="10" t="str">
        <f t="shared" si="8"/>
        <v>Wait, wait.</v>
      </c>
      <c r="J381" s="2" t="b">
        <f t="shared" si="9"/>
        <v>0</v>
      </c>
      <c r="K381" s="4" t="str">
        <f t="shared" si="10"/>
        <v/>
      </c>
      <c r="L381" s="4" t="str">
        <f t="shared" si="11"/>
        <v/>
      </c>
      <c r="M381" s="4" t="str">
        <f t="shared" si="12"/>
        <v/>
      </c>
      <c r="N381" s="4">
        <f t="shared" si="13"/>
        <v>0</v>
      </c>
    </row>
    <row r="382" ht="15.75" customHeight="1">
      <c r="A382" s="6" t="s">
        <v>400</v>
      </c>
      <c r="B382" s="7" t="str">
        <f t="shared" si="1"/>
        <v>S1: 22:49 Wait, we have to make it say "too dark", or no "dark".</v>
      </c>
      <c r="C382" s="8" t="str">
        <f t="shared" si="2"/>
        <v>22:49</v>
      </c>
      <c r="D382" s="9" t="str">
        <f t="shared" si="3"/>
        <v>22</v>
      </c>
      <c r="E382" s="9" t="str">
        <f t="shared" si="4"/>
        <v>49</v>
      </c>
      <c r="F382" s="9">
        <f t="shared" si="5"/>
        <v>1369</v>
      </c>
      <c r="G382" s="9" t="str">
        <f t="shared" si="6"/>
        <v>S1</v>
      </c>
      <c r="H382" s="9" t="str">
        <f t="shared" si="7"/>
        <v>S1</v>
      </c>
      <c r="I382" s="10" t="str">
        <f t="shared" si="8"/>
        <v>Wait, we have to make it say "too dark", or no "dark".</v>
      </c>
      <c r="J382" s="2" t="b">
        <f t="shared" si="9"/>
        <v>0</v>
      </c>
      <c r="K382" s="4" t="str">
        <f t="shared" si="10"/>
        <v/>
      </c>
      <c r="L382" s="4" t="str">
        <f t="shared" si="11"/>
        <v/>
      </c>
      <c r="M382" s="4" t="str">
        <f t="shared" si="12"/>
        <v/>
      </c>
      <c r="N382" s="4">
        <f t="shared" si="13"/>
        <v>0</v>
      </c>
    </row>
    <row r="383" ht="15.75" customHeight="1">
      <c r="A383" s="6" t="s">
        <v>401</v>
      </c>
      <c r="B383" s="7" t="str">
        <f t="shared" si="1"/>
        <v>S2: 22:52 Yeah.</v>
      </c>
      <c r="C383" s="8" t="str">
        <f t="shared" si="2"/>
        <v>22:52</v>
      </c>
      <c r="D383" s="9" t="str">
        <f t="shared" si="3"/>
        <v>22</v>
      </c>
      <c r="E383" s="9" t="str">
        <f t="shared" si="4"/>
        <v>52</v>
      </c>
      <c r="F383" s="9">
        <f t="shared" si="5"/>
        <v>1372</v>
      </c>
      <c r="G383" s="9" t="str">
        <f t="shared" si="6"/>
        <v>S2</v>
      </c>
      <c r="H383" s="9" t="str">
        <f t="shared" si="7"/>
        <v>S2</v>
      </c>
      <c r="I383" s="10" t="str">
        <f t="shared" si="8"/>
        <v>Yeah.</v>
      </c>
      <c r="J383" s="2" t="b">
        <f t="shared" si="9"/>
        <v>0</v>
      </c>
      <c r="K383" s="4" t="str">
        <f t="shared" si="10"/>
        <v/>
      </c>
      <c r="L383" s="4" t="str">
        <f t="shared" si="11"/>
        <v/>
      </c>
      <c r="M383" s="4" t="str">
        <f t="shared" si="12"/>
        <v/>
      </c>
      <c r="N383" s="4">
        <f t="shared" si="13"/>
        <v>0</v>
      </c>
    </row>
    <row r="384" ht="15.75" customHeight="1">
      <c r="A384" s="6" t="s">
        <v>402</v>
      </c>
      <c r="B384" s="7" t="str">
        <f t="shared" si="1"/>
        <v>S1: 22:52 say "dark". Dark, that's a weird word. Who ever thought of that word, dark?</v>
      </c>
      <c r="C384" s="8" t="str">
        <f t="shared" si="2"/>
        <v>22:52</v>
      </c>
      <c r="D384" s="9" t="str">
        <f t="shared" si="3"/>
        <v>22</v>
      </c>
      <c r="E384" s="9" t="str">
        <f t="shared" si="4"/>
        <v>52</v>
      </c>
      <c r="F384" s="9">
        <f t="shared" si="5"/>
        <v>1372</v>
      </c>
      <c r="G384" s="9" t="str">
        <f t="shared" si="6"/>
        <v>S1</v>
      </c>
      <c r="H384" s="9" t="str">
        <f t="shared" si="7"/>
        <v>S1</v>
      </c>
      <c r="I384" s="10" t="str">
        <f t="shared" si="8"/>
        <v>say "dark". Dark, that's a weird word. Who ever thought of that word, dark?</v>
      </c>
      <c r="J384" s="2" t="b">
        <f t="shared" si="9"/>
        <v>1</v>
      </c>
      <c r="K384" s="4" t="str">
        <f t="shared" si="10"/>
        <v>S1Q</v>
      </c>
      <c r="L384" s="4">
        <f t="shared" si="11"/>
        <v>1</v>
      </c>
      <c r="M384" s="4" t="str">
        <f t="shared" si="12"/>
        <v/>
      </c>
      <c r="N384" s="4">
        <f t="shared" si="13"/>
        <v>1</v>
      </c>
      <c r="O384" s="6" t="s">
        <v>27</v>
      </c>
      <c r="P384" s="6" t="s">
        <v>27</v>
      </c>
      <c r="Q384" s="6" t="s">
        <v>27</v>
      </c>
    </row>
    <row r="385" ht="15.75" customHeight="1">
      <c r="A385" s="6" t="s">
        <v>403</v>
      </c>
      <c r="B385" s="7" t="str">
        <f t="shared" si="1"/>
        <v>S2: 23:01 Only for two seconds or keep going?</v>
      </c>
      <c r="C385" s="8" t="str">
        <f t="shared" si="2"/>
        <v>23:01</v>
      </c>
      <c r="D385" s="9" t="str">
        <f t="shared" si="3"/>
        <v>23</v>
      </c>
      <c r="E385" s="9" t="str">
        <f t="shared" si="4"/>
        <v>01</v>
      </c>
      <c r="F385" s="9">
        <f t="shared" si="5"/>
        <v>1381</v>
      </c>
      <c r="G385" s="9" t="str">
        <f t="shared" si="6"/>
        <v>S2</v>
      </c>
      <c r="H385" s="9" t="str">
        <f t="shared" si="7"/>
        <v>S2</v>
      </c>
      <c r="I385" s="10" t="str">
        <f t="shared" si="8"/>
        <v>Only for two seconds or keep going?</v>
      </c>
      <c r="J385" s="2" t="b">
        <f t="shared" si="9"/>
        <v>1</v>
      </c>
      <c r="K385" s="4" t="str">
        <f t="shared" si="10"/>
        <v>S2Q</v>
      </c>
      <c r="L385" s="4" t="str">
        <f t="shared" si="11"/>
        <v/>
      </c>
      <c r="M385" s="4">
        <f t="shared" si="12"/>
        <v>1</v>
      </c>
      <c r="N385" s="4">
        <f t="shared" si="13"/>
        <v>1</v>
      </c>
      <c r="O385" s="6" t="s">
        <v>27</v>
      </c>
      <c r="P385" s="6" t="s">
        <v>27</v>
      </c>
      <c r="Q385" s="6" t="s">
        <v>27</v>
      </c>
    </row>
    <row r="386" ht="15.75" customHeight="1">
      <c r="A386" s="6" t="s">
        <v>404</v>
      </c>
      <c r="B386" s="7" t="str">
        <f t="shared" si="1"/>
        <v>S1: 23:03 Uh, we can make it forever if we want to. So just-</v>
      </c>
      <c r="C386" s="8" t="str">
        <f t="shared" si="2"/>
        <v>23:03</v>
      </c>
      <c r="D386" s="9" t="str">
        <f t="shared" si="3"/>
        <v>23</v>
      </c>
      <c r="E386" s="9" t="str">
        <f t="shared" si="4"/>
        <v>03</v>
      </c>
      <c r="F386" s="9">
        <f t="shared" si="5"/>
        <v>1383</v>
      </c>
      <c r="G386" s="9" t="str">
        <f t="shared" si="6"/>
        <v>S1</v>
      </c>
      <c r="H386" s="9" t="str">
        <f t="shared" si="7"/>
        <v>S1</v>
      </c>
      <c r="I386" s="10" t="str">
        <f t="shared" si="8"/>
        <v>Uh, we can make it forever if we want to. So just-</v>
      </c>
      <c r="J386" s="2" t="b">
        <f t="shared" si="9"/>
        <v>0</v>
      </c>
      <c r="K386" s="4" t="str">
        <f t="shared" si="10"/>
        <v/>
      </c>
      <c r="L386" s="4" t="str">
        <f t="shared" si="11"/>
        <v/>
      </c>
      <c r="M386" s="4" t="str">
        <f t="shared" si="12"/>
        <v/>
      </c>
      <c r="N386" s="4">
        <f t="shared" si="13"/>
        <v>0</v>
      </c>
    </row>
    <row r="387" ht="15.75" customHeight="1">
      <c r="A387" s="6" t="s">
        <v>405</v>
      </c>
      <c r="B387" s="7" t="str">
        <f t="shared" si="1"/>
        <v>S1: 23:06 Well oh oh, okay. Okay.</v>
      </c>
      <c r="C387" s="8" t="str">
        <f t="shared" si="2"/>
        <v>23:06</v>
      </c>
      <c r="D387" s="9" t="str">
        <f t="shared" si="3"/>
        <v>23</v>
      </c>
      <c r="E387" s="9" t="str">
        <f t="shared" si="4"/>
        <v>06</v>
      </c>
      <c r="F387" s="9">
        <f t="shared" si="5"/>
        <v>1386</v>
      </c>
      <c r="G387" s="9" t="str">
        <f t="shared" si="6"/>
        <v>S1</v>
      </c>
      <c r="H387" s="9" t="str">
        <f t="shared" si="7"/>
        <v>S1</v>
      </c>
      <c r="I387" s="10" t="str">
        <f t="shared" si="8"/>
        <v>Well oh oh, okay. Okay.</v>
      </c>
      <c r="J387" s="2" t="b">
        <f t="shared" si="9"/>
        <v>0</v>
      </c>
      <c r="K387" s="4" t="str">
        <f t="shared" si="10"/>
        <v/>
      </c>
      <c r="L387" s="4" t="str">
        <f t="shared" si="11"/>
        <v/>
      </c>
      <c r="M387" s="4" t="str">
        <f t="shared" si="12"/>
        <v/>
      </c>
      <c r="N387" s="4">
        <f t="shared" si="13"/>
        <v>0</v>
      </c>
    </row>
    <row r="388" ht="15.75" customHeight="1">
      <c r="A388" s="6" t="s">
        <v>406</v>
      </c>
      <c r="B388" s="7" t="str">
        <f t="shared" si="1"/>
        <v>S2: 23:15 Um, oh, "the wavelength is between smaller than 380 and larger than...". Oh yeah, "colors between 380 and 450 are [inaudible 00:23:27] violet.".</v>
      </c>
      <c r="C388" s="8" t="str">
        <f t="shared" si="2"/>
        <v>23:15</v>
      </c>
      <c r="D388" s="9" t="str">
        <f t="shared" si="3"/>
        <v>23</v>
      </c>
      <c r="E388" s="9" t="str">
        <f t="shared" si="4"/>
        <v>15</v>
      </c>
      <c r="F388" s="9">
        <f t="shared" si="5"/>
        <v>1395</v>
      </c>
      <c r="G388" s="9" t="str">
        <f t="shared" si="6"/>
        <v>S2</v>
      </c>
      <c r="H388" s="9" t="str">
        <f t="shared" si="7"/>
        <v>S2</v>
      </c>
      <c r="I388" s="10" t="str">
        <f t="shared" si="8"/>
        <v>Um, oh, "the wavelength is between smaller than 380 and larger than...". Oh yeah, "colors between 380 and 450 are [inaudible 00:23:27] violet.".</v>
      </c>
      <c r="J388" s="2" t="b">
        <f t="shared" si="9"/>
        <v>0</v>
      </c>
      <c r="K388" s="4" t="str">
        <f t="shared" si="10"/>
        <v/>
      </c>
      <c r="L388" s="4" t="str">
        <f t="shared" si="11"/>
        <v/>
      </c>
      <c r="M388" s="4" t="str">
        <f t="shared" si="12"/>
        <v/>
      </c>
      <c r="N388" s="4">
        <f t="shared" si="13"/>
        <v>0</v>
      </c>
    </row>
    <row r="389" ht="15.75" customHeight="1">
      <c r="A389" s="6" t="s">
        <v>407</v>
      </c>
      <c r="B389" s="7" t="str">
        <f t="shared" si="1"/>
        <v>S1: 23:27 Okay if it's, we need another if. Oh my God, I just want-</v>
      </c>
      <c r="C389" s="8" t="str">
        <f t="shared" si="2"/>
        <v>23:27</v>
      </c>
      <c r="D389" s="9" t="str">
        <f t="shared" si="3"/>
        <v>23</v>
      </c>
      <c r="E389" s="9" t="str">
        <f t="shared" si="4"/>
        <v>27</v>
      </c>
      <c r="F389" s="9">
        <f t="shared" si="5"/>
        <v>1407</v>
      </c>
      <c r="G389" s="9" t="str">
        <f t="shared" si="6"/>
        <v>S1</v>
      </c>
      <c r="H389" s="9" t="str">
        <f t="shared" si="7"/>
        <v>S1</v>
      </c>
      <c r="I389" s="10" t="str">
        <f t="shared" si="8"/>
        <v>Okay if it's, we need another if. Oh my God, I just want-</v>
      </c>
      <c r="J389" s="2" t="b">
        <f t="shared" si="9"/>
        <v>0</v>
      </c>
      <c r="K389" s="4" t="str">
        <f t="shared" si="10"/>
        <v/>
      </c>
      <c r="L389" s="4" t="str">
        <f t="shared" si="11"/>
        <v/>
      </c>
      <c r="M389" s="4" t="str">
        <f t="shared" si="12"/>
        <v/>
      </c>
      <c r="N389" s="4">
        <f t="shared" si="13"/>
        <v>0</v>
      </c>
    </row>
    <row r="390" ht="15.75" customHeight="1">
      <c r="A390" s="6" t="s">
        <v>408</v>
      </c>
      <c r="B390" s="7" t="str">
        <f t="shared" si="1"/>
        <v>S2: 23:34 Who doesn't.</v>
      </c>
      <c r="C390" s="8" t="str">
        <f t="shared" si="2"/>
        <v>23:34</v>
      </c>
      <c r="D390" s="9" t="str">
        <f t="shared" si="3"/>
        <v>23</v>
      </c>
      <c r="E390" s="9" t="str">
        <f t="shared" si="4"/>
        <v>34</v>
      </c>
      <c r="F390" s="9">
        <f t="shared" si="5"/>
        <v>1414</v>
      </c>
      <c r="G390" s="9" t="str">
        <f t="shared" si="6"/>
        <v>S2</v>
      </c>
      <c r="H390" s="9" t="str">
        <f t="shared" si="7"/>
        <v>S2</v>
      </c>
      <c r="I390" s="10" t="str">
        <f t="shared" si="8"/>
        <v>Who doesn't.</v>
      </c>
      <c r="J390" s="2" t="b">
        <f t="shared" si="9"/>
        <v>0</v>
      </c>
      <c r="K390" s="4" t="str">
        <f t="shared" si="10"/>
        <v/>
      </c>
      <c r="L390" s="4" t="str">
        <f t="shared" si="11"/>
        <v/>
      </c>
      <c r="M390" s="4" t="str">
        <f t="shared" si="12"/>
        <v/>
      </c>
      <c r="N390" s="4">
        <f t="shared" si="13"/>
        <v>0</v>
      </c>
    </row>
    <row r="391" ht="15.75" customHeight="1">
      <c r="A391" s="6" t="s">
        <v>409</v>
      </c>
      <c r="B391" s="7" t="str">
        <f t="shared" si="1"/>
        <v>S2: 23:36 Can we just attach it to it?</v>
      </c>
      <c r="C391" s="8" t="str">
        <f t="shared" si="2"/>
        <v>23:36</v>
      </c>
      <c r="D391" s="9" t="str">
        <f t="shared" si="3"/>
        <v>23</v>
      </c>
      <c r="E391" s="9" t="str">
        <f t="shared" si="4"/>
        <v>36</v>
      </c>
      <c r="F391" s="9">
        <f t="shared" si="5"/>
        <v>1416</v>
      </c>
      <c r="G391" s="9" t="str">
        <f t="shared" si="6"/>
        <v>S2</v>
      </c>
      <c r="H391" s="9" t="str">
        <f t="shared" si="7"/>
        <v>S2</v>
      </c>
      <c r="I391" s="10" t="str">
        <f t="shared" si="8"/>
        <v>Can we just attach it to it?</v>
      </c>
      <c r="J391" s="2" t="b">
        <f t="shared" si="9"/>
        <v>1</v>
      </c>
      <c r="K391" s="4" t="str">
        <f t="shared" si="10"/>
        <v>S2Q</v>
      </c>
      <c r="L391" s="4" t="str">
        <f t="shared" si="11"/>
        <v/>
      </c>
      <c r="M391" s="4">
        <f t="shared" si="12"/>
        <v>1</v>
      </c>
      <c r="N391" s="4">
        <f t="shared" si="13"/>
        <v>1</v>
      </c>
      <c r="O391" s="6" t="s">
        <v>27</v>
      </c>
      <c r="P391" s="6" t="s">
        <v>27</v>
      </c>
      <c r="Q391" s="6" t="s">
        <v>27</v>
      </c>
    </row>
    <row r="392" ht="15.75" customHeight="1">
      <c r="A392" s="6" t="s">
        <v>410</v>
      </c>
      <c r="B392" s="7" t="str">
        <f t="shared" si="1"/>
        <v>S1: 23:39 I just want to, oh my God and then we have McClain, I have the McClain next period. I cannot watch that movie. I'm going to be so tired I'm going to fall asleep.</v>
      </c>
      <c r="C392" s="8" t="str">
        <f t="shared" si="2"/>
        <v>23:39</v>
      </c>
      <c r="D392" s="9" t="str">
        <f t="shared" si="3"/>
        <v>23</v>
      </c>
      <c r="E392" s="9" t="str">
        <f t="shared" si="4"/>
        <v>39</v>
      </c>
      <c r="F392" s="9">
        <f t="shared" si="5"/>
        <v>1419</v>
      </c>
      <c r="G392" s="9" t="str">
        <f t="shared" si="6"/>
        <v>S1</v>
      </c>
      <c r="H392" s="9" t="str">
        <f t="shared" si="7"/>
        <v>S1</v>
      </c>
      <c r="I392" s="10" t="str">
        <f t="shared" si="8"/>
        <v>I just want to, oh my God and then we have McClain, I have the McClain next period. I cannot watch that movie. I'm going to be so tired I'm going to fall asleep.</v>
      </c>
      <c r="J392" s="2" t="b">
        <f t="shared" si="9"/>
        <v>0</v>
      </c>
      <c r="K392" s="4" t="str">
        <f t="shared" si="10"/>
        <v/>
      </c>
      <c r="L392" s="4" t="str">
        <f t="shared" si="11"/>
        <v/>
      </c>
      <c r="M392" s="4" t="str">
        <f t="shared" si="12"/>
        <v/>
      </c>
      <c r="N392" s="4">
        <f t="shared" si="13"/>
        <v>0</v>
      </c>
    </row>
    <row r="393" ht="15.75" customHeight="1">
      <c r="A393" s="6" t="s">
        <v>411</v>
      </c>
      <c r="B393" s="7" t="str">
        <f t="shared" si="1"/>
        <v>S2: 23:48 You don't, you don't, it's only like five minutes and then you have to do um-</v>
      </c>
      <c r="C393" s="8" t="str">
        <f t="shared" si="2"/>
        <v>23:48</v>
      </c>
      <c r="D393" s="9" t="str">
        <f t="shared" si="3"/>
        <v>23</v>
      </c>
      <c r="E393" s="9" t="str">
        <f t="shared" si="4"/>
        <v>48</v>
      </c>
      <c r="F393" s="9">
        <f t="shared" si="5"/>
        <v>1428</v>
      </c>
      <c r="G393" s="9" t="str">
        <f t="shared" si="6"/>
        <v>S2</v>
      </c>
      <c r="H393" s="9" t="str">
        <f t="shared" si="7"/>
        <v>S2</v>
      </c>
      <c r="I393" s="10" t="str">
        <f t="shared" si="8"/>
        <v>You don't, you don't, it's only like five minutes and then you have to do um-</v>
      </c>
      <c r="J393" s="2" t="b">
        <f t="shared" si="9"/>
        <v>0</v>
      </c>
      <c r="K393" s="4" t="str">
        <f t="shared" si="10"/>
        <v/>
      </c>
      <c r="L393" s="4" t="str">
        <f t="shared" si="11"/>
        <v/>
      </c>
      <c r="M393" s="4" t="str">
        <f t="shared" si="12"/>
        <v/>
      </c>
      <c r="N393" s="4">
        <f t="shared" si="13"/>
        <v>0</v>
      </c>
    </row>
    <row r="394" ht="15.75" customHeight="1">
      <c r="A394" s="6" t="s">
        <v>412</v>
      </c>
      <c r="B394" s="7" t="str">
        <f t="shared" si="1"/>
        <v>S1: 23:51 A reflection?</v>
      </c>
      <c r="C394" s="8" t="str">
        <f t="shared" si="2"/>
        <v>23:51</v>
      </c>
      <c r="D394" s="9" t="str">
        <f t="shared" si="3"/>
        <v>23</v>
      </c>
      <c r="E394" s="9" t="str">
        <f t="shared" si="4"/>
        <v>51</v>
      </c>
      <c r="F394" s="9">
        <f t="shared" si="5"/>
        <v>1431</v>
      </c>
      <c r="G394" s="9" t="str">
        <f t="shared" si="6"/>
        <v>S1</v>
      </c>
      <c r="H394" s="9" t="str">
        <f t="shared" si="7"/>
        <v>S1</v>
      </c>
      <c r="I394" s="10" t="str">
        <f t="shared" si="8"/>
        <v>A reflection?</v>
      </c>
      <c r="J394" s="2" t="b">
        <f t="shared" si="9"/>
        <v>1</v>
      </c>
      <c r="K394" s="4" t="str">
        <f t="shared" si="10"/>
        <v>S1Q</v>
      </c>
      <c r="L394" s="4">
        <f t="shared" si="11"/>
        <v>1</v>
      </c>
      <c r="M394" s="4" t="str">
        <f t="shared" si="12"/>
        <v/>
      </c>
      <c r="N394" s="4">
        <f t="shared" si="13"/>
        <v>1</v>
      </c>
      <c r="O394" s="6" t="s">
        <v>27</v>
      </c>
      <c r="P394" s="6" t="s">
        <v>27</v>
      </c>
      <c r="Q394" s="6" t="s">
        <v>27</v>
      </c>
    </row>
    <row r="395" ht="15.75" customHeight="1">
      <c r="A395" s="6" t="s">
        <v>413</v>
      </c>
      <c r="B395" s="7" t="str">
        <f t="shared" si="1"/>
        <v>S2: 23:52 Yeah.</v>
      </c>
      <c r="C395" s="8" t="str">
        <f t="shared" si="2"/>
        <v>23:52</v>
      </c>
      <c r="D395" s="9" t="str">
        <f t="shared" si="3"/>
        <v>23</v>
      </c>
      <c r="E395" s="9" t="str">
        <f t="shared" si="4"/>
        <v>52</v>
      </c>
      <c r="F395" s="9">
        <f t="shared" si="5"/>
        <v>1432</v>
      </c>
      <c r="G395" s="9" t="str">
        <f t="shared" si="6"/>
        <v>S2</v>
      </c>
      <c r="H395" s="9" t="str">
        <f t="shared" si="7"/>
        <v>S2</v>
      </c>
      <c r="I395" s="10" t="str">
        <f t="shared" si="8"/>
        <v>Yeah.</v>
      </c>
      <c r="J395" s="2" t="b">
        <f t="shared" si="9"/>
        <v>0</v>
      </c>
      <c r="K395" s="4" t="str">
        <f t="shared" si="10"/>
        <v/>
      </c>
      <c r="L395" s="4" t="str">
        <f t="shared" si="11"/>
        <v/>
      </c>
      <c r="M395" s="4" t="str">
        <f t="shared" si="12"/>
        <v/>
      </c>
      <c r="N395" s="4">
        <f t="shared" si="13"/>
        <v>0</v>
      </c>
    </row>
    <row r="396" ht="15.75" customHeight="1">
      <c r="A396" s="6" t="s">
        <v>414</v>
      </c>
      <c r="B396" s="7" t="str">
        <f t="shared" si="1"/>
        <v>S1: 23:52 Ugh.</v>
      </c>
      <c r="C396" s="8" t="str">
        <f t="shared" si="2"/>
        <v>23:52</v>
      </c>
      <c r="D396" s="9" t="str">
        <f t="shared" si="3"/>
        <v>23</v>
      </c>
      <c r="E396" s="9" t="str">
        <f t="shared" si="4"/>
        <v>52</v>
      </c>
      <c r="F396" s="9">
        <f t="shared" si="5"/>
        <v>1432</v>
      </c>
      <c r="G396" s="9" t="str">
        <f t="shared" si="6"/>
        <v>S1</v>
      </c>
      <c r="H396" s="9" t="str">
        <f t="shared" si="7"/>
        <v>S1</v>
      </c>
      <c r="I396" s="10" t="str">
        <f t="shared" si="8"/>
        <v>Ugh.</v>
      </c>
      <c r="J396" s="2" t="b">
        <f t="shared" si="9"/>
        <v>0</v>
      </c>
      <c r="K396" s="4" t="str">
        <f t="shared" si="10"/>
        <v/>
      </c>
      <c r="L396" s="4" t="str">
        <f t="shared" si="11"/>
        <v/>
      </c>
      <c r="M396" s="4" t="str">
        <f t="shared" si="12"/>
        <v/>
      </c>
      <c r="N396" s="4">
        <f t="shared" si="13"/>
        <v>0</v>
      </c>
    </row>
    <row r="397" ht="15.75" customHeight="1">
      <c r="A397" s="6" t="s">
        <v>415</v>
      </c>
      <c r="B397" s="7" t="str">
        <f t="shared" si="1"/>
        <v>S1: 23:58 If it's between 380 and 450. Is there an operator for that?</v>
      </c>
      <c r="C397" s="8" t="str">
        <f t="shared" si="2"/>
        <v>23:58</v>
      </c>
      <c r="D397" s="9" t="str">
        <f t="shared" si="3"/>
        <v>23</v>
      </c>
      <c r="E397" s="9" t="str">
        <f t="shared" si="4"/>
        <v>58</v>
      </c>
      <c r="F397" s="9">
        <f t="shared" si="5"/>
        <v>1438</v>
      </c>
      <c r="G397" s="9" t="str">
        <f t="shared" si="6"/>
        <v>S1</v>
      </c>
      <c r="H397" s="9" t="str">
        <f t="shared" si="7"/>
        <v>S1</v>
      </c>
      <c r="I397" s="10" t="str">
        <f t="shared" si="8"/>
        <v>If it's between 380 and 450. Is there an operator for that?</v>
      </c>
      <c r="J397" s="2" t="b">
        <f t="shared" si="9"/>
        <v>1</v>
      </c>
      <c r="K397" s="4" t="str">
        <f t="shared" si="10"/>
        <v>S1Q</v>
      </c>
      <c r="L397" s="4">
        <f t="shared" si="11"/>
        <v>1</v>
      </c>
      <c r="M397" s="4" t="str">
        <f t="shared" si="12"/>
        <v/>
      </c>
      <c r="N397" s="4">
        <f t="shared" si="13"/>
        <v>1</v>
      </c>
      <c r="O397" s="6" t="s">
        <v>27</v>
      </c>
      <c r="P397" s="6" t="s">
        <v>27</v>
      </c>
      <c r="Q397" s="6" t="s">
        <v>27</v>
      </c>
    </row>
    <row r="398" ht="15.75" customHeight="1">
      <c r="A398" s="6" t="s">
        <v>416</v>
      </c>
      <c r="B398" s="7" t="str">
        <f t="shared" si="1"/>
        <v>S2: 24:02 Yeah, that's what I don't know.</v>
      </c>
      <c r="C398" s="8" t="str">
        <f t="shared" si="2"/>
        <v>24:02</v>
      </c>
      <c r="D398" s="9" t="str">
        <f t="shared" si="3"/>
        <v>24</v>
      </c>
      <c r="E398" s="9" t="str">
        <f t="shared" si="4"/>
        <v>02</v>
      </c>
      <c r="F398" s="9">
        <f t="shared" si="5"/>
        <v>1442</v>
      </c>
      <c r="G398" s="9" t="str">
        <f t="shared" si="6"/>
        <v>S2</v>
      </c>
      <c r="H398" s="9" t="str">
        <f t="shared" si="7"/>
        <v>S2</v>
      </c>
      <c r="I398" s="10" t="str">
        <f t="shared" si="8"/>
        <v>Yeah, that's what I don't know.</v>
      </c>
      <c r="J398" s="2" t="b">
        <f t="shared" si="9"/>
        <v>0</v>
      </c>
      <c r="K398" s="4" t="str">
        <f t="shared" si="10"/>
        <v/>
      </c>
      <c r="L398" s="4" t="str">
        <f t="shared" si="11"/>
        <v/>
      </c>
      <c r="M398" s="4" t="str">
        <f t="shared" si="12"/>
        <v/>
      </c>
      <c r="N398" s="4">
        <f t="shared" si="13"/>
        <v>0</v>
      </c>
    </row>
    <row r="399" ht="15.75" customHeight="1">
      <c r="A399" s="6" t="s">
        <v>417</v>
      </c>
      <c r="B399" s="7" t="str">
        <f t="shared" si="1"/>
        <v>S1: 24:06 If it's between-</v>
      </c>
      <c r="C399" s="8" t="str">
        <f t="shared" si="2"/>
        <v>24:06</v>
      </c>
      <c r="D399" s="9" t="str">
        <f t="shared" si="3"/>
        <v>24</v>
      </c>
      <c r="E399" s="9" t="str">
        <f t="shared" si="4"/>
        <v>06</v>
      </c>
      <c r="F399" s="9">
        <f t="shared" si="5"/>
        <v>1446</v>
      </c>
      <c r="G399" s="9" t="str">
        <f t="shared" si="6"/>
        <v>S1</v>
      </c>
      <c r="H399" s="9" t="str">
        <f t="shared" si="7"/>
        <v>S1</v>
      </c>
      <c r="I399" s="10" t="str">
        <f t="shared" si="8"/>
        <v>If it's between-</v>
      </c>
      <c r="J399" s="2" t="b">
        <f t="shared" si="9"/>
        <v>0</v>
      </c>
      <c r="K399" s="4" t="str">
        <f t="shared" si="10"/>
        <v/>
      </c>
      <c r="L399" s="4" t="str">
        <f t="shared" si="11"/>
        <v/>
      </c>
      <c r="M399" s="4" t="str">
        <f t="shared" si="12"/>
        <v/>
      </c>
      <c r="N399" s="4">
        <f t="shared" si="13"/>
        <v>0</v>
      </c>
    </row>
    <row r="400" ht="15.75" customHeight="1">
      <c r="A400" s="6" t="s">
        <v>418</v>
      </c>
      <c r="B400" s="7" t="str">
        <f t="shared" si="1"/>
        <v>S2: 24:10 I guess we just have to do this again.</v>
      </c>
      <c r="C400" s="8" t="str">
        <f t="shared" si="2"/>
        <v>24:10</v>
      </c>
      <c r="D400" s="9" t="str">
        <f t="shared" si="3"/>
        <v>24</v>
      </c>
      <c r="E400" s="9" t="str">
        <f t="shared" si="4"/>
        <v>10</v>
      </c>
      <c r="F400" s="9">
        <f t="shared" si="5"/>
        <v>1450</v>
      </c>
      <c r="G400" s="9" t="str">
        <f t="shared" si="6"/>
        <v>S2</v>
      </c>
      <c r="H400" s="9" t="str">
        <f t="shared" si="7"/>
        <v>S2</v>
      </c>
      <c r="I400" s="10" t="str">
        <f t="shared" si="8"/>
        <v>I guess we just have to do this again.</v>
      </c>
      <c r="J400" s="2" t="b">
        <f t="shared" si="9"/>
        <v>0</v>
      </c>
      <c r="K400" s="4" t="str">
        <f t="shared" si="10"/>
        <v/>
      </c>
      <c r="L400" s="4" t="str">
        <f t="shared" si="11"/>
        <v/>
      </c>
      <c r="M400" s="4" t="str">
        <f t="shared" si="12"/>
        <v/>
      </c>
      <c r="N400" s="4">
        <f t="shared" si="13"/>
        <v>0</v>
      </c>
    </row>
    <row r="401" ht="15.75" customHeight="1">
      <c r="A401" s="6" t="s">
        <v>419</v>
      </c>
      <c r="B401" s="7" t="str">
        <f t="shared" si="1"/>
        <v>S1: 24:13 Yeah okay, yeah that works.</v>
      </c>
      <c r="C401" s="8" t="str">
        <f t="shared" si="2"/>
        <v>24:13</v>
      </c>
      <c r="D401" s="9" t="str">
        <f t="shared" si="3"/>
        <v>24</v>
      </c>
      <c r="E401" s="9" t="str">
        <f t="shared" si="4"/>
        <v>13</v>
      </c>
      <c r="F401" s="9">
        <f t="shared" si="5"/>
        <v>1453</v>
      </c>
      <c r="G401" s="9" t="str">
        <f t="shared" si="6"/>
        <v>S1</v>
      </c>
      <c r="H401" s="9" t="str">
        <f t="shared" si="7"/>
        <v>S1</v>
      </c>
      <c r="I401" s="10" t="str">
        <f t="shared" si="8"/>
        <v>Yeah okay, yeah that works.</v>
      </c>
      <c r="J401" s="2" t="b">
        <f t="shared" si="9"/>
        <v>0</v>
      </c>
      <c r="K401" s="4" t="str">
        <f t="shared" si="10"/>
        <v/>
      </c>
      <c r="L401" s="4" t="str">
        <f t="shared" si="11"/>
        <v/>
      </c>
      <c r="M401" s="4" t="str">
        <f t="shared" si="12"/>
        <v/>
      </c>
      <c r="N401" s="4">
        <f t="shared" si="13"/>
        <v>0</v>
      </c>
    </row>
    <row r="402" ht="15.75" customHeight="1">
      <c r="A402" s="6" t="s">
        <v>420</v>
      </c>
      <c r="B402" s="7" t="str">
        <f t="shared" si="1"/>
        <v>S1: 24:14 Oh, I'm so tired, I'm so tired, I'm so tired, I'm so tired, I'm so tired.</v>
      </c>
      <c r="C402" s="8" t="str">
        <f t="shared" si="2"/>
        <v>24:14</v>
      </c>
      <c r="D402" s="9" t="str">
        <f t="shared" si="3"/>
        <v>24</v>
      </c>
      <c r="E402" s="9" t="str">
        <f t="shared" si="4"/>
        <v>14</v>
      </c>
      <c r="F402" s="9">
        <f t="shared" si="5"/>
        <v>1454</v>
      </c>
      <c r="G402" s="9" t="str">
        <f t="shared" si="6"/>
        <v>S1</v>
      </c>
      <c r="H402" s="9" t="str">
        <f t="shared" si="7"/>
        <v>S1</v>
      </c>
      <c r="I402" s="10" t="str">
        <f t="shared" si="8"/>
        <v>Oh, I'm so tired, I'm so tired, I'm so tired, I'm so tired, I'm so tired.</v>
      </c>
      <c r="J402" s="2" t="b">
        <f t="shared" si="9"/>
        <v>0</v>
      </c>
      <c r="K402" s="4" t="str">
        <f t="shared" si="10"/>
        <v/>
      </c>
      <c r="L402" s="4" t="str">
        <f t="shared" si="11"/>
        <v/>
      </c>
      <c r="M402" s="4" t="str">
        <f t="shared" si="12"/>
        <v/>
      </c>
      <c r="N402" s="4">
        <f t="shared" si="13"/>
        <v>0</v>
      </c>
    </row>
    <row r="403" ht="15.75" customHeight="1">
      <c r="A403" s="6" t="s">
        <v>421</v>
      </c>
      <c r="B403" s="7" t="str">
        <f t="shared" si="1"/>
        <v>S2: 24:20 Uh, okay.</v>
      </c>
      <c r="C403" s="8" t="str">
        <f t="shared" si="2"/>
        <v>24:20</v>
      </c>
      <c r="D403" s="9" t="str">
        <f t="shared" si="3"/>
        <v>24</v>
      </c>
      <c r="E403" s="9" t="str">
        <f t="shared" si="4"/>
        <v>20</v>
      </c>
      <c r="F403" s="9">
        <f t="shared" si="5"/>
        <v>1460</v>
      </c>
      <c r="G403" s="9" t="str">
        <f t="shared" si="6"/>
        <v>S2</v>
      </c>
      <c r="H403" s="9" t="str">
        <f t="shared" si="7"/>
        <v>S2</v>
      </c>
      <c r="I403" s="10" t="str">
        <f t="shared" si="8"/>
        <v>Uh, okay.</v>
      </c>
      <c r="J403" s="2" t="b">
        <f t="shared" si="9"/>
        <v>0</v>
      </c>
      <c r="K403" s="4" t="str">
        <f t="shared" si="10"/>
        <v/>
      </c>
      <c r="L403" s="4" t="str">
        <f t="shared" si="11"/>
        <v/>
      </c>
      <c r="M403" s="4" t="str">
        <f t="shared" si="12"/>
        <v/>
      </c>
      <c r="N403" s="4">
        <f t="shared" si="13"/>
        <v>0</v>
      </c>
    </row>
    <row r="404" ht="15.75" customHeight="1">
      <c r="A404" s="6" t="s">
        <v>422</v>
      </c>
      <c r="B404" s="7" t="str">
        <f t="shared" si="1"/>
        <v>Speaker 3: 24:21 Any questions guys?</v>
      </c>
      <c r="C404" s="8" t="str">
        <f t="shared" si="2"/>
        <v>24:21</v>
      </c>
      <c r="D404" s="9" t="str">
        <f t="shared" si="3"/>
        <v>24</v>
      </c>
      <c r="E404" s="9" t="str">
        <f t="shared" si="4"/>
        <v>21</v>
      </c>
      <c r="F404" s="9">
        <f t="shared" si="5"/>
        <v>1461</v>
      </c>
      <c r="G404" s="9" t="str">
        <f t="shared" si="6"/>
        <v>Speaker 3</v>
      </c>
      <c r="H404" s="9" t="str">
        <f t="shared" si="7"/>
        <v>Other</v>
      </c>
      <c r="I404" s="10" t="str">
        <f t="shared" si="8"/>
        <v>Any questions guys?</v>
      </c>
      <c r="J404" s="2" t="b">
        <f t="shared" si="9"/>
        <v>1</v>
      </c>
      <c r="K404" s="4" t="str">
        <f t="shared" si="10"/>
        <v>OtherQ</v>
      </c>
      <c r="L404" s="4" t="str">
        <f t="shared" si="11"/>
        <v/>
      </c>
      <c r="M404" s="4" t="str">
        <f t="shared" si="12"/>
        <v/>
      </c>
      <c r="N404" s="4">
        <f t="shared" si="13"/>
        <v>0</v>
      </c>
    </row>
    <row r="405" ht="15.75" customHeight="1">
      <c r="A405" s="6" t="s">
        <v>423</v>
      </c>
      <c r="B405" s="7" t="str">
        <f t="shared" si="1"/>
        <v>S1: 24:32 No, not yet.</v>
      </c>
      <c r="C405" s="8" t="str">
        <f t="shared" si="2"/>
        <v>24:32</v>
      </c>
      <c r="D405" s="9" t="str">
        <f t="shared" si="3"/>
        <v>24</v>
      </c>
      <c r="E405" s="9" t="str">
        <f t="shared" si="4"/>
        <v>32</v>
      </c>
      <c r="F405" s="9">
        <f t="shared" si="5"/>
        <v>1472</v>
      </c>
      <c r="G405" s="9" t="str">
        <f t="shared" si="6"/>
        <v>S1</v>
      </c>
      <c r="H405" s="9" t="str">
        <f t="shared" si="7"/>
        <v>S1</v>
      </c>
      <c r="I405" s="10" t="str">
        <f t="shared" si="8"/>
        <v>No, not yet.</v>
      </c>
      <c r="J405" s="2" t="b">
        <f t="shared" si="9"/>
        <v>0</v>
      </c>
      <c r="K405" s="4" t="str">
        <f t="shared" si="10"/>
        <v/>
      </c>
      <c r="L405" s="4" t="str">
        <f t="shared" si="11"/>
        <v/>
      </c>
      <c r="M405" s="4" t="str">
        <f t="shared" si="12"/>
        <v/>
      </c>
      <c r="N405" s="4">
        <f t="shared" si="13"/>
        <v>0</v>
      </c>
    </row>
    <row r="406" ht="15.75" customHeight="1">
      <c r="A406" s="6" t="s">
        <v>424</v>
      </c>
      <c r="B406" s="7" t="str">
        <f t="shared" si="1"/>
        <v>Speaker 3: 24:33 Cool.</v>
      </c>
      <c r="C406" s="8" t="str">
        <f t="shared" si="2"/>
        <v>24:33</v>
      </c>
      <c r="D406" s="9" t="str">
        <f t="shared" si="3"/>
        <v>24</v>
      </c>
      <c r="E406" s="9" t="str">
        <f t="shared" si="4"/>
        <v>33</v>
      </c>
      <c r="F406" s="9">
        <f t="shared" si="5"/>
        <v>1473</v>
      </c>
      <c r="G406" s="9" t="str">
        <f t="shared" si="6"/>
        <v>Speaker 3</v>
      </c>
      <c r="H406" s="9" t="str">
        <f t="shared" si="7"/>
        <v>Other</v>
      </c>
      <c r="I406" s="10" t="str">
        <f t="shared" si="8"/>
        <v>Cool.</v>
      </c>
      <c r="J406" s="2" t="b">
        <f t="shared" si="9"/>
        <v>0</v>
      </c>
      <c r="K406" s="4" t="str">
        <f t="shared" si="10"/>
        <v/>
      </c>
      <c r="L406" s="4" t="str">
        <f t="shared" si="11"/>
        <v/>
      </c>
      <c r="M406" s="4" t="str">
        <f t="shared" si="12"/>
        <v/>
      </c>
      <c r="N406" s="4">
        <f t="shared" si="13"/>
        <v>0</v>
      </c>
    </row>
    <row r="407" ht="15.75" customHeight="1">
      <c r="A407" s="6" t="s">
        <v>425</v>
      </c>
      <c r="B407" s="7" t="str">
        <f t="shared" si="1"/>
        <v>S1: 24:35 I always not, I say yet a lot because I don't, I'm not confident.</v>
      </c>
      <c r="C407" s="8" t="str">
        <f t="shared" si="2"/>
        <v>24:35</v>
      </c>
      <c r="D407" s="9" t="str">
        <f t="shared" si="3"/>
        <v>24</v>
      </c>
      <c r="E407" s="9" t="str">
        <f t="shared" si="4"/>
        <v>35</v>
      </c>
      <c r="F407" s="9">
        <f t="shared" si="5"/>
        <v>1475</v>
      </c>
      <c r="G407" s="9" t="str">
        <f t="shared" si="6"/>
        <v>S1</v>
      </c>
      <c r="H407" s="9" t="str">
        <f t="shared" si="7"/>
        <v>S1</v>
      </c>
      <c r="I407" s="10" t="str">
        <f t="shared" si="8"/>
        <v>I always not, I say yet a lot because I don't, I'm not confident.</v>
      </c>
      <c r="J407" s="2" t="b">
        <f t="shared" si="9"/>
        <v>0</v>
      </c>
      <c r="K407" s="4" t="str">
        <f t="shared" si="10"/>
        <v/>
      </c>
      <c r="L407" s="4" t="str">
        <f t="shared" si="11"/>
        <v/>
      </c>
      <c r="M407" s="4" t="str">
        <f t="shared" si="12"/>
        <v/>
      </c>
      <c r="N407" s="4">
        <f t="shared" si="13"/>
        <v>0</v>
      </c>
    </row>
    <row r="408" ht="15.75" customHeight="1">
      <c r="A408" s="6" t="s">
        <v>426</v>
      </c>
      <c r="B408" s="7" t="str">
        <f t="shared" si="1"/>
        <v>S1: 24:41 Okay, so if it's smaller than-</v>
      </c>
      <c r="C408" s="8" t="str">
        <f t="shared" si="2"/>
        <v>24:41</v>
      </c>
      <c r="D408" s="9" t="str">
        <f t="shared" si="3"/>
        <v>24</v>
      </c>
      <c r="E408" s="9" t="str">
        <f t="shared" si="4"/>
        <v>41</v>
      </c>
      <c r="F408" s="9">
        <f t="shared" si="5"/>
        <v>1481</v>
      </c>
      <c r="G408" s="9" t="str">
        <f t="shared" si="6"/>
        <v>S1</v>
      </c>
      <c r="H408" s="9" t="str">
        <f t="shared" si="7"/>
        <v>S1</v>
      </c>
      <c r="I408" s="10" t="str">
        <f t="shared" si="8"/>
        <v>Okay, so if it's smaller than-</v>
      </c>
      <c r="J408" s="2" t="b">
        <f t="shared" si="9"/>
        <v>0</v>
      </c>
      <c r="K408" s="4" t="str">
        <f t="shared" si="10"/>
        <v/>
      </c>
      <c r="L408" s="4" t="str">
        <f t="shared" si="11"/>
        <v/>
      </c>
      <c r="M408" s="4" t="str">
        <f t="shared" si="12"/>
        <v/>
      </c>
      <c r="N408" s="4">
        <f t="shared" si="13"/>
        <v>0</v>
      </c>
    </row>
    <row r="409" ht="15.75" customHeight="1">
      <c r="A409" s="6" t="s">
        <v>427</v>
      </c>
      <c r="B409" s="7" t="str">
        <f t="shared" si="1"/>
        <v>S2: 24:45 450.</v>
      </c>
      <c r="C409" s="8" t="str">
        <f t="shared" si="2"/>
        <v>24:45</v>
      </c>
      <c r="D409" s="9" t="str">
        <f t="shared" si="3"/>
        <v>24</v>
      </c>
      <c r="E409" s="9" t="str">
        <f t="shared" si="4"/>
        <v>45</v>
      </c>
      <c r="F409" s="9">
        <f t="shared" si="5"/>
        <v>1485</v>
      </c>
      <c r="G409" s="9" t="str">
        <f t="shared" si="6"/>
        <v>S2</v>
      </c>
      <c r="H409" s="9" t="str">
        <f t="shared" si="7"/>
        <v>S2</v>
      </c>
      <c r="I409" s="10" t="str">
        <f t="shared" si="8"/>
        <v>450.</v>
      </c>
      <c r="J409" s="2" t="b">
        <f t="shared" si="9"/>
        <v>0</v>
      </c>
      <c r="K409" s="4" t="str">
        <f t="shared" si="10"/>
        <v/>
      </c>
      <c r="L409" s="4" t="str">
        <f t="shared" si="11"/>
        <v/>
      </c>
      <c r="M409" s="4" t="str">
        <f t="shared" si="12"/>
        <v/>
      </c>
      <c r="N409" s="4">
        <f t="shared" si="13"/>
        <v>0</v>
      </c>
    </row>
    <row r="410" ht="15.75" customHeight="1">
      <c r="A410" s="6" t="s">
        <v>428</v>
      </c>
      <c r="B410" s="7" t="str">
        <f t="shared" si="1"/>
        <v>S1: 24:46 No, no okay if it's smaller than, if it's smaller than seven... no if it's smaller than 450 and greater than 380.</v>
      </c>
      <c r="C410" s="8" t="str">
        <f t="shared" si="2"/>
        <v>24:46</v>
      </c>
      <c r="D410" s="9" t="str">
        <f t="shared" si="3"/>
        <v>24</v>
      </c>
      <c r="E410" s="9" t="str">
        <f t="shared" si="4"/>
        <v>46</v>
      </c>
      <c r="F410" s="9">
        <f t="shared" si="5"/>
        <v>1486</v>
      </c>
      <c r="G410" s="9" t="str">
        <f t="shared" si="6"/>
        <v>S1</v>
      </c>
      <c r="H410" s="9" t="str">
        <f t="shared" si="7"/>
        <v>S1</v>
      </c>
      <c r="I410" s="10" t="str">
        <f t="shared" si="8"/>
        <v>No, no okay if it's smaller than, if it's smaller than seven... no if it's smaller than 450 and greater than 380.</v>
      </c>
      <c r="J410" s="2" t="b">
        <f t="shared" si="9"/>
        <v>0</v>
      </c>
      <c r="K410" s="4" t="str">
        <f t="shared" si="10"/>
        <v/>
      </c>
      <c r="L410" s="4" t="str">
        <f t="shared" si="11"/>
        <v/>
      </c>
      <c r="M410" s="4" t="str">
        <f t="shared" si="12"/>
        <v/>
      </c>
      <c r="N410" s="4">
        <f t="shared" si="13"/>
        <v>0</v>
      </c>
    </row>
    <row r="411" ht="15.75" customHeight="1">
      <c r="A411" s="6" t="s">
        <v>429</v>
      </c>
      <c r="B411" s="7" t="str">
        <f t="shared" si="1"/>
        <v>S2: 24:51 Yeah I was right.</v>
      </c>
      <c r="C411" s="8" t="str">
        <f t="shared" si="2"/>
        <v>24:51</v>
      </c>
      <c r="D411" s="9" t="str">
        <f t="shared" si="3"/>
        <v>24</v>
      </c>
      <c r="E411" s="9" t="str">
        <f t="shared" si="4"/>
        <v>51</v>
      </c>
      <c r="F411" s="9">
        <f t="shared" si="5"/>
        <v>1491</v>
      </c>
      <c r="G411" s="9" t="str">
        <f t="shared" si="6"/>
        <v>S2</v>
      </c>
      <c r="H411" s="9" t="str">
        <f t="shared" si="7"/>
        <v>S2</v>
      </c>
      <c r="I411" s="10" t="str">
        <f t="shared" si="8"/>
        <v>Yeah I was right.</v>
      </c>
      <c r="J411" s="2" t="b">
        <f t="shared" si="9"/>
        <v>0</v>
      </c>
      <c r="K411" s="4" t="str">
        <f t="shared" si="10"/>
        <v/>
      </c>
      <c r="L411" s="4" t="str">
        <f t="shared" si="11"/>
        <v/>
      </c>
      <c r="M411" s="4" t="str">
        <f t="shared" si="12"/>
        <v/>
      </c>
      <c r="N411" s="4">
        <f t="shared" si="13"/>
        <v>0</v>
      </c>
    </row>
    <row r="412" ht="15.75" customHeight="1">
      <c r="A412" s="6" t="s">
        <v>430</v>
      </c>
      <c r="B412" s="7" t="str">
        <f t="shared" si="1"/>
        <v>S1: 24:54 Oh, I didn't hear you say anything.</v>
      </c>
      <c r="C412" s="8" t="str">
        <f t="shared" si="2"/>
        <v>24:54</v>
      </c>
      <c r="D412" s="9" t="str">
        <f t="shared" si="3"/>
        <v>24</v>
      </c>
      <c r="E412" s="9" t="str">
        <f t="shared" si="4"/>
        <v>54</v>
      </c>
      <c r="F412" s="9">
        <f t="shared" si="5"/>
        <v>1494</v>
      </c>
      <c r="G412" s="9" t="str">
        <f t="shared" si="6"/>
        <v>S1</v>
      </c>
      <c r="H412" s="9" t="str">
        <f t="shared" si="7"/>
        <v>S1</v>
      </c>
      <c r="I412" s="10" t="str">
        <f t="shared" si="8"/>
        <v>Oh, I didn't hear you say anything.</v>
      </c>
      <c r="J412" s="2" t="b">
        <f t="shared" si="9"/>
        <v>0</v>
      </c>
      <c r="K412" s="4" t="str">
        <f t="shared" si="10"/>
        <v/>
      </c>
      <c r="L412" s="4" t="str">
        <f t="shared" si="11"/>
        <v/>
      </c>
      <c r="M412" s="4" t="str">
        <f t="shared" si="12"/>
        <v/>
      </c>
      <c r="N412" s="4">
        <f t="shared" si="13"/>
        <v>0</v>
      </c>
    </row>
    <row r="413" ht="15.75" customHeight="1">
      <c r="A413" s="6" t="s">
        <v>431</v>
      </c>
      <c r="B413" s="7" t="str">
        <f t="shared" si="1"/>
        <v>S2: 24:55 Then you say, "violet" right?</v>
      </c>
      <c r="C413" s="8" t="str">
        <f t="shared" si="2"/>
        <v>24:55</v>
      </c>
      <c r="D413" s="9" t="str">
        <f t="shared" si="3"/>
        <v>24</v>
      </c>
      <c r="E413" s="9" t="str">
        <f t="shared" si="4"/>
        <v>55</v>
      </c>
      <c r="F413" s="9">
        <f t="shared" si="5"/>
        <v>1495</v>
      </c>
      <c r="G413" s="9" t="str">
        <f t="shared" si="6"/>
        <v>S2</v>
      </c>
      <c r="H413" s="9" t="str">
        <f t="shared" si="7"/>
        <v>S2</v>
      </c>
      <c r="I413" s="10" t="str">
        <f t="shared" si="8"/>
        <v>Then you say, "violet" right?</v>
      </c>
      <c r="J413" s="2" t="b">
        <f t="shared" si="9"/>
        <v>1</v>
      </c>
      <c r="K413" s="4" t="str">
        <f t="shared" si="10"/>
        <v>S2Q</v>
      </c>
      <c r="L413" s="4" t="str">
        <f t="shared" si="11"/>
        <v/>
      </c>
      <c r="M413" s="4">
        <f t="shared" si="12"/>
        <v>1</v>
      </c>
      <c r="N413" s="4">
        <f t="shared" si="13"/>
        <v>1</v>
      </c>
      <c r="O413" s="6" t="s">
        <v>27</v>
      </c>
      <c r="P413" s="6" t="s">
        <v>27</v>
      </c>
      <c r="Q413" s="6" t="s">
        <v>27</v>
      </c>
    </row>
    <row r="414" ht="15.75" customHeight="1">
      <c r="A414" s="6" t="s">
        <v>432</v>
      </c>
      <c r="B414" s="7" t="str">
        <f t="shared" si="1"/>
        <v>S1: 25:06 say "violet". Think what?</v>
      </c>
      <c r="C414" s="8" t="str">
        <f t="shared" si="2"/>
        <v>25:06</v>
      </c>
      <c r="D414" s="9" t="str">
        <f t="shared" si="3"/>
        <v>25</v>
      </c>
      <c r="E414" s="9" t="str">
        <f t="shared" si="4"/>
        <v>06</v>
      </c>
      <c r="F414" s="9">
        <f t="shared" si="5"/>
        <v>1506</v>
      </c>
      <c r="G414" s="9" t="str">
        <f t="shared" si="6"/>
        <v>S1</v>
      </c>
      <c r="H414" s="9" t="str">
        <f t="shared" si="7"/>
        <v>S1</v>
      </c>
      <c r="I414" s="10" t="str">
        <f t="shared" si="8"/>
        <v>say "violet". Think what?</v>
      </c>
      <c r="J414" s="2" t="b">
        <f t="shared" si="9"/>
        <v>1</v>
      </c>
      <c r="K414" s="4" t="str">
        <f t="shared" si="10"/>
        <v>S1Q</v>
      </c>
      <c r="L414" s="4">
        <f t="shared" si="11"/>
        <v>1</v>
      </c>
      <c r="M414" s="4" t="str">
        <f t="shared" si="12"/>
        <v/>
      </c>
      <c r="N414" s="4">
        <f t="shared" si="13"/>
        <v>1</v>
      </c>
      <c r="O414" s="6" t="s">
        <v>27</v>
      </c>
      <c r="P414" s="6" t="s">
        <v>27</v>
      </c>
      <c r="Q414" s="6" t="s">
        <v>27</v>
      </c>
    </row>
    <row r="415" ht="15.75" customHeight="1">
      <c r="A415" s="6" t="s">
        <v>433</v>
      </c>
      <c r="B415" s="7" t="str">
        <f t="shared" si="1"/>
        <v>S1: 25:06 Think, how do you have a think button?</v>
      </c>
      <c r="C415" s="8" t="str">
        <f t="shared" si="2"/>
        <v>25:06</v>
      </c>
      <c r="D415" s="9" t="str">
        <f t="shared" si="3"/>
        <v>25</v>
      </c>
      <c r="E415" s="9" t="str">
        <f t="shared" si="4"/>
        <v>06</v>
      </c>
      <c r="F415" s="9">
        <f t="shared" si="5"/>
        <v>1506</v>
      </c>
      <c r="G415" s="9" t="str">
        <f t="shared" si="6"/>
        <v>S1</v>
      </c>
      <c r="H415" s="9" t="str">
        <f t="shared" si="7"/>
        <v>S1</v>
      </c>
      <c r="I415" s="10" t="str">
        <f t="shared" si="8"/>
        <v>Think, how do you have a think button?</v>
      </c>
      <c r="J415" s="2" t="b">
        <f t="shared" si="9"/>
        <v>1</v>
      </c>
      <c r="K415" s="4" t="str">
        <f t="shared" si="10"/>
        <v>S1Q</v>
      </c>
      <c r="L415" s="4">
        <f t="shared" si="11"/>
        <v>1</v>
      </c>
      <c r="M415" s="4" t="str">
        <f t="shared" si="12"/>
        <v/>
      </c>
      <c r="N415" s="4">
        <f t="shared" si="13"/>
        <v>1</v>
      </c>
      <c r="O415" s="6" t="s">
        <v>29</v>
      </c>
      <c r="P415" s="6" t="s">
        <v>29</v>
      </c>
      <c r="Q415" s="6" t="s">
        <v>29</v>
      </c>
    </row>
    <row r="416" ht="15.75" customHeight="1">
      <c r="A416" s="6" t="s">
        <v>434</v>
      </c>
      <c r="B416" s="7" t="str">
        <f t="shared" si="1"/>
        <v>S2: 25:10 It's really weird I try.</v>
      </c>
      <c r="C416" s="8" t="str">
        <f t="shared" si="2"/>
        <v>25:10</v>
      </c>
      <c r="D416" s="9" t="str">
        <f t="shared" si="3"/>
        <v>25</v>
      </c>
      <c r="E416" s="9" t="str">
        <f t="shared" si="4"/>
        <v>10</v>
      </c>
      <c r="F416" s="9">
        <f t="shared" si="5"/>
        <v>1510</v>
      </c>
      <c r="G416" s="9" t="str">
        <f t="shared" si="6"/>
        <v>S2</v>
      </c>
      <c r="H416" s="9" t="str">
        <f t="shared" si="7"/>
        <v>S2</v>
      </c>
      <c r="I416" s="10" t="str">
        <f t="shared" si="8"/>
        <v>It's really weird I try.</v>
      </c>
      <c r="J416" s="2" t="b">
        <f t="shared" si="9"/>
        <v>0</v>
      </c>
      <c r="K416" s="4" t="str">
        <f t="shared" si="10"/>
        <v/>
      </c>
      <c r="L416" s="4" t="str">
        <f t="shared" si="11"/>
        <v/>
      </c>
      <c r="M416" s="4" t="str">
        <f t="shared" si="12"/>
        <v/>
      </c>
      <c r="N416" s="4">
        <f t="shared" si="13"/>
        <v>0</v>
      </c>
    </row>
    <row r="417" ht="15.75" customHeight="1">
      <c r="A417" s="6" t="s">
        <v>435</v>
      </c>
      <c r="B417" s="7" t="str">
        <f t="shared" si="1"/>
        <v>S1: 25:12 No, [inaudible 00:25:12]-</v>
      </c>
      <c r="C417" s="8" t="str">
        <f t="shared" si="2"/>
        <v>25:12</v>
      </c>
      <c r="D417" s="9" t="str">
        <f t="shared" si="3"/>
        <v>25</v>
      </c>
      <c r="E417" s="9" t="str">
        <f t="shared" si="4"/>
        <v>12</v>
      </c>
      <c r="F417" s="9">
        <f t="shared" si="5"/>
        <v>1512</v>
      </c>
      <c r="G417" s="9" t="str">
        <f t="shared" si="6"/>
        <v>S1</v>
      </c>
      <c r="H417" s="9" t="str">
        <f t="shared" si="7"/>
        <v>S1</v>
      </c>
      <c r="I417" s="10" t="str">
        <f t="shared" si="8"/>
        <v>No, [inaudible 00:25:12]-</v>
      </c>
      <c r="J417" s="2" t="b">
        <f t="shared" si="9"/>
        <v>0</v>
      </c>
      <c r="K417" s="4" t="str">
        <f t="shared" si="10"/>
        <v/>
      </c>
      <c r="L417" s="4" t="str">
        <f t="shared" si="11"/>
        <v/>
      </c>
      <c r="M417" s="4" t="str">
        <f t="shared" si="12"/>
        <v/>
      </c>
      <c r="N417" s="4">
        <f t="shared" si="13"/>
        <v>0</v>
      </c>
    </row>
    <row r="418" ht="15.75" customHeight="1">
      <c r="A418" s="6" t="s">
        <v>436</v>
      </c>
      <c r="B418" s="7" t="str">
        <f t="shared" si="1"/>
        <v>S2: 25:19 Okay, okay. Okay and then we need another if button. Actually it doesn't seem that bad. How many do we need?</v>
      </c>
      <c r="C418" s="8" t="str">
        <f t="shared" si="2"/>
        <v>25:19</v>
      </c>
      <c r="D418" s="9" t="str">
        <f t="shared" si="3"/>
        <v>25</v>
      </c>
      <c r="E418" s="9" t="str">
        <f t="shared" si="4"/>
        <v>19</v>
      </c>
      <c r="F418" s="9">
        <f t="shared" si="5"/>
        <v>1519</v>
      </c>
      <c r="G418" s="9" t="str">
        <f t="shared" si="6"/>
        <v>S2</v>
      </c>
      <c r="H418" s="9" t="str">
        <f t="shared" si="7"/>
        <v>S2</v>
      </c>
      <c r="I418" s="10" t="str">
        <f t="shared" si="8"/>
        <v>Okay, okay. Okay and then we need another if button. Actually it doesn't seem that bad. How many do we need?</v>
      </c>
      <c r="J418" s="2" t="b">
        <f t="shared" si="9"/>
        <v>1</v>
      </c>
      <c r="K418" s="4" t="str">
        <f t="shared" si="10"/>
        <v>S2Q</v>
      </c>
      <c r="L418" s="4" t="str">
        <f t="shared" si="11"/>
        <v/>
      </c>
      <c r="M418" s="4">
        <f t="shared" si="12"/>
        <v>1</v>
      </c>
      <c r="N418" s="4">
        <f t="shared" si="13"/>
        <v>1</v>
      </c>
      <c r="P418" s="6" t="s">
        <v>27</v>
      </c>
    </row>
    <row r="419" ht="15.75" customHeight="1">
      <c r="A419" s="6" t="s">
        <v>437</v>
      </c>
      <c r="B419" s="7" t="str">
        <f t="shared" si="1"/>
        <v>S1: 25:27 We need violet, blue, green, yellow. Okay wait.</v>
      </c>
      <c r="C419" s="8" t="str">
        <f t="shared" si="2"/>
        <v>25:27</v>
      </c>
      <c r="D419" s="9" t="str">
        <f t="shared" si="3"/>
        <v>25</v>
      </c>
      <c r="E419" s="9" t="str">
        <f t="shared" si="4"/>
        <v>27</v>
      </c>
      <c r="F419" s="9">
        <f t="shared" si="5"/>
        <v>1527</v>
      </c>
      <c r="G419" s="9" t="str">
        <f t="shared" si="6"/>
        <v>S1</v>
      </c>
      <c r="H419" s="9" t="str">
        <f t="shared" si="7"/>
        <v>S1</v>
      </c>
      <c r="I419" s="10" t="str">
        <f t="shared" si="8"/>
        <v>We need violet, blue, green, yellow. Okay wait.</v>
      </c>
      <c r="J419" s="2" t="b">
        <f t="shared" si="9"/>
        <v>0</v>
      </c>
      <c r="K419" s="4" t="str">
        <f t="shared" si="10"/>
        <v/>
      </c>
      <c r="L419" s="4" t="str">
        <f t="shared" si="11"/>
        <v/>
      </c>
      <c r="M419" s="4" t="str">
        <f t="shared" si="12"/>
        <v/>
      </c>
      <c r="N419" s="4">
        <f t="shared" si="13"/>
        <v>0</v>
      </c>
    </row>
    <row r="420" ht="15.75" customHeight="1">
      <c r="A420" s="6" t="s">
        <v>438</v>
      </c>
      <c r="B420" s="7" t="str">
        <f t="shared" si="1"/>
        <v>S2: 25:33 Five, six.</v>
      </c>
      <c r="C420" s="8" t="str">
        <f t="shared" si="2"/>
        <v>25:33</v>
      </c>
      <c r="D420" s="9" t="str">
        <f t="shared" si="3"/>
        <v>25</v>
      </c>
      <c r="E420" s="9" t="str">
        <f t="shared" si="4"/>
        <v>33</v>
      </c>
      <c r="F420" s="9">
        <f t="shared" si="5"/>
        <v>1533</v>
      </c>
      <c r="G420" s="9" t="str">
        <f t="shared" si="6"/>
        <v>S2</v>
      </c>
      <c r="H420" s="9" t="str">
        <f t="shared" si="7"/>
        <v>S2</v>
      </c>
      <c r="I420" s="10" t="str">
        <f t="shared" si="8"/>
        <v>Five, six.</v>
      </c>
      <c r="J420" s="2" t="b">
        <f t="shared" si="9"/>
        <v>0</v>
      </c>
      <c r="K420" s="4" t="str">
        <f t="shared" si="10"/>
        <v/>
      </c>
      <c r="L420" s="4" t="str">
        <f t="shared" si="11"/>
        <v/>
      </c>
      <c r="M420" s="4" t="str">
        <f t="shared" si="12"/>
        <v/>
      </c>
      <c r="N420" s="4">
        <f t="shared" si="13"/>
        <v>0</v>
      </c>
    </row>
    <row r="421" ht="15.75" customHeight="1">
      <c r="A421" s="6" t="s">
        <v>439</v>
      </c>
      <c r="B421" s="7" t="str">
        <f t="shared" si="1"/>
        <v>S1: 25:33 One, two, three, four, five. Five.</v>
      </c>
      <c r="C421" s="8" t="str">
        <f t="shared" si="2"/>
        <v>25:33</v>
      </c>
      <c r="D421" s="9" t="str">
        <f t="shared" si="3"/>
        <v>25</v>
      </c>
      <c r="E421" s="9" t="str">
        <f t="shared" si="4"/>
        <v>33</v>
      </c>
      <c r="F421" s="9">
        <f t="shared" si="5"/>
        <v>1533</v>
      </c>
      <c r="G421" s="9" t="str">
        <f t="shared" si="6"/>
        <v>S1</v>
      </c>
      <c r="H421" s="9" t="str">
        <f t="shared" si="7"/>
        <v>S1</v>
      </c>
      <c r="I421" s="10" t="str">
        <f t="shared" si="8"/>
        <v>One, two, three, four, five. Five.</v>
      </c>
      <c r="J421" s="2" t="b">
        <f t="shared" si="9"/>
        <v>0</v>
      </c>
      <c r="K421" s="4" t="str">
        <f t="shared" si="10"/>
        <v/>
      </c>
      <c r="L421" s="4" t="str">
        <f t="shared" si="11"/>
        <v/>
      </c>
      <c r="M421" s="4" t="str">
        <f t="shared" si="12"/>
        <v/>
      </c>
      <c r="N421" s="4">
        <f t="shared" si="13"/>
        <v>0</v>
      </c>
    </row>
    <row r="422" ht="15.75" customHeight="1">
      <c r="A422" s="6" t="s">
        <v>440</v>
      </c>
      <c r="B422" s="7" t="str">
        <f t="shared" si="1"/>
        <v>S2: 25:34 Five more, one, two-</v>
      </c>
      <c r="C422" s="8" t="str">
        <f t="shared" si="2"/>
        <v>25:34</v>
      </c>
      <c r="D422" s="9" t="str">
        <f t="shared" si="3"/>
        <v>25</v>
      </c>
      <c r="E422" s="9" t="str">
        <f t="shared" si="4"/>
        <v>34</v>
      </c>
      <c r="F422" s="9">
        <f t="shared" si="5"/>
        <v>1534</v>
      </c>
      <c r="G422" s="9" t="str">
        <f t="shared" si="6"/>
        <v>S2</v>
      </c>
      <c r="H422" s="9" t="str">
        <f t="shared" si="7"/>
        <v>S2</v>
      </c>
      <c r="I422" s="10" t="str">
        <f t="shared" si="8"/>
        <v>Five more, one, two-</v>
      </c>
      <c r="J422" s="2" t="b">
        <f t="shared" si="9"/>
        <v>0</v>
      </c>
      <c r="K422" s="4" t="str">
        <f t="shared" si="10"/>
        <v/>
      </c>
      <c r="L422" s="4" t="str">
        <f t="shared" si="11"/>
        <v/>
      </c>
      <c r="M422" s="4" t="str">
        <f t="shared" si="12"/>
        <v/>
      </c>
      <c r="N422" s="4">
        <f t="shared" si="13"/>
        <v>0</v>
      </c>
    </row>
    <row r="423" ht="15.75" customHeight="1">
      <c r="A423" s="6" t="s">
        <v>441</v>
      </c>
      <c r="B423" s="7" t="str">
        <f t="shared" si="1"/>
        <v>S1: 25:36 Wait we need one, two-</v>
      </c>
      <c r="C423" s="8" t="str">
        <f t="shared" si="2"/>
        <v>25:36</v>
      </c>
      <c r="D423" s="9" t="str">
        <f t="shared" si="3"/>
        <v>25</v>
      </c>
      <c r="E423" s="9" t="str">
        <f t="shared" si="4"/>
        <v>36</v>
      </c>
      <c r="F423" s="9">
        <f t="shared" si="5"/>
        <v>1536</v>
      </c>
      <c r="G423" s="9" t="str">
        <f t="shared" si="6"/>
        <v>S1</v>
      </c>
      <c r="H423" s="9" t="str">
        <f t="shared" si="7"/>
        <v>S1</v>
      </c>
      <c r="I423" s="10" t="str">
        <f t="shared" si="8"/>
        <v>Wait we need one, two-</v>
      </c>
      <c r="J423" s="2" t="b">
        <f t="shared" si="9"/>
        <v>0</v>
      </c>
      <c r="K423" s="4" t="str">
        <f t="shared" si="10"/>
        <v/>
      </c>
      <c r="L423" s="4" t="str">
        <f t="shared" si="11"/>
        <v/>
      </c>
      <c r="M423" s="4" t="str">
        <f t="shared" si="12"/>
        <v/>
      </c>
      <c r="N423" s="4">
        <f t="shared" si="13"/>
        <v>0</v>
      </c>
    </row>
    <row r="424" ht="15.75" customHeight="1">
      <c r="A424" s="6" t="s">
        <v>442</v>
      </c>
      <c r="B424" s="7" t="str">
        <f t="shared" si="1"/>
        <v>S2: 25:36 Three.</v>
      </c>
      <c r="C424" s="8" t="str">
        <f t="shared" si="2"/>
        <v>25:36</v>
      </c>
      <c r="D424" s="9" t="str">
        <f t="shared" si="3"/>
        <v>25</v>
      </c>
      <c r="E424" s="9" t="str">
        <f t="shared" si="4"/>
        <v>36</v>
      </c>
      <c r="F424" s="9">
        <f t="shared" si="5"/>
        <v>1536</v>
      </c>
      <c r="G424" s="9" t="str">
        <f t="shared" si="6"/>
        <v>S2</v>
      </c>
      <c r="H424" s="9" t="str">
        <f t="shared" si="7"/>
        <v>S2</v>
      </c>
      <c r="I424" s="10" t="str">
        <f t="shared" si="8"/>
        <v>Three.</v>
      </c>
      <c r="J424" s="2" t="b">
        <f t="shared" si="9"/>
        <v>0</v>
      </c>
      <c r="K424" s="4" t="str">
        <f t="shared" si="10"/>
        <v/>
      </c>
      <c r="L424" s="4" t="str">
        <f t="shared" si="11"/>
        <v/>
      </c>
      <c r="M424" s="4" t="str">
        <f t="shared" si="12"/>
        <v/>
      </c>
      <c r="N424" s="4">
        <f t="shared" si="13"/>
        <v>0</v>
      </c>
    </row>
    <row r="425" ht="15.75" customHeight="1">
      <c r="A425" s="6" t="s">
        <v>443</v>
      </c>
      <c r="B425" s="7" t="str">
        <f t="shared" si="1"/>
        <v>S1: 25:39 We need four, yeah that's it, that's good, that's good, I think. Okay so, and then it's-</v>
      </c>
      <c r="C425" s="8" t="str">
        <f t="shared" si="2"/>
        <v>25:39</v>
      </c>
      <c r="D425" s="9" t="str">
        <f t="shared" si="3"/>
        <v>25</v>
      </c>
      <c r="E425" s="9" t="str">
        <f t="shared" si="4"/>
        <v>39</v>
      </c>
      <c r="F425" s="9">
        <f t="shared" si="5"/>
        <v>1539</v>
      </c>
      <c r="G425" s="9" t="str">
        <f t="shared" si="6"/>
        <v>S1</v>
      </c>
      <c r="H425" s="9" t="str">
        <f t="shared" si="7"/>
        <v>S1</v>
      </c>
      <c r="I425" s="10" t="str">
        <f t="shared" si="8"/>
        <v>We need four, yeah that's it, that's good, that's good, I think. Okay so, and then it's-</v>
      </c>
      <c r="J425" s="2" t="b">
        <f t="shared" si="9"/>
        <v>0</v>
      </c>
      <c r="K425" s="4" t="str">
        <f t="shared" si="10"/>
        <v/>
      </c>
      <c r="L425" s="4" t="str">
        <f t="shared" si="11"/>
        <v/>
      </c>
      <c r="M425" s="4" t="str">
        <f t="shared" si="12"/>
        <v/>
      </c>
      <c r="N425" s="4">
        <f t="shared" si="13"/>
        <v>0</v>
      </c>
    </row>
    <row r="426" ht="15.75" customHeight="1">
      <c r="A426" s="6" t="s">
        <v>444</v>
      </c>
      <c r="B426" s="7" t="str">
        <f t="shared" si="1"/>
        <v>S2: 25:46 And all of them are ands?</v>
      </c>
      <c r="C426" s="8" t="str">
        <f t="shared" si="2"/>
        <v>25:46</v>
      </c>
      <c r="D426" s="9" t="str">
        <f t="shared" si="3"/>
        <v>25</v>
      </c>
      <c r="E426" s="9" t="str">
        <f t="shared" si="4"/>
        <v>46</v>
      </c>
      <c r="F426" s="9">
        <f t="shared" si="5"/>
        <v>1546</v>
      </c>
      <c r="G426" s="9" t="str">
        <f t="shared" si="6"/>
        <v>S2</v>
      </c>
      <c r="H426" s="9" t="str">
        <f t="shared" si="7"/>
        <v>S2</v>
      </c>
      <c r="I426" s="10" t="str">
        <f t="shared" si="8"/>
        <v>And all of them are ands?</v>
      </c>
      <c r="J426" s="2" t="b">
        <f t="shared" si="9"/>
        <v>1</v>
      </c>
      <c r="K426" s="4" t="str">
        <f t="shared" si="10"/>
        <v>S2Q</v>
      </c>
      <c r="L426" s="4" t="str">
        <f t="shared" si="11"/>
        <v/>
      </c>
      <c r="M426" s="4">
        <f t="shared" si="12"/>
        <v>1</v>
      </c>
      <c r="N426" s="4">
        <f t="shared" si="13"/>
        <v>1</v>
      </c>
      <c r="O426" s="6" t="s">
        <v>27</v>
      </c>
      <c r="P426" s="6" t="s">
        <v>27</v>
      </c>
      <c r="Q426" s="6" t="s">
        <v>27</v>
      </c>
    </row>
    <row r="427" ht="15.75" customHeight="1">
      <c r="A427" s="6" t="s">
        <v>445</v>
      </c>
      <c r="B427" s="7" t="str">
        <f t="shared" si="1"/>
        <v>S1: 25:48 Yeah. This is making me depressed, this is giving me... can we like stop that?</v>
      </c>
      <c r="C427" s="8" t="str">
        <f t="shared" si="2"/>
        <v>25:48</v>
      </c>
      <c r="D427" s="9" t="str">
        <f t="shared" si="3"/>
        <v>25</v>
      </c>
      <c r="E427" s="9" t="str">
        <f t="shared" si="4"/>
        <v>48</v>
      </c>
      <c r="F427" s="9">
        <f t="shared" si="5"/>
        <v>1548</v>
      </c>
      <c r="G427" s="9" t="str">
        <f t="shared" si="6"/>
        <v>S1</v>
      </c>
      <c r="H427" s="9" t="str">
        <f t="shared" si="7"/>
        <v>S1</v>
      </c>
      <c r="I427" s="10" t="str">
        <f t="shared" si="8"/>
        <v>Yeah. This is making me depressed, this is giving me... can we like stop that?</v>
      </c>
      <c r="J427" s="2" t="b">
        <f t="shared" si="9"/>
        <v>1</v>
      </c>
      <c r="K427" s="4" t="str">
        <f t="shared" si="10"/>
        <v>S1Q</v>
      </c>
      <c r="L427" s="4">
        <f t="shared" si="11"/>
        <v>1</v>
      </c>
      <c r="M427" s="4" t="str">
        <f t="shared" si="12"/>
        <v/>
      </c>
      <c r="N427" s="4">
        <f t="shared" si="13"/>
        <v>1</v>
      </c>
      <c r="Q427" s="6" t="s">
        <v>27</v>
      </c>
    </row>
    <row r="428" ht="15.75" customHeight="1">
      <c r="A428" s="6" t="s">
        <v>446</v>
      </c>
      <c r="B428" s="7" t="str">
        <f t="shared" si="1"/>
        <v>S1: 25:48 Wait I want to. Can we like put everything to zero please? It's like really giving me a headache.</v>
      </c>
      <c r="C428" s="8" t="str">
        <f t="shared" si="2"/>
        <v>25:48</v>
      </c>
      <c r="D428" s="9" t="str">
        <f t="shared" si="3"/>
        <v>25</v>
      </c>
      <c r="E428" s="9" t="str">
        <f t="shared" si="4"/>
        <v>48</v>
      </c>
      <c r="F428" s="9">
        <f t="shared" si="5"/>
        <v>1548</v>
      </c>
      <c r="G428" s="9" t="str">
        <f t="shared" si="6"/>
        <v>S1</v>
      </c>
      <c r="H428" s="9" t="str">
        <f t="shared" si="7"/>
        <v>S1</v>
      </c>
      <c r="I428" s="10" t="str">
        <f t="shared" si="8"/>
        <v>Wait I want to. Can we like put everything to zero please? It's like really giving me a headache.</v>
      </c>
      <c r="J428" s="2" t="b">
        <f t="shared" si="9"/>
        <v>1</v>
      </c>
      <c r="K428" s="4" t="str">
        <f t="shared" si="10"/>
        <v>S1Q</v>
      </c>
      <c r="L428" s="4">
        <f t="shared" si="11"/>
        <v>1</v>
      </c>
      <c r="M428" s="4" t="str">
        <f t="shared" si="12"/>
        <v/>
      </c>
      <c r="N428" s="4">
        <f t="shared" si="13"/>
        <v>1</v>
      </c>
      <c r="O428" s="6" t="s">
        <v>27</v>
      </c>
      <c r="P428" s="6" t="s">
        <v>27</v>
      </c>
      <c r="Q428" s="6" t="s">
        <v>27</v>
      </c>
    </row>
    <row r="429" ht="15.75" customHeight="1">
      <c r="A429" s="6" t="s">
        <v>447</v>
      </c>
      <c r="B429" s="7" t="str">
        <f t="shared" si="1"/>
        <v>S2: 26:00 One second.</v>
      </c>
      <c r="C429" s="8" t="str">
        <f t="shared" si="2"/>
        <v>26:00</v>
      </c>
      <c r="D429" s="9" t="str">
        <f t="shared" si="3"/>
        <v>26</v>
      </c>
      <c r="E429" s="9" t="str">
        <f t="shared" si="4"/>
        <v>00</v>
      </c>
      <c r="F429" s="9">
        <f t="shared" si="5"/>
        <v>1560</v>
      </c>
      <c r="G429" s="9" t="str">
        <f t="shared" si="6"/>
        <v>S2</v>
      </c>
      <c r="H429" s="9" t="str">
        <f t="shared" si="7"/>
        <v>S2</v>
      </c>
      <c r="I429" s="10" t="str">
        <f t="shared" si="8"/>
        <v>One second.</v>
      </c>
      <c r="J429" s="2" t="b">
        <f t="shared" si="9"/>
        <v>0</v>
      </c>
      <c r="K429" s="4" t="str">
        <f t="shared" si="10"/>
        <v/>
      </c>
      <c r="L429" s="4" t="str">
        <f t="shared" si="11"/>
        <v/>
      </c>
      <c r="M429" s="4" t="str">
        <f t="shared" si="12"/>
        <v/>
      </c>
      <c r="N429" s="4">
        <f t="shared" si="13"/>
        <v>0</v>
      </c>
    </row>
    <row r="430" ht="15.75" customHeight="1">
      <c r="A430" s="6" t="s">
        <v>448</v>
      </c>
      <c r="B430" s="7" t="str">
        <f t="shared" si="1"/>
        <v>S1: 26:04 Oh, oh.</v>
      </c>
      <c r="C430" s="8" t="str">
        <f t="shared" si="2"/>
        <v>26:04</v>
      </c>
      <c r="D430" s="9" t="str">
        <f t="shared" si="3"/>
        <v>26</v>
      </c>
      <c r="E430" s="9" t="str">
        <f t="shared" si="4"/>
        <v>04</v>
      </c>
      <c r="F430" s="9">
        <f t="shared" si="5"/>
        <v>1564</v>
      </c>
      <c r="G430" s="9" t="str">
        <f t="shared" si="6"/>
        <v>S1</v>
      </c>
      <c r="H430" s="9" t="str">
        <f t="shared" si="7"/>
        <v>S1</v>
      </c>
      <c r="I430" s="10" t="str">
        <f t="shared" si="8"/>
        <v>Oh, oh.</v>
      </c>
      <c r="J430" s="2" t="b">
        <f t="shared" si="9"/>
        <v>0</v>
      </c>
      <c r="K430" s="4" t="str">
        <f t="shared" si="10"/>
        <v/>
      </c>
      <c r="L430" s="4" t="str">
        <f t="shared" si="11"/>
        <v/>
      </c>
      <c r="M430" s="4" t="str">
        <f t="shared" si="12"/>
        <v/>
      </c>
      <c r="N430" s="4">
        <f t="shared" si="13"/>
        <v>0</v>
      </c>
    </row>
    <row r="431" ht="15.75" customHeight="1">
      <c r="A431" s="6" t="s">
        <v>449</v>
      </c>
      <c r="B431" s="7" t="str">
        <f t="shared" si="1"/>
        <v>S2: 26:04 It is giving me a headache. That's why I stopped looking at it.</v>
      </c>
      <c r="C431" s="8" t="str">
        <f t="shared" si="2"/>
        <v>26:04</v>
      </c>
      <c r="D431" s="9" t="str">
        <f t="shared" si="3"/>
        <v>26</v>
      </c>
      <c r="E431" s="9" t="str">
        <f t="shared" si="4"/>
        <v>04</v>
      </c>
      <c r="F431" s="9">
        <f t="shared" si="5"/>
        <v>1564</v>
      </c>
      <c r="G431" s="9" t="str">
        <f t="shared" si="6"/>
        <v>S2</v>
      </c>
      <c r="H431" s="9" t="str">
        <f t="shared" si="7"/>
        <v>S2</v>
      </c>
      <c r="I431" s="10" t="str">
        <f t="shared" si="8"/>
        <v>It is giving me a headache. That's why I stopped looking at it.</v>
      </c>
      <c r="J431" s="2" t="b">
        <f t="shared" si="9"/>
        <v>0</v>
      </c>
      <c r="K431" s="4" t="str">
        <f t="shared" si="10"/>
        <v/>
      </c>
      <c r="L431" s="4" t="str">
        <f t="shared" si="11"/>
        <v/>
      </c>
      <c r="M431" s="4" t="str">
        <f t="shared" si="12"/>
        <v/>
      </c>
      <c r="N431" s="4">
        <f t="shared" si="13"/>
        <v>0</v>
      </c>
    </row>
    <row r="432" ht="15.75" customHeight="1">
      <c r="A432" s="6" t="s">
        <v>450</v>
      </c>
      <c r="B432" s="7" t="str">
        <f t="shared" si="1"/>
        <v>S1: 26:08 [inaudible 00:26:08].</v>
      </c>
      <c r="C432" s="8" t="str">
        <f t="shared" si="2"/>
        <v>26:08</v>
      </c>
      <c r="D432" s="9" t="str">
        <f t="shared" si="3"/>
        <v>26</v>
      </c>
      <c r="E432" s="9" t="str">
        <f t="shared" si="4"/>
        <v>08</v>
      </c>
      <c r="F432" s="9">
        <f t="shared" si="5"/>
        <v>1568</v>
      </c>
      <c r="G432" s="9" t="str">
        <f t="shared" si="6"/>
        <v>S1</v>
      </c>
      <c r="H432" s="9" t="str">
        <f t="shared" si="7"/>
        <v>S1</v>
      </c>
      <c r="I432" s="10" t="str">
        <f t="shared" si="8"/>
        <v>[inaudible 00:26:08].</v>
      </c>
      <c r="J432" s="2" t="b">
        <f t="shared" si="9"/>
        <v>0</v>
      </c>
      <c r="K432" s="4" t="str">
        <f t="shared" si="10"/>
        <v/>
      </c>
      <c r="L432" s="4" t="str">
        <f t="shared" si="11"/>
        <v/>
      </c>
      <c r="M432" s="4" t="str">
        <f t="shared" si="12"/>
        <v/>
      </c>
      <c r="N432" s="4">
        <f t="shared" si="13"/>
        <v>0</v>
      </c>
    </row>
    <row r="433" ht="15.75" customHeight="1">
      <c r="A433" s="6" t="s">
        <v>451</v>
      </c>
      <c r="B433" s="7" t="str">
        <f t="shared" si="1"/>
        <v>S2: 26:08 Okay, um-</v>
      </c>
      <c r="C433" s="8" t="str">
        <f t="shared" si="2"/>
        <v>26:08</v>
      </c>
      <c r="D433" s="9" t="str">
        <f t="shared" si="3"/>
        <v>26</v>
      </c>
      <c r="E433" s="9" t="str">
        <f t="shared" si="4"/>
        <v>08</v>
      </c>
      <c r="F433" s="9">
        <f t="shared" si="5"/>
        <v>1568</v>
      </c>
      <c r="G433" s="9" t="str">
        <f t="shared" si="6"/>
        <v>S2</v>
      </c>
      <c r="H433" s="9" t="str">
        <f t="shared" si="7"/>
        <v>S2</v>
      </c>
      <c r="I433" s="10" t="str">
        <f t="shared" si="8"/>
        <v>Okay, um-</v>
      </c>
      <c r="J433" s="2" t="b">
        <f t="shared" si="9"/>
        <v>0</v>
      </c>
      <c r="K433" s="4" t="str">
        <f t="shared" si="10"/>
        <v/>
      </c>
      <c r="L433" s="4" t="str">
        <f t="shared" si="11"/>
        <v/>
      </c>
      <c r="M433" s="4" t="str">
        <f t="shared" si="12"/>
        <v/>
      </c>
      <c r="N433" s="4">
        <f t="shared" si="13"/>
        <v>0</v>
      </c>
    </row>
    <row r="434" ht="15.75" customHeight="1">
      <c r="A434" s="6" t="s">
        <v>452</v>
      </c>
      <c r="B434" s="7" t="str">
        <f t="shared" si="1"/>
        <v>S1: 26:14 Zero.</v>
      </c>
      <c r="C434" s="8" t="str">
        <f t="shared" si="2"/>
        <v>26:14</v>
      </c>
      <c r="D434" s="9" t="str">
        <f t="shared" si="3"/>
        <v>26</v>
      </c>
      <c r="E434" s="9" t="str">
        <f t="shared" si="4"/>
        <v>14</v>
      </c>
      <c r="F434" s="9">
        <f t="shared" si="5"/>
        <v>1574</v>
      </c>
      <c r="G434" s="9" t="str">
        <f t="shared" si="6"/>
        <v>S1</v>
      </c>
      <c r="H434" s="9" t="str">
        <f t="shared" si="7"/>
        <v>S1</v>
      </c>
      <c r="I434" s="10" t="str">
        <f t="shared" si="8"/>
        <v>Zero.</v>
      </c>
      <c r="J434" s="2" t="b">
        <f t="shared" si="9"/>
        <v>0</v>
      </c>
      <c r="K434" s="4" t="str">
        <f t="shared" si="10"/>
        <v/>
      </c>
      <c r="L434" s="4" t="str">
        <f t="shared" si="11"/>
        <v/>
      </c>
      <c r="M434" s="4" t="str">
        <f t="shared" si="12"/>
        <v/>
      </c>
      <c r="N434" s="4">
        <f t="shared" si="13"/>
        <v>0</v>
      </c>
    </row>
    <row r="435" ht="15.75" customHeight="1">
      <c r="A435" s="6" t="s">
        <v>453</v>
      </c>
      <c r="B435" s="7" t="str">
        <f t="shared" si="1"/>
        <v>S2: 26:14 Is that okay?</v>
      </c>
      <c r="C435" s="8" t="str">
        <f t="shared" si="2"/>
        <v>26:14</v>
      </c>
      <c r="D435" s="9" t="str">
        <f t="shared" si="3"/>
        <v>26</v>
      </c>
      <c r="E435" s="9" t="str">
        <f t="shared" si="4"/>
        <v>14</v>
      </c>
      <c r="F435" s="9">
        <f t="shared" si="5"/>
        <v>1574</v>
      </c>
      <c r="G435" s="9" t="str">
        <f t="shared" si="6"/>
        <v>S2</v>
      </c>
      <c r="H435" s="9" t="str">
        <f t="shared" si="7"/>
        <v>S2</v>
      </c>
      <c r="I435" s="10" t="str">
        <f t="shared" si="8"/>
        <v>Is that okay?</v>
      </c>
      <c r="J435" s="2" t="b">
        <f t="shared" si="9"/>
        <v>1</v>
      </c>
      <c r="K435" s="4" t="str">
        <f t="shared" si="10"/>
        <v>S2Q</v>
      </c>
      <c r="L435" s="4" t="str">
        <f t="shared" si="11"/>
        <v/>
      </c>
      <c r="M435" s="4">
        <f t="shared" si="12"/>
        <v>1</v>
      </c>
      <c r="N435" s="4">
        <f t="shared" si="13"/>
        <v>1</v>
      </c>
      <c r="O435" s="6" t="s">
        <v>27</v>
      </c>
      <c r="P435" s="6" t="s">
        <v>27</v>
      </c>
      <c r="Q435" s="6" t="s">
        <v>27</v>
      </c>
    </row>
    <row r="436" ht="15.75" customHeight="1">
      <c r="A436" s="6" t="s">
        <v>454</v>
      </c>
      <c r="B436" s="7" t="str">
        <f t="shared" si="1"/>
        <v>S1: 26:14 Yeah that's good, it's good.</v>
      </c>
      <c r="C436" s="8" t="str">
        <f t="shared" si="2"/>
        <v>26:14</v>
      </c>
      <c r="D436" s="9" t="str">
        <f t="shared" si="3"/>
        <v>26</v>
      </c>
      <c r="E436" s="9" t="str">
        <f t="shared" si="4"/>
        <v>14</v>
      </c>
      <c r="F436" s="9">
        <f t="shared" si="5"/>
        <v>1574</v>
      </c>
      <c r="G436" s="9" t="str">
        <f t="shared" si="6"/>
        <v>S1</v>
      </c>
      <c r="H436" s="9" t="str">
        <f t="shared" si="7"/>
        <v>S1</v>
      </c>
      <c r="I436" s="10" t="str">
        <f t="shared" si="8"/>
        <v>Yeah that's good, it's good.</v>
      </c>
      <c r="J436" s="2" t="b">
        <f t="shared" si="9"/>
        <v>0</v>
      </c>
      <c r="K436" s="4" t="str">
        <f t="shared" si="10"/>
        <v/>
      </c>
      <c r="L436" s="4" t="str">
        <f t="shared" si="11"/>
        <v/>
      </c>
      <c r="M436" s="4" t="str">
        <f t="shared" si="12"/>
        <v/>
      </c>
      <c r="N436" s="4">
        <f t="shared" si="13"/>
        <v>0</v>
      </c>
    </row>
    <row r="437" ht="15.75" customHeight="1">
      <c r="A437" s="6" t="s">
        <v>455</v>
      </c>
      <c r="B437" s="7" t="str">
        <f t="shared" si="1"/>
        <v>S1: 26:24 Oh, this is so much better. Oh my God, I don't have the headache anymore. That was the cause of my headache. Oh my God. (laughs)</v>
      </c>
      <c r="C437" s="8" t="str">
        <f t="shared" si="2"/>
        <v>26:24</v>
      </c>
      <c r="D437" s="9" t="str">
        <f t="shared" si="3"/>
        <v>26</v>
      </c>
      <c r="E437" s="9" t="str">
        <f t="shared" si="4"/>
        <v>24</v>
      </c>
      <c r="F437" s="9">
        <f t="shared" si="5"/>
        <v>1584</v>
      </c>
      <c r="G437" s="9" t="str">
        <f t="shared" si="6"/>
        <v>S1</v>
      </c>
      <c r="H437" s="9" t="str">
        <f t="shared" si="7"/>
        <v>S1</v>
      </c>
      <c r="I437" s="10" t="str">
        <f t="shared" si="8"/>
        <v>Oh, this is so much better. Oh my God, I don't have the headache anymore. That was the cause of my headache. Oh my God. (laughs)</v>
      </c>
      <c r="J437" s="2" t="b">
        <f t="shared" si="9"/>
        <v>0</v>
      </c>
      <c r="K437" s="4" t="str">
        <f t="shared" si="10"/>
        <v/>
      </c>
      <c r="L437" s="4" t="str">
        <f t="shared" si="11"/>
        <v/>
      </c>
      <c r="M437" s="4" t="str">
        <f t="shared" si="12"/>
        <v/>
      </c>
      <c r="N437" s="4">
        <f t="shared" si="13"/>
        <v>0</v>
      </c>
    </row>
    <row r="438" ht="15.75" customHeight="1">
      <c r="A438" s="6" t="s">
        <v>456</v>
      </c>
      <c r="B438" s="7" t="str">
        <f t="shared" si="1"/>
        <v>S2: 26:30 (laugh) Oh wait and then it's... wavelength, wavelength-</v>
      </c>
      <c r="C438" s="8" t="str">
        <f t="shared" si="2"/>
        <v>26:30</v>
      </c>
      <c r="D438" s="9" t="str">
        <f t="shared" si="3"/>
        <v>26</v>
      </c>
      <c r="E438" s="9" t="str">
        <f t="shared" si="4"/>
        <v>30</v>
      </c>
      <c r="F438" s="9">
        <f t="shared" si="5"/>
        <v>1590</v>
      </c>
      <c r="G438" s="9" t="str">
        <f t="shared" si="6"/>
        <v>S2</v>
      </c>
      <c r="H438" s="9" t="str">
        <f t="shared" si="7"/>
        <v>S2</v>
      </c>
      <c r="I438" s="10" t="str">
        <f t="shared" si="8"/>
        <v>(laugh) Oh wait and then it's... wavelength, wavelength-</v>
      </c>
      <c r="J438" s="2" t="b">
        <f t="shared" si="9"/>
        <v>0</v>
      </c>
      <c r="K438" s="4" t="str">
        <f t="shared" si="10"/>
        <v/>
      </c>
      <c r="L438" s="4" t="str">
        <f t="shared" si="11"/>
        <v/>
      </c>
      <c r="M438" s="4" t="str">
        <f t="shared" si="12"/>
        <v/>
      </c>
      <c r="N438" s="4">
        <f t="shared" si="13"/>
        <v>0</v>
      </c>
    </row>
    <row r="439" ht="15.75" customHeight="1">
      <c r="A439" s="6" t="s">
        <v>457</v>
      </c>
      <c r="B439" s="7" t="str">
        <f t="shared" si="1"/>
        <v>S1: 26:42 Wavelength, wavelength, wavelength-</v>
      </c>
      <c r="C439" s="8" t="str">
        <f t="shared" si="2"/>
        <v>26:42</v>
      </c>
      <c r="D439" s="9" t="str">
        <f t="shared" si="3"/>
        <v>26</v>
      </c>
      <c r="E439" s="9" t="str">
        <f t="shared" si="4"/>
        <v>42</v>
      </c>
      <c r="F439" s="9">
        <f t="shared" si="5"/>
        <v>1602</v>
      </c>
      <c r="G439" s="9" t="str">
        <f t="shared" si="6"/>
        <v>S1</v>
      </c>
      <c r="H439" s="9" t="str">
        <f t="shared" si="7"/>
        <v>S1</v>
      </c>
      <c r="I439" s="10" t="str">
        <f t="shared" si="8"/>
        <v>Wavelength, wavelength, wavelength-</v>
      </c>
      <c r="J439" s="2" t="b">
        <f t="shared" si="9"/>
        <v>0</v>
      </c>
      <c r="K439" s="4" t="str">
        <f t="shared" si="10"/>
        <v/>
      </c>
      <c r="L439" s="4" t="str">
        <f t="shared" si="11"/>
        <v/>
      </c>
      <c r="M439" s="4" t="str">
        <f t="shared" si="12"/>
        <v/>
      </c>
      <c r="N439" s="4">
        <f t="shared" si="13"/>
        <v>0</v>
      </c>
    </row>
    <row r="440" ht="15.75" customHeight="1">
      <c r="A440" s="6" t="s">
        <v>458</v>
      </c>
      <c r="B440" s="7" t="str">
        <f t="shared" si="1"/>
        <v>S2: 26:43 Oh wait, oops.</v>
      </c>
      <c r="C440" s="8" t="str">
        <f t="shared" si="2"/>
        <v>26:43</v>
      </c>
      <c r="D440" s="9" t="str">
        <f t="shared" si="3"/>
        <v>26</v>
      </c>
      <c r="E440" s="9" t="str">
        <f t="shared" si="4"/>
        <v>43</v>
      </c>
      <c r="F440" s="9">
        <f t="shared" si="5"/>
        <v>1603</v>
      </c>
      <c r="G440" s="9" t="str">
        <f t="shared" si="6"/>
        <v>S2</v>
      </c>
      <c r="H440" s="9" t="str">
        <f t="shared" si="7"/>
        <v>S2</v>
      </c>
      <c r="I440" s="10" t="str">
        <f t="shared" si="8"/>
        <v>Oh wait, oops.</v>
      </c>
      <c r="J440" s="2" t="b">
        <f t="shared" si="9"/>
        <v>0</v>
      </c>
      <c r="K440" s="4" t="str">
        <f t="shared" si="10"/>
        <v/>
      </c>
      <c r="L440" s="4" t="str">
        <f t="shared" si="11"/>
        <v/>
      </c>
      <c r="M440" s="4" t="str">
        <f t="shared" si="12"/>
        <v/>
      </c>
      <c r="N440" s="4">
        <f t="shared" si="13"/>
        <v>0</v>
      </c>
    </row>
    <row r="441" ht="15.75" customHeight="1">
      <c r="A441" s="6" t="s">
        <v>459</v>
      </c>
      <c r="B441" s="7" t="str">
        <f t="shared" si="1"/>
        <v>S1: 26:44 Wait oh yeah.</v>
      </c>
      <c r="C441" s="8" t="str">
        <f t="shared" si="2"/>
        <v>26:44</v>
      </c>
      <c r="D441" s="9" t="str">
        <f t="shared" si="3"/>
        <v>26</v>
      </c>
      <c r="E441" s="9" t="str">
        <f t="shared" si="4"/>
        <v>44</v>
      </c>
      <c r="F441" s="9">
        <f t="shared" si="5"/>
        <v>1604</v>
      </c>
      <c r="G441" s="9" t="str">
        <f t="shared" si="6"/>
        <v>S1</v>
      </c>
      <c r="H441" s="9" t="str">
        <f t="shared" si="7"/>
        <v>S1</v>
      </c>
      <c r="I441" s="10" t="str">
        <f t="shared" si="8"/>
        <v>Wait oh yeah.</v>
      </c>
      <c r="J441" s="2" t="b">
        <f t="shared" si="9"/>
        <v>0</v>
      </c>
      <c r="K441" s="4" t="str">
        <f t="shared" si="10"/>
        <v/>
      </c>
      <c r="L441" s="4" t="str">
        <f t="shared" si="11"/>
        <v/>
      </c>
      <c r="M441" s="4" t="str">
        <f t="shared" si="12"/>
        <v/>
      </c>
      <c r="N441" s="4">
        <f t="shared" si="13"/>
        <v>0</v>
      </c>
    </row>
    <row r="442" ht="15.75" customHeight="1">
      <c r="A442" s="6" t="s">
        <v>460</v>
      </c>
      <c r="B442" s="7" t="str">
        <f t="shared" si="1"/>
        <v>S2: 26:48 It's just going to be wavelength, over and-</v>
      </c>
      <c r="C442" s="8" t="str">
        <f t="shared" si="2"/>
        <v>26:48</v>
      </c>
      <c r="D442" s="9" t="str">
        <f t="shared" si="3"/>
        <v>26</v>
      </c>
      <c r="E442" s="9" t="str">
        <f t="shared" si="4"/>
        <v>48</v>
      </c>
      <c r="F442" s="9">
        <f t="shared" si="5"/>
        <v>1608</v>
      </c>
      <c r="G442" s="9" t="str">
        <f t="shared" si="6"/>
        <v>S2</v>
      </c>
      <c r="H442" s="9" t="str">
        <f t="shared" si="7"/>
        <v>S2</v>
      </c>
      <c r="I442" s="10" t="str">
        <f t="shared" si="8"/>
        <v>It's just going to be wavelength, over and-</v>
      </c>
      <c r="J442" s="2" t="b">
        <f t="shared" si="9"/>
        <v>0</v>
      </c>
      <c r="K442" s="4" t="str">
        <f t="shared" si="10"/>
        <v/>
      </c>
      <c r="L442" s="4" t="str">
        <f t="shared" si="11"/>
        <v/>
      </c>
      <c r="M442" s="4" t="str">
        <f t="shared" si="12"/>
        <v/>
      </c>
      <c r="N442" s="4">
        <f t="shared" si="13"/>
        <v>0</v>
      </c>
    </row>
    <row r="443" ht="15.75" customHeight="1">
      <c r="A443" s="6" t="s">
        <v>461</v>
      </c>
      <c r="B443" s="7" t="str">
        <f t="shared" si="1"/>
        <v>S1: 26:49 Wavelength, wavelength, if wavelength is less than wavelength. (laugh)</v>
      </c>
      <c r="C443" s="8" t="str">
        <f t="shared" si="2"/>
        <v>26:49</v>
      </c>
      <c r="D443" s="9" t="str">
        <f t="shared" si="3"/>
        <v>26</v>
      </c>
      <c r="E443" s="9" t="str">
        <f t="shared" si="4"/>
        <v>49</v>
      </c>
      <c r="F443" s="9">
        <f t="shared" si="5"/>
        <v>1609</v>
      </c>
      <c r="G443" s="9" t="str">
        <f t="shared" si="6"/>
        <v>S1</v>
      </c>
      <c r="H443" s="9" t="str">
        <f t="shared" si="7"/>
        <v>S1</v>
      </c>
      <c r="I443" s="10" t="str">
        <f t="shared" si="8"/>
        <v>Wavelength, wavelength, if wavelength is less than wavelength. (laugh)</v>
      </c>
      <c r="J443" s="2" t="b">
        <f t="shared" si="9"/>
        <v>0</v>
      </c>
      <c r="K443" s="4" t="str">
        <f t="shared" si="10"/>
        <v/>
      </c>
      <c r="L443" s="4" t="str">
        <f t="shared" si="11"/>
        <v/>
      </c>
      <c r="M443" s="4" t="str">
        <f t="shared" si="12"/>
        <v/>
      </c>
      <c r="N443" s="4">
        <f t="shared" si="13"/>
        <v>0</v>
      </c>
    </row>
    <row r="444" ht="15.75" customHeight="1">
      <c r="A444" s="6" t="s">
        <v>462</v>
      </c>
      <c r="B444" s="7" t="str">
        <f t="shared" si="1"/>
        <v>S2: 26:58 This is killing me.</v>
      </c>
      <c r="C444" s="8" t="str">
        <f t="shared" si="2"/>
        <v>26:58</v>
      </c>
      <c r="D444" s="9" t="str">
        <f t="shared" si="3"/>
        <v>26</v>
      </c>
      <c r="E444" s="9" t="str">
        <f t="shared" si="4"/>
        <v>58</v>
      </c>
      <c r="F444" s="9">
        <f t="shared" si="5"/>
        <v>1618</v>
      </c>
      <c r="G444" s="9" t="str">
        <f t="shared" si="6"/>
        <v>S2</v>
      </c>
      <c r="H444" s="9" t="str">
        <f t="shared" si="7"/>
        <v>S2</v>
      </c>
      <c r="I444" s="10" t="str">
        <f t="shared" si="8"/>
        <v>This is killing me.</v>
      </c>
      <c r="J444" s="2" t="b">
        <f t="shared" si="9"/>
        <v>0</v>
      </c>
      <c r="K444" s="4" t="str">
        <f t="shared" si="10"/>
        <v/>
      </c>
      <c r="L444" s="4" t="str">
        <f t="shared" si="11"/>
        <v/>
      </c>
      <c r="M444" s="4" t="str">
        <f t="shared" si="12"/>
        <v/>
      </c>
      <c r="N444" s="4">
        <f t="shared" si="13"/>
        <v>0</v>
      </c>
    </row>
    <row r="445" ht="15.75" customHeight="1">
      <c r="A445" s="6" t="s">
        <v>463</v>
      </c>
      <c r="B445" s="7" t="str">
        <f t="shared" si="1"/>
        <v>S1: 26:59 Oh my God. You know what was killing me when it was like shoo, shoo-</v>
      </c>
      <c r="C445" s="8" t="str">
        <f t="shared" si="2"/>
        <v>26:59</v>
      </c>
      <c r="D445" s="9" t="str">
        <f t="shared" si="3"/>
        <v>26</v>
      </c>
      <c r="E445" s="9" t="str">
        <f t="shared" si="4"/>
        <v>59</v>
      </c>
      <c r="F445" s="9">
        <f t="shared" si="5"/>
        <v>1619</v>
      </c>
      <c r="G445" s="9" t="str">
        <f t="shared" si="6"/>
        <v>S1</v>
      </c>
      <c r="H445" s="9" t="str">
        <f t="shared" si="7"/>
        <v>S1</v>
      </c>
      <c r="I445" s="10" t="str">
        <f t="shared" si="8"/>
        <v>Oh my God. You know what was killing me when it was like shoo, shoo-</v>
      </c>
      <c r="J445" s="2" t="b">
        <f t="shared" si="9"/>
        <v>0</v>
      </c>
      <c r="K445" s="4" t="str">
        <f t="shared" si="10"/>
        <v/>
      </c>
      <c r="L445" s="4" t="str">
        <f t="shared" si="11"/>
        <v/>
      </c>
      <c r="M445" s="4" t="str">
        <f t="shared" si="12"/>
        <v/>
      </c>
      <c r="N445" s="4">
        <f t="shared" si="13"/>
        <v>0</v>
      </c>
    </row>
    <row r="446" ht="15.75" customHeight="1">
      <c r="A446" s="6" t="s">
        <v>464</v>
      </c>
      <c r="B446" s="7" t="str">
        <f t="shared" si="1"/>
        <v>S2: 27:02 454, 95, 454, 95.</v>
      </c>
      <c r="C446" s="8" t="str">
        <f t="shared" si="2"/>
        <v>27:02</v>
      </c>
      <c r="D446" s="9" t="str">
        <f t="shared" si="3"/>
        <v>27</v>
      </c>
      <c r="E446" s="9" t="str">
        <f t="shared" si="4"/>
        <v>02</v>
      </c>
      <c r="F446" s="9">
        <f t="shared" si="5"/>
        <v>1622</v>
      </c>
      <c r="G446" s="9" t="str">
        <f t="shared" si="6"/>
        <v>S2</v>
      </c>
      <c r="H446" s="9" t="str">
        <f t="shared" si="7"/>
        <v>S2</v>
      </c>
      <c r="I446" s="10" t="str">
        <f t="shared" si="8"/>
        <v>454, 95, 454, 95.</v>
      </c>
      <c r="J446" s="2" t="b">
        <f t="shared" si="9"/>
        <v>0</v>
      </c>
      <c r="K446" s="4" t="str">
        <f t="shared" si="10"/>
        <v/>
      </c>
      <c r="L446" s="4" t="str">
        <f t="shared" si="11"/>
        <v/>
      </c>
      <c r="M446" s="4" t="str">
        <f t="shared" si="12"/>
        <v/>
      </c>
      <c r="N446" s="4">
        <f t="shared" si="13"/>
        <v>0</v>
      </c>
    </row>
    <row r="447" ht="15.75" customHeight="1">
      <c r="A447" s="6" t="s">
        <v>465</v>
      </c>
      <c r="B447" s="7" t="str">
        <f t="shared" si="1"/>
        <v>S1: 27:02 No it's 95 and then 454.</v>
      </c>
      <c r="C447" s="8" t="str">
        <f t="shared" si="2"/>
        <v>27:02</v>
      </c>
      <c r="D447" s="9" t="str">
        <f t="shared" si="3"/>
        <v>27</v>
      </c>
      <c r="E447" s="9" t="str">
        <f t="shared" si="4"/>
        <v>02</v>
      </c>
      <c r="F447" s="9">
        <f t="shared" si="5"/>
        <v>1622</v>
      </c>
      <c r="G447" s="9" t="str">
        <f t="shared" si="6"/>
        <v>S1</v>
      </c>
      <c r="H447" s="9" t="str">
        <f t="shared" si="7"/>
        <v>S1</v>
      </c>
      <c r="I447" s="10" t="str">
        <f t="shared" si="8"/>
        <v>No it's 95 and then 454.</v>
      </c>
      <c r="J447" s="2" t="b">
        <f t="shared" si="9"/>
        <v>0</v>
      </c>
      <c r="K447" s="4" t="str">
        <f t="shared" si="10"/>
        <v/>
      </c>
      <c r="L447" s="4" t="str">
        <f t="shared" si="11"/>
        <v/>
      </c>
      <c r="M447" s="4" t="str">
        <f t="shared" si="12"/>
        <v/>
      </c>
      <c r="N447" s="4">
        <f t="shared" si="13"/>
        <v>0</v>
      </c>
    </row>
    <row r="448" ht="15.75" customHeight="1">
      <c r="A448" s="6" t="s">
        <v>466</v>
      </c>
      <c r="B448" s="7" t="str">
        <f t="shared" si="1"/>
        <v>S2: 27:02 I know.</v>
      </c>
      <c r="C448" s="8" t="str">
        <f t="shared" si="2"/>
        <v>27:02</v>
      </c>
      <c r="D448" s="9" t="str">
        <f t="shared" si="3"/>
        <v>27</v>
      </c>
      <c r="E448" s="9" t="str">
        <f t="shared" si="4"/>
        <v>02</v>
      </c>
      <c r="F448" s="9">
        <f t="shared" si="5"/>
        <v>1622</v>
      </c>
      <c r="G448" s="9" t="str">
        <f t="shared" si="6"/>
        <v>S2</v>
      </c>
      <c r="H448" s="9" t="str">
        <f t="shared" si="7"/>
        <v>S2</v>
      </c>
      <c r="I448" s="10" t="str">
        <f t="shared" si="8"/>
        <v>I know.</v>
      </c>
      <c r="J448" s="2" t="b">
        <f t="shared" si="9"/>
        <v>0</v>
      </c>
      <c r="K448" s="4" t="str">
        <f t="shared" si="10"/>
        <v/>
      </c>
      <c r="L448" s="4" t="str">
        <f t="shared" si="11"/>
        <v/>
      </c>
      <c r="M448" s="4" t="str">
        <f t="shared" si="12"/>
        <v/>
      </c>
      <c r="N448" s="4">
        <f t="shared" si="13"/>
        <v>0</v>
      </c>
    </row>
    <row r="449" ht="15.75" customHeight="1">
      <c r="A449" s="6" t="s">
        <v>467</v>
      </c>
      <c r="B449" s="7" t="str">
        <f t="shared" si="1"/>
        <v>S1: 27:02 Yeah okay.</v>
      </c>
      <c r="C449" s="8" t="str">
        <f t="shared" si="2"/>
        <v>27:02</v>
      </c>
      <c r="D449" s="9" t="str">
        <f t="shared" si="3"/>
        <v>27</v>
      </c>
      <c r="E449" s="9" t="str">
        <f t="shared" si="4"/>
        <v>02</v>
      </c>
      <c r="F449" s="9">
        <f t="shared" si="5"/>
        <v>1622</v>
      </c>
      <c r="G449" s="9" t="str">
        <f t="shared" si="6"/>
        <v>S1</v>
      </c>
      <c r="H449" s="9" t="str">
        <f t="shared" si="7"/>
        <v>S1</v>
      </c>
      <c r="I449" s="10" t="str">
        <f t="shared" si="8"/>
        <v>Yeah okay.</v>
      </c>
      <c r="J449" s="2" t="b">
        <f t="shared" si="9"/>
        <v>0</v>
      </c>
      <c r="K449" s="4" t="str">
        <f t="shared" si="10"/>
        <v/>
      </c>
      <c r="L449" s="4" t="str">
        <f t="shared" si="11"/>
        <v/>
      </c>
      <c r="M449" s="4" t="str">
        <f t="shared" si="12"/>
        <v/>
      </c>
      <c r="N449" s="4">
        <f t="shared" si="13"/>
        <v>0</v>
      </c>
    </row>
    <row r="450" ht="15.75" customHeight="1">
      <c r="A450" s="6" t="s">
        <v>468</v>
      </c>
      <c r="B450" s="7" t="str">
        <f t="shared" si="1"/>
        <v>S2: 27:02 Is that right?</v>
      </c>
      <c r="C450" s="8" t="str">
        <f t="shared" si="2"/>
        <v>27:02</v>
      </c>
      <c r="D450" s="9" t="str">
        <f t="shared" si="3"/>
        <v>27</v>
      </c>
      <c r="E450" s="9" t="str">
        <f t="shared" si="4"/>
        <v>02</v>
      </c>
      <c r="F450" s="9">
        <f t="shared" si="5"/>
        <v>1622</v>
      </c>
      <c r="G450" s="9" t="str">
        <f t="shared" si="6"/>
        <v>S2</v>
      </c>
      <c r="H450" s="9" t="str">
        <f t="shared" si="7"/>
        <v>S2</v>
      </c>
      <c r="I450" s="10" t="str">
        <f t="shared" si="8"/>
        <v>Is that right?</v>
      </c>
      <c r="J450" s="2" t="b">
        <f t="shared" si="9"/>
        <v>1</v>
      </c>
      <c r="K450" s="4" t="str">
        <f t="shared" si="10"/>
        <v>S2Q</v>
      </c>
      <c r="L450" s="4" t="str">
        <f t="shared" si="11"/>
        <v/>
      </c>
      <c r="M450" s="4">
        <f t="shared" si="12"/>
        <v>1</v>
      </c>
      <c r="N450" s="4">
        <f t="shared" si="13"/>
        <v>1</v>
      </c>
      <c r="O450" s="6" t="s">
        <v>27</v>
      </c>
      <c r="P450" s="6" t="s">
        <v>27</v>
      </c>
      <c r="Q450" s="6" t="s">
        <v>27</v>
      </c>
    </row>
    <row r="451" ht="15.75" customHeight="1">
      <c r="A451" s="6" t="s">
        <v>469</v>
      </c>
      <c r="B451" s="7" t="str">
        <f t="shared" si="1"/>
        <v>S1: 27:02 Wait 95, it's 950 right? Wait no-</v>
      </c>
      <c r="C451" s="8" t="str">
        <f t="shared" si="2"/>
        <v>27:02</v>
      </c>
      <c r="D451" s="9" t="str">
        <f t="shared" si="3"/>
        <v>27</v>
      </c>
      <c r="E451" s="9" t="str">
        <f t="shared" si="4"/>
        <v>02</v>
      </c>
      <c r="F451" s="9">
        <f t="shared" si="5"/>
        <v>1622</v>
      </c>
      <c r="G451" s="9" t="str">
        <f t="shared" si="6"/>
        <v>S1</v>
      </c>
      <c r="H451" s="9" t="str">
        <f t="shared" si="7"/>
        <v>S1</v>
      </c>
      <c r="I451" s="10" t="str">
        <f t="shared" si="8"/>
        <v>Wait 95, it's 950 right? Wait no-</v>
      </c>
      <c r="J451" s="2" t="b">
        <f t="shared" si="9"/>
        <v>1</v>
      </c>
      <c r="K451" s="4" t="str">
        <f t="shared" si="10"/>
        <v>S1Q</v>
      </c>
      <c r="L451" s="4">
        <f t="shared" si="11"/>
        <v>1</v>
      </c>
      <c r="M451" s="4" t="str">
        <f t="shared" si="12"/>
        <v/>
      </c>
      <c r="N451" s="4">
        <f t="shared" si="13"/>
        <v>1</v>
      </c>
      <c r="O451" s="6" t="s">
        <v>27</v>
      </c>
      <c r="P451" s="6" t="s">
        <v>27</v>
      </c>
      <c r="Q451" s="6" t="s">
        <v>27</v>
      </c>
    </row>
    <row r="452" ht="15.75" customHeight="1">
      <c r="A452" s="6" t="s">
        <v>470</v>
      </c>
      <c r="B452" s="7" t="str">
        <f t="shared" si="1"/>
        <v>S2: 27:02 What was it?</v>
      </c>
      <c r="C452" s="8" t="str">
        <f t="shared" si="2"/>
        <v>27:02</v>
      </c>
      <c r="D452" s="9" t="str">
        <f t="shared" si="3"/>
        <v>27</v>
      </c>
      <c r="E452" s="9" t="str">
        <f t="shared" si="4"/>
        <v>02</v>
      </c>
      <c r="F452" s="9">
        <f t="shared" si="5"/>
        <v>1622</v>
      </c>
      <c r="G452" s="9" t="str">
        <f t="shared" si="6"/>
        <v>S2</v>
      </c>
      <c r="H452" s="9" t="str">
        <f t="shared" si="7"/>
        <v>S2</v>
      </c>
      <c r="I452" s="10" t="str">
        <f t="shared" si="8"/>
        <v>What was it?</v>
      </c>
      <c r="J452" s="2" t="b">
        <f t="shared" si="9"/>
        <v>1</v>
      </c>
      <c r="K452" s="4" t="str">
        <f t="shared" si="10"/>
        <v>S2Q</v>
      </c>
      <c r="L452" s="4" t="str">
        <f t="shared" si="11"/>
        <v/>
      </c>
      <c r="M452" s="4">
        <f t="shared" si="12"/>
        <v>1</v>
      </c>
      <c r="N452" s="4">
        <f t="shared" si="13"/>
        <v>1</v>
      </c>
      <c r="O452" s="6" t="s">
        <v>27</v>
      </c>
      <c r="P452" s="6" t="s">
        <v>27</v>
      </c>
      <c r="Q452" s="6" t="s">
        <v>27</v>
      </c>
    </row>
    <row r="453" ht="15.75" customHeight="1">
      <c r="A453" s="6" t="s">
        <v>471</v>
      </c>
      <c r="B453" s="7" t="str">
        <f t="shared" si="1"/>
        <v>S1: 27:02 No, 495.</v>
      </c>
      <c r="C453" s="8" t="str">
        <f t="shared" si="2"/>
        <v>27:02</v>
      </c>
      <c r="D453" s="9" t="str">
        <f t="shared" si="3"/>
        <v>27</v>
      </c>
      <c r="E453" s="9" t="str">
        <f t="shared" si="4"/>
        <v>02</v>
      </c>
      <c r="F453" s="9">
        <f t="shared" si="5"/>
        <v>1622</v>
      </c>
      <c r="G453" s="9" t="str">
        <f t="shared" si="6"/>
        <v>S1</v>
      </c>
      <c r="H453" s="9" t="str">
        <f t="shared" si="7"/>
        <v>S1</v>
      </c>
      <c r="I453" s="10" t="str">
        <f t="shared" si="8"/>
        <v>No, 495.</v>
      </c>
      <c r="J453" s="2" t="b">
        <f t="shared" si="9"/>
        <v>0</v>
      </c>
      <c r="K453" s="4" t="str">
        <f t="shared" si="10"/>
        <v/>
      </c>
      <c r="L453" s="4" t="str">
        <f t="shared" si="11"/>
        <v/>
      </c>
      <c r="M453" s="4" t="str">
        <f t="shared" si="12"/>
        <v/>
      </c>
      <c r="N453" s="4">
        <f t="shared" si="13"/>
        <v>0</v>
      </c>
    </row>
    <row r="454" ht="15.75" customHeight="1">
      <c r="A454" s="6" t="s">
        <v>472</v>
      </c>
      <c r="B454" s="7" t="str">
        <f t="shared" si="1"/>
        <v>S2: 27:11 Yeah, we're really losing it.</v>
      </c>
      <c r="C454" s="8" t="str">
        <f t="shared" si="2"/>
        <v>27:11</v>
      </c>
      <c r="D454" s="9" t="str">
        <f t="shared" si="3"/>
        <v>27</v>
      </c>
      <c r="E454" s="9" t="str">
        <f t="shared" si="4"/>
        <v>11</v>
      </c>
      <c r="F454" s="9">
        <f t="shared" si="5"/>
        <v>1631</v>
      </c>
      <c r="G454" s="9" t="str">
        <f t="shared" si="6"/>
        <v>S2</v>
      </c>
      <c r="H454" s="9" t="str">
        <f t="shared" si="7"/>
        <v>S2</v>
      </c>
      <c r="I454" s="10" t="str">
        <f t="shared" si="8"/>
        <v>Yeah, we're really losing it.</v>
      </c>
      <c r="J454" s="2" t="b">
        <f t="shared" si="9"/>
        <v>0</v>
      </c>
      <c r="K454" s="4" t="str">
        <f t="shared" si="10"/>
        <v/>
      </c>
      <c r="L454" s="4" t="str">
        <f t="shared" si="11"/>
        <v/>
      </c>
      <c r="M454" s="4" t="str">
        <f t="shared" si="12"/>
        <v/>
      </c>
      <c r="N454" s="4">
        <f t="shared" si="13"/>
        <v>0</v>
      </c>
    </row>
    <row r="455" ht="15.75" customHeight="1">
      <c r="A455" s="6" t="s">
        <v>473</v>
      </c>
      <c r="B455" s="7" t="str">
        <f t="shared" si="1"/>
        <v>S1: 27:26 Wait, wait is that right? Wait, wait, wait, wait, wait. Go back over-</v>
      </c>
      <c r="C455" s="8" t="str">
        <f t="shared" si="2"/>
        <v>27:26</v>
      </c>
      <c r="D455" s="9" t="str">
        <f t="shared" si="3"/>
        <v>27</v>
      </c>
      <c r="E455" s="9" t="str">
        <f t="shared" si="4"/>
        <v>26</v>
      </c>
      <c r="F455" s="9">
        <f t="shared" si="5"/>
        <v>1646</v>
      </c>
      <c r="G455" s="9" t="str">
        <f t="shared" si="6"/>
        <v>S1</v>
      </c>
      <c r="H455" s="9" t="str">
        <f t="shared" si="7"/>
        <v>S1</v>
      </c>
      <c r="I455" s="10" t="str">
        <f t="shared" si="8"/>
        <v>Wait, wait is that right? Wait, wait, wait, wait, wait. Go back over-</v>
      </c>
      <c r="J455" s="2" t="b">
        <f t="shared" si="9"/>
        <v>1</v>
      </c>
      <c r="K455" s="4" t="str">
        <f t="shared" si="10"/>
        <v>S1Q</v>
      </c>
      <c r="L455" s="4">
        <f t="shared" si="11"/>
        <v>1</v>
      </c>
      <c r="M455" s="4" t="str">
        <f t="shared" si="12"/>
        <v/>
      </c>
      <c r="N455" s="4">
        <f t="shared" si="13"/>
        <v>1</v>
      </c>
      <c r="O455" s="6" t="s">
        <v>27</v>
      </c>
      <c r="P455" s="6" t="s">
        <v>27</v>
      </c>
      <c r="Q455" s="6" t="s">
        <v>27</v>
      </c>
    </row>
    <row r="456" ht="15.75" customHeight="1">
      <c r="A456" s="6" t="s">
        <v>474</v>
      </c>
      <c r="B456" s="7" t="str">
        <f t="shared" si="1"/>
        <v>S2: 27:27 495 and 450.</v>
      </c>
      <c r="C456" s="8" t="str">
        <f t="shared" si="2"/>
        <v>27:27</v>
      </c>
      <c r="D456" s="9" t="str">
        <f t="shared" si="3"/>
        <v>27</v>
      </c>
      <c r="E456" s="9" t="str">
        <f t="shared" si="4"/>
        <v>27</v>
      </c>
      <c r="F456" s="9">
        <f t="shared" si="5"/>
        <v>1647</v>
      </c>
      <c r="G456" s="9" t="str">
        <f t="shared" si="6"/>
        <v>S2</v>
      </c>
      <c r="H456" s="9" t="str">
        <f t="shared" si="7"/>
        <v>S2</v>
      </c>
      <c r="I456" s="10" t="str">
        <f t="shared" si="8"/>
        <v>495 and 450.</v>
      </c>
      <c r="J456" s="2" t="b">
        <f t="shared" si="9"/>
        <v>0</v>
      </c>
      <c r="K456" s="4" t="str">
        <f t="shared" si="10"/>
        <v/>
      </c>
      <c r="L456" s="4" t="str">
        <f t="shared" si="11"/>
        <v/>
      </c>
      <c r="M456" s="4" t="str">
        <f t="shared" si="12"/>
        <v/>
      </c>
      <c r="N456" s="4">
        <f t="shared" si="13"/>
        <v>0</v>
      </c>
    </row>
    <row r="457" ht="15.75" customHeight="1">
      <c r="A457" s="6" t="s">
        <v>475</v>
      </c>
      <c r="B457" s="7" t="str">
        <f t="shared" si="1"/>
        <v>S1: 27:28 Wait, wait, [inaudible 00:27:28]. I think it should be here right?</v>
      </c>
      <c r="C457" s="8" t="str">
        <f t="shared" si="2"/>
        <v>27:28</v>
      </c>
      <c r="D457" s="9" t="str">
        <f t="shared" si="3"/>
        <v>27</v>
      </c>
      <c r="E457" s="9" t="str">
        <f t="shared" si="4"/>
        <v>28</v>
      </c>
      <c r="F457" s="9">
        <f t="shared" si="5"/>
        <v>1648</v>
      </c>
      <c r="G457" s="9" t="str">
        <f t="shared" si="6"/>
        <v>S1</v>
      </c>
      <c r="H457" s="9" t="str">
        <f t="shared" si="7"/>
        <v>S1</v>
      </c>
      <c r="I457" s="10" t="str">
        <f t="shared" si="8"/>
        <v>Wait, wait, [inaudible 00:27:28]. I think it should be here right?</v>
      </c>
      <c r="J457" s="2" t="b">
        <f t="shared" si="9"/>
        <v>1</v>
      </c>
      <c r="K457" s="4" t="str">
        <f t="shared" si="10"/>
        <v>S1Q</v>
      </c>
      <c r="L457" s="4">
        <f t="shared" si="11"/>
        <v>1</v>
      </c>
      <c r="M457" s="4" t="str">
        <f t="shared" si="12"/>
        <v/>
      </c>
      <c r="N457" s="4">
        <f t="shared" si="13"/>
        <v>1</v>
      </c>
      <c r="O457" s="6" t="s">
        <v>27</v>
      </c>
      <c r="P457" s="6" t="s">
        <v>27</v>
      </c>
      <c r="Q457" s="6" t="s">
        <v>27</v>
      </c>
    </row>
    <row r="458" ht="15.75" customHeight="1">
      <c r="A458" s="6" t="s">
        <v>476</v>
      </c>
      <c r="B458" s="7" t="str">
        <f t="shared" si="1"/>
        <v>S2: 27:33 Yeah that's what I said, but then you said no.</v>
      </c>
      <c r="C458" s="8" t="str">
        <f t="shared" si="2"/>
        <v>27:33</v>
      </c>
      <c r="D458" s="9" t="str">
        <f t="shared" si="3"/>
        <v>27</v>
      </c>
      <c r="E458" s="9" t="str">
        <f t="shared" si="4"/>
        <v>33</v>
      </c>
      <c r="F458" s="9">
        <f t="shared" si="5"/>
        <v>1653</v>
      </c>
      <c r="G458" s="9" t="str">
        <f t="shared" si="6"/>
        <v>S2</v>
      </c>
      <c r="H458" s="9" t="str">
        <f t="shared" si="7"/>
        <v>S2</v>
      </c>
      <c r="I458" s="10" t="str">
        <f t="shared" si="8"/>
        <v>Yeah that's what I said, but then you said no.</v>
      </c>
      <c r="J458" s="2" t="b">
        <f t="shared" si="9"/>
        <v>0</v>
      </c>
      <c r="K458" s="4" t="str">
        <f t="shared" si="10"/>
        <v/>
      </c>
      <c r="L458" s="4" t="str">
        <f t="shared" si="11"/>
        <v/>
      </c>
      <c r="M458" s="4" t="str">
        <f t="shared" si="12"/>
        <v/>
      </c>
      <c r="N458" s="4">
        <f t="shared" si="13"/>
        <v>0</v>
      </c>
    </row>
    <row r="459" ht="15.75" customHeight="1">
      <c r="A459" s="6" t="s">
        <v>477</v>
      </c>
      <c r="B459" s="7" t="str">
        <f t="shared" si="1"/>
        <v>S1: 27:36 What? I didn't say anything.</v>
      </c>
      <c r="C459" s="8" t="str">
        <f t="shared" si="2"/>
        <v>27:36</v>
      </c>
      <c r="D459" s="9" t="str">
        <f t="shared" si="3"/>
        <v>27</v>
      </c>
      <c r="E459" s="9" t="str">
        <f t="shared" si="4"/>
        <v>36</v>
      </c>
      <c r="F459" s="9">
        <f t="shared" si="5"/>
        <v>1656</v>
      </c>
      <c r="G459" s="9" t="str">
        <f t="shared" si="6"/>
        <v>S1</v>
      </c>
      <c r="H459" s="9" t="str">
        <f t="shared" si="7"/>
        <v>S1</v>
      </c>
      <c r="I459" s="10" t="str">
        <f t="shared" si="8"/>
        <v>What? I didn't say anything.</v>
      </c>
      <c r="J459" s="2" t="b">
        <f t="shared" si="9"/>
        <v>1</v>
      </c>
      <c r="K459" s="4" t="str">
        <f t="shared" si="10"/>
        <v>S1Q</v>
      </c>
      <c r="L459" s="4">
        <f t="shared" si="11"/>
        <v>1</v>
      </c>
      <c r="M459" s="4" t="str">
        <f t="shared" si="12"/>
        <v/>
      </c>
      <c r="N459" s="4">
        <f t="shared" si="13"/>
        <v>1</v>
      </c>
      <c r="O459" s="6" t="s">
        <v>27</v>
      </c>
      <c r="P459" s="6" t="s">
        <v>27</v>
      </c>
      <c r="Q459" s="6" t="s">
        <v>27</v>
      </c>
    </row>
    <row r="460" ht="15.75" customHeight="1">
      <c r="A460" s="6" t="s">
        <v>478</v>
      </c>
      <c r="B460" s="7" t="str">
        <f t="shared" si="1"/>
        <v>S2: 27:37 Yes you did.</v>
      </c>
      <c r="C460" s="8" t="str">
        <f t="shared" si="2"/>
        <v>27:37</v>
      </c>
      <c r="D460" s="9" t="str">
        <f t="shared" si="3"/>
        <v>27</v>
      </c>
      <c r="E460" s="9" t="str">
        <f t="shared" si="4"/>
        <v>37</v>
      </c>
      <c r="F460" s="9">
        <f t="shared" si="5"/>
        <v>1657</v>
      </c>
      <c r="G460" s="9" t="str">
        <f t="shared" si="6"/>
        <v>S2</v>
      </c>
      <c r="H460" s="9" t="str">
        <f t="shared" si="7"/>
        <v>S2</v>
      </c>
      <c r="I460" s="10" t="str">
        <f t="shared" si="8"/>
        <v>Yes you did.</v>
      </c>
      <c r="J460" s="2" t="b">
        <f t="shared" si="9"/>
        <v>0</v>
      </c>
      <c r="K460" s="4" t="str">
        <f t="shared" si="10"/>
        <v/>
      </c>
      <c r="L460" s="4" t="str">
        <f t="shared" si="11"/>
        <v/>
      </c>
      <c r="M460" s="4" t="str">
        <f t="shared" si="12"/>
        <v/>
      </c>
      <c r="N460" s="4">
        <f t="shared" si="13"/>
        <v>0</v>
      </c>
    </row>
    <row r="461" ht="15.75" customHeight="1">
      <c r="A461" s="6" t="s">
        <v>479</v>
      </c>
      <c r="B461" s="7" t="str">
        <f t="shared" si="1"/>
        <v>S1: 27:38 Ugh.</v>
      </c>
      <c r="C461" s="8" t="str">
        <f t="shared" si="2"/>
        <v>27:38</v>
      </c>
      <c r="D461" s="9" t="str">
        <f t="shared" si="3"/>
        <v>27</v>
      </c>
      <c r="E461" s="9" t="str">
        <f t="shared" si="4"/>
        <v>38</v>
      </c>
      <c r="F461" s="9">
        <f t="shared" si="5"/>
        <v>1658</v>
      </c>
      <c r="G461" s="9" t="str">
        <f t="shared" si="6"/>
        <v>S1</v>
      </c>
      <c r="H461" s="9" t="str">
        <f t="shared" si="7"/>
        <v>S1</v>
      </c>
      <c r="I461" s="10" t="str">
        <f t="shared" si="8"/>
        <v>Ugh.</v>
      </c>
      <c r="J461" s="2" t="b">
        <f t="shared" si="9"/>
        <v>0</v>
      </c>
      <c r="K461" s="4" t="str">
        <f t="shared" si="10"/>
        <v/>
      </c>
      <c r="L461" s="4" t="str">
        <f t="shared" si="11"/>
        <v/>
      </c>
      <c r="M461" s="4" t="str">
        <f t="shared" si="12"/>
        <v/>
      </c>
      <c r="N461" s="4">
        <f t="shared" si="13"/>
        <v>0</v>
      </c>
    </row>
    <row r="462" ht="15.75" customHeight="1">
      <c r="A462" s="6" t="s">
        <v>480</v>
      </c>
      <c r="B462" s="7" t="str">
        <f t="shared" si="1"/>
        <v>S2: 27:41 I was very confused.</v>
      </c>
      <c r="C462" s="8" t="str">
        <f t="shared" si="2"/>
        <v>27:41</v>
      </c>
      <c r="D462" s="9" t="str">
        <f t="shared" si="3"/>
        <v>27</v>
      </c>
      <c r="E462" s="9" t="str">
        <f t="shared" si="4"/>
        <v>41</v>
      </c>
      <c r="F462" s="9">
        <f t="shared" si="5"/>
        <v>1661</v>
      </c>
      <c r="G462" s="9" t="str">
        <f t="shared" si="6"/>
        <v>S2</v>
      </c>
      <c r="H462" s="9" t="str">
        <f t="shared" si="7"/>
        <v>S2</v>
      </c>
      <c r="I462" s="10" t="str">
        <f t="shared" si="8"/>
        <v>I was very confused.</v>
      </c>
      <c r="J462" s="2" t="b">
        <f t="shared" si="9"/>
        <v>0</v>
      </c>
      <c r="K462" s="4" t="str">
        <f t="shared" si="10"/>
        <v/>
      </c>
      <c r="L462" s="4" t="str">
        <f t="shared" si="11"/>
        <v/>
      </c>
      <c r="M462" s="4" t="str">
        <f t="shared" si="12"/>
        <v/>
      </c>
      <c r="N462" s="4">
        <f t="shared" si="13"/>
        <v>0</v>
      </c>
    </row>
    <row r="463" ht="15.75" customHeight="1">
      <c r="A463" s="6" t="s">
        <v>481</v>
      </c>
      <c r="B463" s="7" t="str">
        <f t="shared" si="1"/>
        <v>S1: 27:43 I can't think I hate inequalities.</v>
      </c>
      <c r="C463" s="8" t="str">
        <f t="shared" si="2"/>
        <v>27:43</v>
      </c>
      <c r="D463" s="9" t="str">
        <f t="shared" si="3"/>
        <v>27</v>
      </c>
      <c r="E463" s="9" t="str">
        <f t="shared" si="4"/>
        <v>43</v>
      </c>
      <c r="F463" s="9">
        <f t="shared" si="5"/>
        <v>1663</v>
      </c>
      <c r="G463" s="9" t="str">
        <f t="shared" si="6"/>
        <v>S1</v>
      </c>
      <c r="H463" s="9" t="str">
        <f t="shared" si="7"/>
        <v>S1</v>
      </c>
      <c r="I463" s="10" t="str">
        <f t="shared" si="8"/>
        <v>I can't think I hate inequalities.</v>
      </c>
      <c r="J463" s="2" t="b">
        <f t="shared" si="9"/>
        <v>0</v>
      </c>
      <c r="K463" s="4" t="str">
        <f t="shared" si="10"/>
        <v/>
      </c>
      <c r="L463" s="4" t="str">
        <f t="shared" si="11"/>
        <v/>
      </c>
      <c r="M463" s="4" t="str">
        <f t="shared" si="12"/>
        <v/>
      </c>
      <c r="N463" s="4">
        <f t="shared" si="13"/>
        <v>0</v>
      </c>
    </row>
    <row r="464" ht="15.75" customHeight="1">
      <c r="A464" s="6" t="s">
        <v>482</v>
      </c>
      <c r="B464" s="7" t="str">
        <f t="shared" si="1"/>
        <v>S2: 27:45 I do anything you tell me to.</v>
      </c>
      <c r="C464" s="8" t="str">
        <f t="shared" si="2"/>
        <v>27:45</v>
      </c>
      <c r="D464" s="9" t="str">
        <f t="shared" si="3"/>
        <v>27</v>
      </c>
      <c r="E464" s="9" t="str">
        <f t="shared" si="4"/>
        <v>45</v>
      </c>
      <c r="F464" s="9">
        <f t="shared" si="5"/>
        <v>1665</v>
      </c>
      <c r="G464" s="9" t="str">
        <f t="shared" si="6"/>
        <v>S2</v>
      </c>
      <c r="H464" s="9" t="str">
        <f t="shared" si="7"/>
        <v>S2</v>
      </c>
      <c r="I464" s="10" t="str">
        <f t="shared" si="8"/>
        <v>I do anything you tell me to.</v>
      </c>
      <c r="J464" s="2" t="b">
        <f t="shared" si="9"/>
        <v>0</v>
      </c>
      <c r="K464" s="4" t="str">
        <f t="shared" si="10"/>
        <v/>
      </c>
      <c r="L464" s="4" t="str">
        <f t="shared" si="11"/>
        <v/>
      </c>
      <c r="M464" s="4" t="str">
        <f t="shared" si="12"/>
        <v/>
      </c>
      <c r="N464" s="4">
        <f t="shared" si="13"/>
        <v>0</v>
      </c>
    </row>
    <row r="465" ht="15.75" customHeight="1">
      <c r="A465" s="6" t="s">
        <v>483</v>
      </c>
      <c r="B465" s="7" t="str">
        <f t="shared" si="1"/>
        <v>S1: 27:47 Wait no, no, no, that's wrong, that's wrong.</v>
      </c>
      <c r="C465" s="8" t="str">
        <f t="shared" si="2"/>
        <v>27:47</v>
      </c>
      <c r="D465" s="9" t="str">
        <f t="shared" si="3"/>
        <v>27</v>
      </c>
      <c r="E465" s="9" t="str">
        <f t="shared" si="4"/>
        <v>47</v>
      </c>
      <c r="F465" s="9">
        <f t="shared" si="5"/>
        <v>1667</v>
      </c>
      <c r="G465" s="9" t="str">
        <f t="shared" si="6"/>
        <v>S1</v>
      </c>
      <c r="H465" s="9" t="str">
        <f t="shared" si="7"/>
        <v>S1</v>
      </c>
      <c r="I465" s="10" t="str">
        <f t="shared" si="8"/>
        <v>Wait no, no, no, that's wrong, that's wrong.</v>
      </c>
      <c r="J465" s="2" t="b">
        <f t="shared" si="9"/>
        <v>0</v>
      </c>
      <c r="K465" s="4" t="str">
        <f t="shared" si="10"/>
        <v/>
      </c>
      <c r="L465" s="4" t="str">
        <f t="shared" si="11"/>
        <v/>
      </c>
      <c r="M465" s="4" t="str">
        <f t="shared" si="12"/>
        <v/>
      </c>
      <c r="N465" s="4">
        <f t="shared" si="13"/>
        <v>0</v>
      </c>
    </row>
    <row r="466" ht="15.75" customHeight="1">
      <c r="A466" s="6" t="s">
        <v>484</v>
      </c>
      <c r="B466" s="7" t="str">
        <f t="shared" si="1"/>
        <v>S2: 27:48 But you just told me that it was right.</v>
      </c>
      <c r="C466" s="8" t="str">
        <f t="shared" si="2"/>
        <v>27:48</v>
      </c>
      <c r="D466" s="9" t="str">
        <f t="shared" si="3"/>
        <v>27</v>
      </c>
      <c r="E466" s="9" t="str">
        <f t="shared" si="4"/>
        <v>48</v>
      </c>
      <c r="F466" s="9">
        <f t="shared" si="5"/>
        <v>1668</v>
      </c>
      <c r="G466" s="9" t="str">
        <f t="shared" si="6"/>
        <v>S2</v>
      </c>
      <c r="H466" s="9" t="str">
        <f t="shared" si="7"/>
        <v>S2</v>
      </c>
      <c r="I466" s="10" t="str">
        <f t="shared" si="8"/>
        <v>But you just told me that it was right.</v>
      </c>
      <c r="J466" s="2" t="b">
        <f t="shared" si="9"/>
        <v>0</v>
      </c>
      <c r="K466" s="4" t="str">
        <f t="shared" si="10"/>
        <v/>
      </c>
      <c r="L466" s="4" t="str">
        <f t="shared" si="11"/>
        <v/>
      </c>
      <c r="M466" s="4" t="str">
        <f t="shared" si="12"/>
        <v/>
      </c>
      <c r="N466" s="4">
        <f t="shared" si="13"/>
        <v>0</v>
      </c>
    </row>
    <row r="467" ht="15.75" customHeight="1">
      <c r="A467" s="6" t="s">
        <v>485</v>
      </c>
      <c r="B467" s="7" t="str">
        <f t="shared" si="1"/>
        <v>S1: 27:48 No.</v>
      </c>
      <c r="C467" s="8" t="str">
        <f t="shared" si="2"/>
        <v>27:48</v>
      </c>
      <c r="D467" s="9" t="str">
        <f t="shared" si="3"/>
        <v>27</v>
      </c>
      <c r="E467" s="9" t="str">
        <f t="shared" si="4"/>
        <v>48</v>
      </c>
      <c r="F467" s="9">
        <f t="shared" si="5"/>
        <v>1668</v>
      </c>
      <c r="G467" s="9" t="str">
        <f t="shared" si="6"/>
        <v>S1</v>
      </c>
      <c r="H467" s="9" t="str">
        <f t="shared" si="7"/>
        <v>S1</v>
      </c>
      <c r="I467" s="10" t="str">
        <f t="shared" si="8"/>
        <v>No.</v>
      </c>
      <c r="J467" s="2" t="b">
        <f t="shared" si="9"/>
        <v>0</v>
      </c>
      <c r="K467" s="4" t="str">
        <f t="shared" si="10"/>
        <v/>
      </c>
      <c r="L467" s="4" t="str">
        <f t="shared" si="11"/>
        <v/>
      </c>
      <c r="M467" s="4" t="str">
        <f t="shared" si="12"/>
        <v/>
      </c>
      <c r="N467" s="4">
        <f t="shared" si="13"/>
        <v>0</v>
      </c>
    </row>
    <row r="468" ht="15.75" customHeight="1">
      <c r="A468" s="6" t="s">
        <v>486</v>
      </c>
      <c r="B468" s="7" t="str">
        <f t="shared" si="1"/>
        <v>S2: 27:48 Yeah it's supposed to be 495.</v>
      </c>
      <c r="C468" s="8" t="str">
        <f t="shared" si="2"/>
        <v>27:48</v>
      </c>
      <c r="D468" s="9" t="str">
        <f t="shared" si="3"/>
        <v>27</v>
      </c>
      <c r="E468" s="9" t="str">
        <f t="shared" si="4"/>
        <v>48</v>
      </c>
      <c r="F468" s="9">
        <f t="shared" si="5"/>
        <v>1668</v>
      </c>
      <c r="G468" s="9" t="str">
        <f t="shared" si="6"/>
        <v>S2</v>
      </c>
      <c r="H468" s="9" t="str">
        <f t="shared" si="7"/>
        <v>S2</v>
      </c>
      <c r="I468" s="10" t="str">
        <f t="shared" si="8"/>
        <v>Yeah it's supposed to be 495.</v>
      </c>
      <c r="J468" s="2" t="b">
        <f t="shared" si="9"/>
        <v>0</v>
      </c>
      <c r="K468" s="4" t="str">
        <f t="shared" si="10"/>
        <v/>
      </c>
      <c r="L468" s="4" t="str">
        <f t="shared" si="11"/>
        <v/>
      </c>
      <c r="M468" s="4" t="str">
        <f t="shared" si="12"/>
        <v/>
      </c>
      <c r="N468" s="4">
        <f t="shared" si="13"/>
        <v>0</v>
      </c>
    </row>
    <row r="469" ht="15.75" customHeight="1">
      <c r="A469" s="6" t="s">
        <v>487</v>
      </c>
      <c r="B469" s="7" t="str">
        <f t="shared" si="1"/>
        <v>S1: 27:57 Yeah.</v>
      </c>
      <c r="C469" s="8" t="str">
        <f t="shared" si="2"/>
        <v>27:57</v>
      </c>
      <c r="D469" s="9" t="str">
        <f t="shared" si="3"/>
        <v>27</v>
      </c>
      <c r="E469" s="9" t="str">
        <f t="shared" si="4"/>
        <v>57</v>
      </c>
      <c r="F469" s="9">
        <f t="shared" si="5"/>
        <v>1677</v>
      </c>
      <c r="G469" s="9" t="str">
        <f t="shared" si="6"/>
        <v>S1</v>
      </c>
      <c r="H469" s="9" t="str">
        <f t="shared" si="7"/>
        <v>S1</v>
      </c>
      <c r="I469" s="10" t="str">
        <f t="shared" si="8"/>
        <v>Yeah.</v>
      </c>
      <c r="J469" s="2" t="b">
        <f t="shared" si="9"/>
        <v>0</v>
      </c>
      <c r="K469" s="4" t="str">
        <f t="shared" si="10"/>
        <v/>
      </c>
      <c r="L469" s="4" t="str">
        <f t="shared" si="11"/>
        <v/>
      </c>
      <c r="M469" s="4" t="str">
        <f t="shared" si="12"/>
        <v/>
      </c>
      <c r="N469" s="4">
        <f t="shared" si="13"/>
        <v>0</v>
      </c>
    </row>
    <row r="470" ht="15.75" customHeight="1">
      <c r="A470" s="6" t="s">
        <v>488</v>
      </c>
      <c r="B470" s="7" t="str">
        <f t="shared" si="1"/>
        <v>S2: 27:58 You're really confusing me now. I will no longer listen to you 'cause I had it right the first time.</v>
      </c>
      <c r="C470" s="8" t="str">
        <f t="shared" si="2"/>
        <v>27:58</v>
      </c>
      <c r="D470" s="9" t="str">
        <f t="shared" si="3"/>
        <v>27</v>
      </c>
      <c r="E470" s="9" t="str">
        <f t="shared" si="4"/>
        <v>58</v>
      </c>
      <c r="F470" s="9">
        <f t="shared" si="5"/>
        <v>1678</v>
      </c>
      <c r="G470" s="9" t="str">
        <f t="shared" si="6"/>
        <v>S2</v>
      </c>
      <c r="H470" s="9" t="str">
        <f t="shared" si="7"/>
        <v>S2</v>
      </c>
      <c r="I470" s="10" t="str">
        <f t="shared" si="8"/>
        <v>You're really confusing me now. I will no longer listen to you 'cause I had it right the first time.</v>
      </c>
      <c r="J470" s="2" t="b">
        <f t="shared" si="9"/>
        <v>0</v>
      </c>
      <c r="K470" s="4" t="str">
        <f t="shared" si="10"/>
        <v/>
      </c>
      <c r="L470" s="4" t="str">
        <f t="shared" si="11"/>
        <v/>
      </c>
      <c r="M470" s="4" t="str">
        <f t="shared" si="12"/>
        <v/>
      </c>
      <c r="N470" s="4">
        <f t="shared" si="13"/>
        <v>0</v>
      </c>
    </row>
    <row r="471" ht="15.75" customHeight="1">
      <c r="A471" s="6" t="s">
        <v>489</v>
      </c>
      <c r="B471" s="7" t="str">
        <f t="shared" si="1"/>
        <v>S1: 28:02 Where did Rana go?</v>
      </c>
      <c r="C471" s="8" t="str">
        <f t="shared" si="2"/>
        <v>28:02</v>
      </c>
      <c r="D471" s="9" t="str">
        <f t="shared" si="3"/>
        <v>28</v>
      </c>
      <c r="E471" s="9" t="str">
        <f t="shared" si="4"/>
        <v>02</v>
      </c>
      <c r="F471" s="9">
        <f t="shared" si="5"/>
        <v>1682</v>
      </c>
      <c r="G471" s="9" t="str">
        <f t="shared" si="6"/>
        <v>S1</v>
      </c>
      <c r="H471" s="9" t="str">
        <f t="shared" si="7"/>
        <v>S1</v>
      </c>
      <c r="I471" s="10" t="str">
        <f t="shared" si="8"/>
        <v>Where did Rana go?</v>
      </c>
      <c r="J471" s="2" t="b">
        <f t="shared" si="9"/>
        <v>1</v>
      </c>
      <c r="K471" s="4" t="str">
        <f t="shared" si="10"/>
        <v>S1Q</v>
      </c>
      <c r="L471" s="4">
        <f t="shared" si="11"/>
        <v>1</v>
      </c>
      <c r="M471" s="4" t="str">
        <f t="shared" si="12"/>
        <v/>
      </c>
      <c r="N471" s="4">
        <f t="shared" si="13"/>
        <v>1</v>
      </c>
      <c r="O471" s="6" t="s">
        <v>27</v>
      </c>
      <c r="P471" s="6" t="s">
        <v>27</v>
      </c>
      <c r="Q471" s="6" t="s">
        <v>27</v>
      </c>
    </row>
    <row r="472" ht="15.75" customHeight="1">
      <c r="A472" s="6" t="s">
        <v>490</v>
      </c>
      <c r="B472" s="7" t="str">
        <f t="shared" si="1"/>
        <v>S2: 28:02 495, 570.</v>
      </c>
      <c r="C472" s="8" t="str">
        <f t="shared" si="2"/>
        <v>28:02</v>
      </c>
      <c r="D472" s="9" t="str">
        <f t="shared" si="3"/>
        <v>28</v>
      </c>
      <c r="E472" s="9" t="str">
        <f t="shared" si="4"/>
        <v>02</v>
      </c>
      <c r="F472" s="9">
        <f t="shared" si="5"/>
        <v>1682</v>
      </c>
      <c r="G472" s="9" t="str">
        <f t="shared" si="6"/>
        <v>S2</v>
      </c>
      <c r="H472" s="9" t="str">
        <f t="shared" si="7"/>
        <v>S2</v>
      </c>
      <c r="I472" s="10" t="str">
        <f t="shared" si="8"/>
        <v>495, 570.</v>
      </c>
      <c r="J472" s="2" t="b">
        <f t="shared" si="9"/>
        <v>0</v>
      </c>
      <c r="K472" s="4" t="str">
        <f t="shared" si="10"/>
        <v/>
      </c>
      <c r="L472" s="4" t="str">
        <f t="shared" si="11"/>
        <v/>
      </c>
      <c r="M472" s="4" t="str">
        <f t="shared" si="12"/>
        <v/>
      </c>
      <c r="N472" s="4">
        <f t="shared" si="13"/>
        <v>0</v>
      </c>
    </row>
    <row r="473" ht="15.75" customHeight="1">
      <c r="A473" s="6" t="s">
        <v>491</v>
      </c>
      <c r="B473" s="7" t="str">
        <f t="shared" si="1"/>
        <v>S1: 28:17 We did the bigger one for the less than. Wait what?</v>
      </c>
      <c r="C473" s="8" t="str">
        <f t="shared" si="2"/>
        <v>28:17</v>
      </c>
      <c r="D473" s="9" t="str">
        <f t="shared" si="3"/>
        <v>28</v>
      </c>
      <c r="E473" s="9" t="str">
        <f t="shared" si="4"/>
        <v>17</v>
      </c>
      <c r="F473" s="9">
        <f t="shared" si="5"/>
        <v>1697</v>
      </c>
      <c r="G473" s="9" t="str">
        <f t="shared" si="6"/>
        <v>S1</v>
      </c>
      <c r="H473" s="9" t="str">
        <f t="shared" si="7"/>
        <v>S1</v>
      </c>
      <c r="I473" s="10" t="str">
        <f t="shared" si="8"/>
        <v>We did the bigger one for the less than. Wait what?</v>
      </c>
      <c r="J473" s="2" t="b">
        <f t="shared" si="9"/>
        <v>1</v>
      </c>
      <c r="K473" s="4" t="str">
        <f t="shared" si="10"/>
        <v>S1Q</v>
      </c>
      <c r="L473" s="4">
        <f t="shared" si="11"/>
        <v>1</v>
      </c>
      <c r="M473" s="4" t="str">
        <f t="shared" si="12"/>
        <v/>
      </c>
      <c r="N473" s="4">
        <f t="shared" si="13"/>
        <v>1</v>
      </c>
      <c r="O473" s="6" t="s">
        <v>27</v>
      </c>
      <c r="P473" s="6" t="s">
        <v>27</v>
      </c>
      <c r="Q473" s="6" t="s">
        <v>27</v>
      </c>
    </row>
    <row r="474" ht="15.75" customHeight="1">
      <c r="A474" s="6" t="s">
        <v>492</v>
      </c>
      <c r="B474" s="7" t="str">
        <f t="shared" si="1"/>
        <v>S2: 28:25 Wait I think I read it wrong.</v>
      </c>
      <c r="C474" s="8" t="str">
        <f t="shared" si="2"/>
        <v>28:25</v>
      </c>
      <c r="D474" s="9" t="str">
        <f t="shared" si="3"/>
        <v>28</v>
      </c>
      <c r="E474" s="9" t="str">
        <f t="shared" si="4"/>
        <v>25</v>
      </c>
      <c r="F474" s="9">
        <f t="shared" si="5"/>
        <v>1705</v>
      </c>
      <c r="G474" s="9" t="str">
        <f t="shared" si="6"/>
        <v>S2</v>
      </c>
      <c r="H474" s="9" t="str">
        <f t="shared" si="7"/>
        <v>S2</v>
      </c>
      <c r="I474" s="10" t="str">
        <f t="shared" si="8"/>
        <v>Wait I think I read it wrong.</v>
      </c>
      <c r="J474" s="2" t="b">
        <f t="shared" si="9"/>
        <v>0</v>
      </c>
      <c r="K474" s="4" t="str">
        <f t="shared" si="10"/>
        <v/>
      </c>
      <c r="L474" s="4" t="str">
        <f t="shared" si="11"/>
        <v/>
      </c>
      <c r="M474" s="4" t="str">
        <f t="shared" si="12"/>
        <v/>
      </c>
      <c r="N474" s="4">
        <f t="shared" si="13"/>
        <v>0</v>
      </c>
    </row>
    <row r="475" ht="15.75" customHeight="1">
      <c r="A475" s="6" t="s">
        <v>493</v>
      </c>
      <c r="B475" s="7" t="str">
        <f t="shared" si="1"/>
        <v>S1: 28:27 Yeah.</v>
      </c>
      <c r="C475" s="8" t="str">
        <f t="shared" si="2"/>
        <v>28:27</v>
      </c>
      <c r="D475" s="9" t="str">
        <f t="shared" si="3"/>
        <v>28</v>
      </c>
      <c r="E475" s="9" t="str">
        <f t="shared" si="4"/>
        <v>27</v>
      </c>
      <c r="F475" s="9">
        <f t="shared" si="5"/>
        <v>1707</v>
      </c>
      <c r="G475" s="9" t="str">
        <f t="shared" si="6"/>
        <v>S1</v>
      </c>
      <c r="H475" s="9" t="str">
        <f t="shared" si="7"/>
        <v>S1</v>
      </c>
      <c r="I475" s="10" t="str">
        <f t="shared" si="8"/>
        <v>Yeah.</v>
      </c>
      <c r="J475" s="2" t="b">
        <f t="shared" si="9"/>
        <v>0</v>
      </c>
      <c r="K475" s="4" t="str">
        <f t="shared" si="10"/>
        <v/>
      </c>
      <c r="L475" s="4" t="str">
        <f t="shared" si="11"/>
        <v/>
      </c>
      <c r="M475" s="4" t="str">
        <f t="shared" si="12"/>
        <v/>
      </c>
      <c r="N475" s="4">
        <f t="shared" si="13"/>
        <v>0</v>
      </c>
    </row>
    <row r="476" ht="15.75" customHeight="1">
      <c r="A476" s="6" t="s">
        <v>494</v>
      </c>
      <c r="B476" s="7" t="str">
        <f t="shared" si="1"/>
        <v>S2: 28:27 495, 570.</v>
      </c>
      <c r="C476" s="8" t="str">
        <f t="shared" si="2"/>
        <v>28:27</v>
      </c>
      <c r="D476" s="9" t="str">
        <f t="shared" si="3"/>
        <v>28</v>
      </c>
      <c r="E476" s="9" t="str">
        <f t="shared" si="4"/>
        <v>27</v>
      </c>
      <c r="F476" s="9">
        <f t="shared" si="5"/>
        <v>1707</v>
      </c>
      <c r="G476" s="9" t="str">
        <f t="shared" si="6"/>
        <v>S2</v>
      </c>
      <c r="H476" s="9" t="str">
        <f t="shared" si="7"/>
        <v>S2</v>
      </c>
      <c r="I476" s="10" t="str">
        <f t="shared" si="8"/>
        <v>495, 570.</v>
      </c>
      <c r="J476" s="2" t="b">
        <f t="shared" si="9"/>
        <v>0</v>
      </c>
      <c r="K476" s="4" t="str">
        <f t="shared" si="10"/>
        <v/>
      </c>
      <c r="L476" s="4" t="str">
        <f t="shared" si="11"/>
        <v/>
      </c>
      <c r="M476" s="4" t="str">
        <f t="shared" si="12"/>
        <v/>
      </c>
      <c r="N476" s="4">
        <f t="shared" si="13"/>
        <v>0</v>
      </c>
    </row>
    <row r="477" ht="15.75" customHeight="1">
      <c r="A477" s="6" t="s">
        <v>495</v>
      </c>
      <c r="B477" s="7" t="str">
        <f t="shared" si="1"/>
        <v>S1: 28:28 (laugh). Five, yeah five.</v>
      </c>
      <c r="C477" s="8" t="str">
        <f t="shared" si="2"/>
        <v>28:28</v>
      </c>
      <c r="D477" s="9" t="str">
        <f t="shared" si="3"/>
        <v>28</v>
      </c>
      <c r="E477" s="9" t="str">
        <f t="shared" si="4"/>
        <v>28</v>
      </c>
      <c r="F477" s="9">
        <f t="shared" si="5"/>
        <v>1708</v>
      </c>
      <c r="G477" s="9" t="str">
        <f t="shared" si="6"/>
        <v>S1</v>
      </c>
      <c r="H477" s="9" t="str">
        <f t="shared" si="7"/>
        <v>S1</v>
      </c>
      <c r="I477" s="10" t="str">
        <f t="shared" si="8"/>
        <v>(laugh). Five, yeah five.</v>
      </c>
      <c r="J477" s="2" t="b">
        <f t="shared" si="9"/>
        <v>0</v>
      </c>
      <c r="K477" s="4" t="str">
        <f t="shared" si="10"/>
        <v/>
      </c>
      <c r="L477" s="4" t="str">
        <f t="shared" si="11"/>
        <v/>
      </c>
      <c r="M477" s="4" t="str">
        <f t="shared" si="12"/>
        <v/>
      </c>
      <c r="N477" s="4">
        <f t="shared" si="13"/>
        <v>0</v>
      </c>
    </row>
    <row r="478" ht="15.75" customHeight="1">
      <c r="A478" s="6" t="s">
        <v>496</v>
      </c>
      <c r="B478" s="7" t="str">
        <f t="shared" si="1"/>
        <v>S2: 28:31 Oh, it says-</v>
      </c>
      <c r="C478" s="8" t="str">
        <f t="shared" si="2"/>
        <v>28:31</v>
      </c>
      <c r="D478" s="9" t="str">
        <f t="shared" si="3"/>
        <v>28</v>
      </c>
      <c r="E478" s="9" t="str">
        <f t="shared" si="4"/>
        <v>31</v>
      </c>
      <c r="F478" s="9">
        <f t="shared" si="5"/>
        <v>1711</v>
      </c>
      <c r="G478" s="9" t="str">
        <f t="shared" si="6"/>
        <v>S2</v>
      </c>
      <c r="H478" s="9" t="str">
        <f t="shared" si="7"/>
        <v>S2</v>
      </c>
      <c r="I478" s="10" t="str">
        <f t="shared" si="8"/>
        <v>Oh, it says-</v>
      </c>
      <c r="J478" s="2" t="b">
        <f t="shared" si="9"/>
        <v>0</v>
      </c>
      <c r="K478" s="4" t="str">
        <f t="shared" si="10"/>
        <v/>
      </c>
      <c r="L478" s="4" t="str">
        <f t="shared" si="11"/>
        <v/>
      </c>
      <c r="M478" s="4" t="str">
        <f t="shared" si="12"/>
        <v/>
      </c>
      <c r="N478" s="4">
        <f t="shared" si="13"/>
        <v>0</v>
      </c>
    </row>
    <row r="479" ht="15.75" customHeight="1">
      <c r="A479" s="6" t="s">
        <v>497</v>
      </c>
      <c r="B479" s="7" t="str">
        <f t="shared" si="1"/>
        <v>S1: 28:31 It's so cool looking at it from this point of view. say hello.</v>
      </c>
      <c r="C479" s="8" t="str">
        <f t="shared" si="2"/>
        <v>28:31</v>
      </c>
      <c r="D479" s="9" t="str">
        <f t="shared" si="3"/>
        <v>28</v>
      </c>
      <c r="E479" s="9" t="str">
        <f t="shared" si="4"/>
        <v>31</v>
      </c>
      <c r="F479" s="9">
        <f t="shared" si="5"/>
        <v>1711</v>
      </c>
      <c r="G479" s="9" t="str">
        <f t="shared" si="6"/>
        <v>S1</v>
      </c>
      <c r="H479" s="9" t="str">
        <f t="shared" si="7"/>
        <v>S1</v>
      </c>
      <c r="I479" s="10" t="str">
        <f t="shared" si="8"/>
        <v>It's so cool looking at it from this point of view. say hello.</v>
      </c>
      <c r="J479" s="2" t="b">
        <f t="shared" si="9"/>
        <v>0</v>
      </c>
      <c r="K479" s="4" t="str">
        <f t="shared" si="10"/>
        <v/>
      </c>
      <c r="L479" s="4" t="str">
        <f t="shared" si="11"/>
        <v/>
      </c>
      <c r="M479" s="4" t="str">
        <f t="shared" si="12"/>
        <v/>
      </c>
      <c r="N479" s="4">
        <f t="shared" si="13"/>
        <v>0</v>
      </c>
    </row>
    <row r="480" ht="15.75" customHeight="1">
      <c r="A480" s="6" t="s">
        <v>498</v>
      </c>
      <c r="B480" s="7" t="str">
        <f t="shared" si="1"/>
        <v>S2: 28:41 Yeah that's what we'll do.</v>
      </c>
      <c r="C480" s="8" t="str">
        <f t="shared" si="2"/>
        <v>28:41</v>
      </c>
      <c r="D480" s="9" t="str">
        <f t="shared" si="3"/>
        <v>28</v>
      </c>
      <c r="E480" s="9" t="str">
        <f t="shared" si="4"/>
        <v>41</v>
      </c>
      <c r="F480" s="9">
        <f t="shared" si="5"/>
        <v>1721</v>
      </c>
      <c r="G480" s="9" t="str">
        <f t="shared" si="6"/>
        <v>S2</v>
      </c>
      <c r="H480" s="9" t="str">
        <f t="shared" si="7"/>
        <v>S2</v>
      </c>
      <c r="I480" s="10" t="str">
        <f t="shared" si="8"/>
        <v>Yeah that's what we'll do.</v>
      </c>
      <c r="J480" s="2" t="b">
        <f t="shared" si="9"/>
        <v>0</v>
      </c>
      <c r="K480" s="4" t="str">
        <f t="shared" si="10"/>
        <v/>
      </c>
      <c r="L480" s="4" t="str">
        <f t="shared" si="11"/>
        <v/>
      </c>
      <c r="M480" s="4" t="str">
        <f t="shared" si="12"/>
        <v/>
      </c>
      <c r="N480" s="4">
        <f t="shared" si="13"/>
        <v>0</v>
      </c>
    </row>
    <row r="481" ht="15.75" customHeight="1">
      <c r="A481" s="6" t="s">
        <v>499</v>
      </c>
      <c r="B481" s="7" t="str">
        <f t="shared" si="1"/>
        <v>S1: 28:43 Hello.</v>
      </c>
      <c r="C481" s="8" t="str">
        <f t="shared" si="2"/>
        <v>28:43</v>
      </c>
      <c r="D481" s="9" t="str">
        <f t="shared" si="3"/>
        <v>28</v>
      </c>
      <c r="E481" s="9" t="str">
        <f t="shared" si="4"/>
        <v>43</v>
      </c>
      <c r="F481" s="9">
        <f t="shared" si="5"/>
        <v>1723</v>
      </c>
      <c r="G481" s="9" t="str">
        <f t="shared" si="6"/>
        <v>S1</v>
      </c>
      <c r="H481" s="9" t="str">
        <f t="shared" si="7"/>
        <v>S1</v>
      </c>
      <c r="I481" s="10" t="str">
        <f t="shared" si="8"/>
        <v>Hello.</v>
      </c>
      <c r="J481" s="2" t="b">
        <f t="shared" si="9"/>
        <v>0</v>
      </c>
      <c r="K481" s="4" t="str">
        <f t="shared" si="10"/>
        <v/>
      </c>
      <c r="L481" s="4" t="str">
        <f t="shared" si="11"/>
        <v/>
      </c>
      <c r="M481" s="4" t="str">
        <f t="shared" si="12"/>
        <v/>
      </c>
      <c r="N481" s="4">
        <f t="shared" si="13"/>
        <v>0</v>
      </c>
    </row>
    <row r="482" ht="15.75" customHeight="1">
      <c r="A482" s="6" t="s">
        <v>500</v>
      </c>
      <c r="B482" s="7" t="str">
        <f t="shared" si="1"/>
        <v>S2: 28:45 I think we need one more.</v>
      </c>
      <c r="C482" s="8" t="str">
        <f t="shared" si="2"/>
        <v>28:45</v>
      </c>
      <c r="D482" s="9" t="str">
        <f t="shared" si="3"/>
        <v>28</v>
      </c>
      <c r="E482" s="9" t="str">
        <f t="shared" si="4"/>
        <v>45</v>
      </c>
      <c r="F482" s="9">
        <f t="shared" si="5"/>
        <v>1725</v>
      </c>
      <c r="G482" s="9" t="str">
        <f t="shared" si="6"/>
        <v>S2</v>
      </c>
      <c r="H482" s="9" t="str">
        <f t="shared" si="7"/>
        <v>S2</v>
      </c>
      <c r="I482" s="10" t="str">
        <f t="shared" si="8"/>
        <v>I think we need one more.</v>
      </c>
      <c r="J482" s="2" t="b">
        <f t="shared" si="9"/>
        <v>0</v>
      </c>
      <c r="K482" s="4" t="str">
        <f t="shared" si="10"/>
        <v/>
      </c>
      <c r="L482" s="4" t="str">
        <f t="shared" si="11"/>
        <v/>
      </c>
      <c r="M482" s="4" t="str">
        <f t="shared" si="12"/>
        <v/>
      </c>
      <c r="N482" s="4">
        <f t="shared" si="13"/>
        <v>0</v>
      </c>
    </row>
    <row r="483" ht="15.75" customHeight="1">
      <c r="A483" s="6" t="s">
        <v>501</v>
      </c>
      <c r="B483" s="7" t="str">
        <f t="shared" si="1"/>
        <v>S1: 28:47 Why do I still have a headache. Never mind, that thing was a part of it.</v>
      </c>
      <c r="C483" s="8" t="str">
        <f t="shared" si="2"/>
        <v>28:47</v>
      </c>
      <c r="D483" s="9" t="str">
        <f t="shared" si="3"/>
        <v>28</v>
      </c>
      <c r="E483" s="9" t="str">
        <f t="shared" si="4"/>
        <v>47</v>
      </c>
      <c r="F483" s="9">
        <f t="shared" si="5"/>
        <v>1727</v>
      </c>
      <c r="G483" s="9" t="str">
        <f t="shared" si="6"/>
        <v>S1</v>
      </c>
      <c r="H483" s="9" t="str">
        <f t="shared" si="7"/>
        <v>S1</v>
      </c>
      <c r="I483" s="10" t="str">
        <f t="shared" si="8"/>
        <v>Why do I still have a headache. Never mind, that thing was a part of it.</v>
      </c>
      <c r="J483" s="2" t="b">
        <f t="shared" si="9"/>
        <v>0</v>
      </c>
      <c r="K483" s="4" t="str">
        <f t="shared" si="10"/>
        <v/>
      </c>
      <c r="L483" s="4" t="str">
        <f t="shared" si="11"/>
        <v/>
      </c>
      <c r="M483" s="4" t="str">
        <f t="shared" si="12"/>
        <v/>
      </c>
      <c r="N483" s="4">
        <f t="shared" si="13"/>
        <v>0</v>
      </c>
    </row>
    <row r="484" ht="15.75" customHeight="1">
      <c r="A484" s="6" t="s">
        <v>502</v>
      </c>
      <c r="B484" s="7" t="str">
        <f t="shared" si="1"/>
        <v>S2: 28:51 Only a part?</v>
      </c>
      <c r="C484" s="8" t="str">
        <f t="shared" si="2"/>
        <v>28:51</v>
      </c>
      <c r="D484" s="9" t="str">
        <f t="shared" si="3"/>
        <v>28</v>
      </c>
      <c r="E484" s="9" t="str">
        <f t="shared" si="4"/>
        <v>51</v>
      </c>
      <c r="F484" s="9">
        <f t="shared" si="5"/>
        <v>1731</v>
      </c>
      <c r="G484" s="9" t="str">
        <f t="shared" si="6"/>
        <v>S2</v>
      </c>
      <c r="H484" s="9" t="str">
        <f t="shared" si="7"/>
        <v>S2</v>
      </c>
      <c r="I484" s="10" t="str">
        <f t="shared" si="8"/>
        <v>Only a part?</v>
      </c>
      <c r="J484" s="2" t="b">
        <f t="shared" si="9"/>
        <v>1</v>
      </c>
      <c r="K484" s="4" t="str">
        <f t="shared" si="10"/>
        <v>S2Q</v>
      </c>
      <c r="L484" s="4" t="str">
        <f t="shared" si="11"/>
        <v/>
      </c>
      <c r="M484" s="4">
        <f t="shared" si="12"/>
        <v>1</v>
      </c>
      <c r="N484" s="4">
        <f t="shared" si="13"/>
        <v>1</v>
      </c>
      <c r="O484" s="6" t="s">
        <v>27</v>
      </c>
      <c r="P484" s="6" t="s">
        <v>27</v>
      </c>
      <c r="Q484" s="6" t="s">
        <v>27</v>
      </c>
    </row>
    <row r="485" ht="15.75" customHeight="1">
      <c r="A485" s="6" t="s">
        <v>503</v>
      </c>
      <c r="B485" s="7" t="str">
        <f t="shared" si="1"/>
        <v>S1: 28:55 No it's not right. It's bothering me.</v>
      </c>
      <c r="C485" s="8" t="str">
        <f t="shared" si="2"/>
        <v>28:55</v>
      </c>
      <c r="D485" s="9" t="str">
        <f t="shared" si="3"/>
        <v>28</v>
      </c>
      <c r="E485" s="9" t="str">
        <f t="shared" si="4"/>
        <v>55</v>
      </c>
      <c r="F485" s="9">
        <f t="shared" si="5"/>
        <v>1735</v>
      </c>
      <c r="G485" s="9" t="str">
        <f t="shared" si="6"/>
        <v>S1</v>
      </c>
      <c r="H485" s="9" t="str">
        <f t="shared" si="7"/>
        <v>S1</v>
      </c>
      <c r="I485" s="10" t="str">
        <f t="shared" si="8"/>
        <v>No it's not right. It's bothering me.</v>
      </c>
      <c r="J485" s="2" t="b">
        <f t="shared" si="9"/>
        <v>0</v>
      </c>
      <c r="K485" s="4" t="str">
        <f t="shared" si="10"/>
        <v/>
      </c>
      <c r="L485" s="4" t="str">
        <f t="shared" si="11"/>
        <v/>
      </c>
      <c r="M485" s="4" t="str">
        <f t="shared" si="12"/>
        <v/>
      </c>
      <c r="N485" s="4">
        <f t="shared" si="13"/>
        <v>0</v>
      </c>
    </row>
    <row r="486" ht="15.75" customHeight="1">
      <c r="A486" s="6" t="s">
        <v>504</v>
      </c>
      <c r="B486" s="7" t="str">
        <f t="shared" si="1"/>
        <v>S2: 28:59 What is?</v>
      </c>
      <c r="C486" s="8" t="str">
        <f t="shared" si="2"/>
        <v>28:59</v>
      </c>
      <c r="D486" s="9" t="str">
        <f t="shared" si="3"/>
        <v>28</v>
      </c>
      <c r="E486" s="9" t="str">
        <f t="shared" si="4"/>
        <v>59</v>
      </c>
      <c r="F486" s="9">
        <f t="shared" si="5"/>
        <v>1739</v>
      </c>
      <c r="G486" s="9" t="str">
        <f t="shared" si="6"/>
        <v>S2</v>
      </c>
      <c r="H486" s="9" t="str">
        <f t="shared" si="7"/>
        <v>S2</v>
      </c>
      <c r="I486" s="10" t="str">
        <f t="shared" si="8"/>
        <v>What is?</v>
      </c>
      <c r="J486" s="2" t="b">
        <f t="shared" si="9"/>
        <v>1</v>
      </c>
      <c r="K486" s="4" t="str">
        <f t="shared" si="10"/>
        <v>S2Q</v>
      </c>
      <c r="L486" s="4" t="str">
        <f t="shared" si="11"/>
        <v/>
      </c>
      <c r="M486" s="4">
        <f t="shared" si="12"/>
        <v>1</v>
      </c>
      <c r="N486" s="4">
        <f t="shared" si="13"/>
        <v>1</v>
      </c>
      <c r="O486" s="6" t="s">
        <v>27</v>
      </c>
      <c r="P486" s="6" t="s">
        <v>27</v>
      </c>
      <c r="Q486" s="6" t="s">
        <v>27</v>
      </c>
    </row>
    <row r="487" ht="15.75" customHeight="1">
      <c r="A487" s="6" t="s">
        <v>505</v>
      </c>
      <c r="B487" s="7" t="str">
        <f t="shared" si="1"/>
        <v>S1: 28:59 The green.</v>
      </c>
      <c r="C487" s="8" t="str">
        <f t="shared" si="2"/>
        <v>28:59</v>
      </c>
      <c r="D487" s="9" t="str">
        <f t="shared" si="3"/>
        <v>28</v>
      </c>
      <c r="E487" s="9" t="str">
        <f t="shared" si="4"/>
        <v>59</v>
      </c>
      <c r="F487" s="9">
        <f t="shared" si="5"/>
        <v>1739</v>
      </c>
      <c r="G487" s="9" t="str">
        <f t="shared" si="6"/>
        <v>S1</v>
      </c>
      <c r="H487" s="9" t="str">
        <f t="shared" si="7"/>
        <v>S1</v>
      </c>
      <c r="I487" s="10" t="str">
        <f t="shared" si="8"/>
        <v>The green.</v>
      </c>
      <c r="J487" s="2" t="b">
        <f t="shared" si="9"/>
        <v>0</v>
      </c>
      <c r="K487" s="4" t="str">
        <f t="shared" si="10"/>
        <v/>
      </c>
      <c r="L487" s="4" t="str">
        <f t="shared" si="11"/>
        <v/>
      </c>
      <c r="M487" s="4" t="str">
        <f t="shared" si="12"/>
        <v/>
      </c>
      <c r="N487" s="4">
        <f t="shared" si="13"/>
        <v>0</v>
      </c>
    </row>
    <row r="488" ht="15.75" customHeight="1">
      <c r="A488" s="6" t="s">
        <v>506</v>
      </c>
      <c r="B488" s="7" t="str">
        <f t="shared" si="1"/>
        <v>S2: 28:59 Oh my God. It doesn't matter. You're not even looking at it.</v>
      </c>
      <c r="C488" s="8" t="str">
        <f t="shared" si="2"/>
        <v>28:59</v>
      </c>
      <c r="D488" s="9" t="str">
        <f t="shared" si="3"/>
        <v>28</v>
      </c>
      <c r="E488" s="9" t="str">
        <f t="shared" si="4"/>
        <v>59</v>
      </c>
      <c r="F488" s="9">
        <f t="shared" si="5"/>
        <v>1739</v>
      </c>
      <c r="G488" s="9" t="str">
        <f t="shared" si="6"/>
        <v>S2</v>
      </c>
      <c r="H488" s="9" t="str">
        <f t="shared" si="7"/>
        <v>S2</v>
      </c>
      <c r="I488" s="10" t="str">
        <f t="shared" si="8"/>
        <v>Oh my God. It doesn't matter. You're not even looking at it.</v>
      </c>
      <c r="J488" s="2" t="b">
        <f t="shared" si="9"/>
        <v>0</v>
      </c>
      <c r="K488" s="4" t="str">
        <f t="shared" si="10"/>
        <v/>
      </c>
      <c r="L488" s="4" t="str">
        <f t="shared" si="11"/>
        <v/>
      </c>
      <c r="M488" s="4" t="str">
        <f t="shared" si="12"/>
        <v/>
      </c>
      <c r="N488" s="4">
        <f t="shared" si="13"/>
        <v>0</v>
      </c>
    </row>
    <row r="489" ht="15.75" customHeight="1">
      <c r="A489" s="6" t="s">
        <v>507</v>
      </c>
      <c r="B489" s="7" t="str">
        <f t="shared" si="1"/>
        <v>S1: 29:07 Yeah I am,</v>
      </c>
      <c r="C489" s="8" t="str">
        <f t="shared" si="2"/>
        <v>29:07</v>
      </c>
      <c r="D489" s="9" t="str">
        <f t="shared" si="3"/>
        <v>29</v>
      </c>
      <c r="E489" s="9" t="str">
        <f t="shared" si="4"/>
        <v>07</v>
      </c>
      <c r="F489" s="9">
        <f t="shared" si="5"/>
        <v>1747</v>
      </c>
      <c r="G489" s="9" t="str">
        <f t="shared" si="6"/>
        <v>S1</v>
      </c>
      <c r="H489" s="9" t="str">
        <f t="shared" si="7"/>
        <v>S1</v>
      </c>
      <c r="I489" s="10" t="str">
        <f t="shared" si="8"/>
        <v>Yeah I am,</v>
      </c>
      <c r="J489" s="2" t="b">
        <f t="shared" si="9"/>
        <v>0</v>
      </c>
      <c r="K489" s="4" t="str">
        <f t="shared" si="10"/>
        <v/>
      </c>
      <c r="L489" s="4" t="str">
        <f t="shared" si="11"/>
        <v/>
      </c>
      <c r="M489" s="4" t="str">
        <f t="shared" si="12"/>
        <v/>
      </c>
      <c r="N489" s="4">
        <f t="shared" si="13"/>
        <v>0</v>
      </c>
    </row>
    <row r="490" ht="15.75" customHeight="1">
      <c r="A490" s="6" t="s">
        <v>508</v>
      </c>
      <c r="B490" s="7" t="str">
        <f t="shared" si="1"/>
        <v>S2: 29:13 Ugh. I don't care, I'm telling you I really don't.</v>
      </c>
      <c r="C490" s="8" t="str">
        <f t="shared" si="2"/>
        <v>29:13</v>
      </c>
      <c r="D490" s="9" t="str">
        <f t="shared" si="3"/>
        <v>29</v>
      </c>
      <c r="E490" s="9" t="str">
        <f t="shared" si="4"/>
        <v>13</v>
      </c>
      <c r="F490" s="9">
        <f t="shared" si="5"/>
        <v>1753</v>
      </c>
      <c r="G490" s="9" t="str">
        <f t="shared" si="6"/>
        <v>S2</v>
      </c>
      <c r="H490" s="9" t="str">
        <f t="shared" si="7"/>
        <v>S2</v>
      </c>
      <c r="I490" s="10" t="str">
        <f t="shared" si="8"/>
        <v>Ugh. I don't care, I'm telling you I really don't.</v>
      </c>
      <c r="J490" s="2" t="b">
        <f t="shared" si="9"/>
        <v>0</v>
      </c>
      <c r="K490" s="4" t="str">
        <f t="shared" si="10"/>
        <v/>
      </c>
      <c r="L490" s="4" t="str">
        <f t="shared" si="11"/>
        <v/>
      </c>
      <c r="M490" s="4" t="str">
        <f t="shared" si="12"/>
        <v/>
      </c>
      <c r="N490" s="4">
        <f t="shared" si="13"/>
        <v>0</v>
      </c>
    </row>
    <row r="491" ht="15.75" customHeight="1">
      <c r="A491" s="6" t="s">
        <v>509</v>
      </c>
      <c r="B491" s="7" t="str">
        <f t="shared" si="1"/>
        <v>S1: 29:17 Wait what? Oh, okay.</v>
      </c>
      <c r="C491" s="8" t="str">
        <f t="shared" si="2"/>
        <v>29:17</v>
      </c>
      <c r="D491" s="9" t="str">
        <f t="shared" si="3"/>
        <v>29</v>
      </c>
      <c r="E491" s="9" t="str">
        <f t="shared" si="4"/>
        <v>17</v>
      </c>
      <c r="F491" s="9">
        <f t="shared" si="5"/>
        <v>1757</v>
      </c>
      <c r="G491" s="9" t="str">
        <f t="shared" si="6"/>
        <v>S1</v>
      </c>
      <c r="H491" s="9" t="str">
        <f t="shared" si="7"/>
        <v>S1</v>
      </c>
      <c r="I491" s="10" t="str">
        <f t="shared" si="8"/>
        <v>Wait what? Oh, okay.</v>
      </c>
      <c r="J491" s="2" t="b">
        <f t="shared" si="9"/>
        <v>1</v>
      </c>
      <c r="K491" s="4" t="str">
        <f t="shared" si="10"/>
        <v>S1Q</v>
      </c>
      <c r="L491" s="4">
        <f t="shared" si="11"/>
        <v>1</v>
      </c>
      <c r="M491" s="4" t="str">
        <f t="shared" si="12"/>
        <v/>
      </c>
      <c r="N491" s="4">
        <f t="shared" si="13"/>
        <v>1</v>
      </c>
      <c r="O491" s="6" t="s">
        <v>27</v>
      </c>
      <c r="P491" s="6" t="s">
        <v>27</v>
      </c>
      <c r="Q491" s="6" t="s">
        <v>27</v>
      </c>
    </row>
    <row r="492" ht="15.75" customHeight="1">
      <c r="A492" s="6" t="s">
        <v>510</v>
      </c>
      <c r="B492" s="7" t="str">
        <f t="shared" si="1"/>
        <v>S2: 29:21 What, you need one more and it's killing me that I'll have to do it again!</v>
      </c>
      <c r="C492" s="8" t="str">
        <f t="shared" si="2"/>
        <v>29:21</v>
      </c>
      <c r="D492" s="9" t="str">
        <f t="shared" si="3"/>
        <v>29</v>
      </c>
      <c r="E492" s="9" t="str">
        <f t="shared" si="4"/>
        <v>21</v>
      </c>
      <c r="F492" s="9">
        <f t="shared" si="5"/>
        <v>1761</v>
      </c>
      <c r="G492" s="9" t="str">
        <f t="shared" si="6"/>
        <v>S2</v>
      </c>
      <c r="H492" s="9" t="str">
        <f t="shared" si="7"/>
        <v>S2</v>
      </c>
      <c r="I492" s="10" t="str">
        <f t="shared" si="8"/>
        <v>What, you need one more and it's killing me that I'll have to do it again!</v>
      </c>
      <c r="J492" s="2" t="b">
        <f t="shared" si="9"/>
        <v>0</v>
      </c>
      <c r="K492" s="4" t="str">
        <f t="shared" si="10"/>
        <v/>
      </c>
      <c r="L492" s="4" t="str">
        <f t="shared" si="11"/>
        <v/>
      </c>
      <c r="M492" s="4" t="str">
        <f t="shared" si="12"/>
        <v/>
      </c>
      <c r="N492" s="4">
        <f t="shared" si="13"/>
        <v>0</v>
      </c>
    </row>
    <row r="493" ht="15.75" customHeight="1">
      <c r="A493" s="6" t="s">
        <v>511</v>
      </c>
      <c r="B493" s="7" t="str">
        <f t="shared" si="1"/>
        <v>S1: 29:28 Ugh.</v>
      </c>
      <c r="C493" s="8" t="str">
        <f t="shared" si="2"/>
        <v>29:28</v>
      </c>
      <c r="D493" s="9" t="str">
        <f t="shared" si="3"/>
        <v>29</v>
      </c>
      <c r="E493" s="9" t="str">
        <f t="shared" si="4"/>
        <v>28</v>
      </c>
      <c r="F493" s="9">
        <f t="shared" si="5"/>
        <v>1768</v>
      </c>
      <c r="G493" s="9" t="str">
        <f t="shared" si="6"/>
        <v>S1</v>
      </c>
      <c r="H493" s="9" t="str">
        <f t="shared" si="7"/>
        <v>S1</v>
      </c>
      <c r="I493" s="10" t="str">
        <f t="shared" si="8"/>
        <v>Ugh.</v>
      </c>
      <c r="J493" s="2" t="b">
        <f t="shared" si="9"/>
        <v>0</v>
      </c>
      <c r="K493" s="4" t="str">
        <f t="shared" si="10"/>
        <v/>
      </c>
      <c r="L493" s="4" t="str">
        <f t="shared" si="11"/>
        <v/>
      </c>
      <c r="M493" s="4" t="str">
        <f t="shared" si="12"/>
        <v/>
      </c>
      <c r="N493" s="4">
        <f t="shared" si="13"/>
        <v>0</v>
      </c>
    </row>
    <row r="494" ht="15.75" customHeight="1">
      <c r="A494" s="6" t="s">
        <v>512</v>
      </c>
      <c r="B494" s="7" t="str">
        <f t="shared" si="1"/>
        <v>S2: 29:30 I really hate this.</v>
      </c>
      <c r="C494" s="8" t="str">
        <f t="shared" si="2"/>
        <v>29:30</v>
      </c>
      <c r="D494" s="9" t="str">
        <f t="shared" si="3"/>
        <v>29</v>
      </c>
      <c r="E494" s="9" t="str">
        <f t="shared" si="4"/>
        <v>30</v>
      </c>
      <c r="F494" s="9">
        <f t="shared" si="5"/>
        <v>1770</v>
      </c>
      <c r="G494" s="9" t="str">
        <f t="shared" si="6"/>
        <v>S2</v>
      </c>
      <c r="H494" s="9" t="str">
        <f t="shared" si="7"/>
        <v>S2</v>
      </c>
      <c r="I494" s="10" t="str">
        <f t="shared" si="8"/>
        <v>I really hate this.</v>
      </c>
      <c r="J494" s="2" t="b">
        <f t="shared" si="9"/>
        <v>0</v>
      </c>
      <c r="K494" s="4" t="str">
        <f t="shared" si="10"/>
        <v/>
      </c>
      <c r="L494" s="4" t="str">
        <f t="shared" si="11"/>
        <v/>
      </c>
      <c r="M494" s="4" t="str">
        <f t="shared" si="12"/>
        <v/>
      </c>
      <c r="N494" s="4">
        <f t="shared" si="13"/>
        <v>0</v>
      </c>
    </row>
    <row r="495" ht="15.75" customHeight="1">
      <c r="A495" s="6" t="s">
        <v>513</v>
      </c>
      <c r="B495" s="7" t="str">
        <f t="shared" si="1"/>
        <v>S1: 29:33 I mean, it's cool but it takes too much time.</v>
      </c>
      <c r="C495" s="8" t="str">
        <f t="shared" si="2"/>
        <v>29:33</v>
      </c>
      <c r="D495" s="9" t="str">
        <f t="shared" si="3"/>
        <v>29</v>
      </c>
      <c r="E495" s="9" t="str">
        <f t="shared" si="4"/>
        <v>33</v>
      </c>
      <c r="F495" s="9">
        <f t="shared" si="5"/>
        <v>1773</v>
      </c>
      <c r="G495" s="9" t="str">
        <f t="shared" si="6"/>
        <v>S1</v>
      </c>
      <c r="H495" s="9" t="str">
        <f t="shared" si="7"/>
        <v>S1</v>
      </c>
      <c r="I495" s="10" t="str">
        <f t="shared" si="8"/>
        <v>I mean, it's cool but it takes too much time.</v>
      </c>
      <c r="J495" s="2" t="b">
        <f t="shared" si="9"/>
        <v>0</v>
      </c>
      <c r="K495" s="4" t="str">
        <f t="shared" si="10"/>
        <v/>
      </c>
      <c r="L495" s="4" t="str">
        <f t="shared" si="11"/>
        <v/>
      </c>
      <c r="M495" s="4" t="str">
        <f t="shared" si="12"/>
        <v/>
      </c>
      <c r="N495" s="4">
        <f t="shared" si="13"/>
        <v>0</v>
      </c>
    </row>
    <row r="496" ht="15.75" customHeight="1">
      <c r="A496" s="6" t="s">
        <v>514</v>
      </c>
      <c r="B496" s="7" t="str">
        <f t="shared" si="1"/>
        <v>S2: 29:37 Too much like thinking.</v>
      </c>
      <c r="C496" s="8" t="str">
        <f t="shared" si="2"/>
        <v>29:37</v>
      </c>
      <c r="D496" s="9" t="str">
        <f t="shared" si="3"/>
        <v>29</v>
      </c>
      <c r="E496" s="9" t="str">
        <f t="shared" si="4"/>
        <v>37</v>
      </c>
      <c r="F496" s="9">
        <f t="shared" si="5"/>
        <v>1777</v>
      </c>
      <c r="G496" s="9" t="str">
        <f t="shared" si="6"/>
        <v>S2</v>
      </c>
      <c r="H496" s="9" t="str">
        <f t="shared" si="7"/>
        <v>S2</v>
      </c>
      <c r="I496" s="10" t="str">
        <f t="shared" si="8"/>
        <v>Too much like thinking.</v>
      </c>
      <c r="J496" s="2" t="b">
        <f t="shared" si="9"/>
        <v>0</v>
      </c>
      <c r="K496" s="4" t="str">
        <f t="shared" si="10"/>
        <v/>
      </c>
      <c r="L496" s="4" t="str">
        <f t="shared" si="11"/>
        <v/>
      </c>
      <c r="M496" s="4" t="str">
        <f t="shared" si="12"/>
        <v/>
      </c>
      <c r="N496" s="4">
        <f t="shared" si="13"/>
        <v>0</v>
      </c>
    </row>
    <row r="497" ht="15.75" customHeight="1">
      <c r="A497" s="6" t="s">
        <v>515</v>
      </c>
      <c r="B497" s="7" t="str">
        <f t="shared" si="1"/>
        <v>S1: 29:38 Too much of the same variables. I wish we had like a control C, control V thing.</v>
      </c>
      <c r="C497" s="8" t="str">
        <f t="shared" si="2"/>
        <v>29:38</v>
      </c>
      <c r="D497" s="9" t="str">
        <f t="shared" si="3"/>
        <v>29</v>
      </c>
      <c r="E497" s="9" t="str">
        <f t="shared" si="4"/>
        <v>38</v>
      </c>
      <c r="F497" s="9">
        <f t="shared" si="5"/>
        <v>1778</v>
      </c>
      <c r="G497" s="9" t="str">
        <f t="shared" si="6"/>
        <v>S1</v>
      </c>
      <c r="H497" s="9" t="str">
        <f t="shared" si="7"/>
        <v>S1</v>
      </c>
      <c r="I497" s="10" t="str">
        <f t="shared" si="8"/>
        <v>Too much of the same variables. I wish we had like a control C, control V thing.</v>
      </c>
      <c r="J497" s="2" t="b">
        <f t="shared" si="9"/>
        <v>0</v>
      </c>
      <c r="K497" s="4" t="str">
        <f t="shared" si="10"/>
        <v/>
      </c>
      <c r="L497" s="4" t="str">
        <f t="shared" si="11"/>
        <v/>
      </c>
      <c r="M497" s="4" t="str">
        <f t="shared" si="12"/>
        <v/>
      </c>
      <c r="N497" s="4">
        <f t="shared" si="13"/>
        <v>0</v>
      </c>
    </row>
    <row r="498" ht="15.75" customHeight="1">
      <c r="A498" s="6" t="s">
        <v>516</v>
      </c>
      <c r="B498" s="7" t="str">
        <f t="shared" si="1"/>
        <v>S2: 29:43 I know right. Um, what the next one? Remember the 570, 590.</v>
      </c>
      <c r="C498" s="8" t="str">
        <f t="shared" si="2"/>
        <v>29:43</v>
      </c>
      <c r="D498" s="9" t="str">
        <f t="shared" si="3"/>
        <v>29</v>
      </c>
      <c r="E498" s="9" t="str">
        <f t="shared" si="4"/>
        <v>43</v>
      </c>
      <c r="F498" s="9">
        <f t="shared" si="5"/>
        <v>1783</v>
      </c>
      <c r="G498" s="9" t="str">
        <f t="shared" si="6"/>
        <v>S2</v>
      </c>
      <c r="H498" s="9" t="str">
        <f t="shared" si="7"/>
        <v>S2</v>
      </c>
      <c r="I498" s="10" t="str">
        <f t="shared" si="8"/>
        <v>I know right. Um, what the next one? Remember the 570, 590.</v>
      </c>
      <c r="J498" s="2" t="b">
        <f t="shared" si="9"/>
        <v>1</v>
      </c>
      <c r="K498" s="4" t="str">
        <f t="shared" si="10"/>
        <v>S2Q</v>
      </c>
      <c r="L498" s="4" t="str">
        <f t="shared" si="11"/>
        <v/>
      </c>
      <c r="M498" s="4">
        <f t="shared" si="12"/>
        <v>1</v>
      </c>
      <c r="N498" s="4">
        <f t="shared" si="13"/>
        <v>1</v>
      </c>
      <c r="O498" s="6" t="s">
        <v>27</v>
      </c>
      <c r="P498" s="6" t="s">
        <v>27</v>
      </c>
      <c r="Q498" s="6" t="s">
        <v>27</v>
      </c>
    </row>
    <row r="499" ht="15.75" customHeight="1">
      <c r="A499" s="6" t="s">
        <v>517</v>
      </c>
      <c r="B499" s="7" t="str">
        <f t="shared" si="1"/>
        <v>S1: 29:50 Wait what?</v>
      </c>
      <c r="C499" s="8" t="str">
        <f t="shared" si="2"/>
        <v>29:50</v>
      </c>
      <c r="D499" s="9" t="str">
        <f t="shared" si="3"/>
        <v>29</v>
      </c>
      <c r="E499" s="9" t="str">
        <f t="shared" si="4"/>
        <v>50</v>
      </c>
      <c r="F499" s="9">
        <f t="shared" si="5"/>
        <v>1790</v>
      </c>
      <c r="G499" s="9" t="str">
        <f t="shared" si="6"/>
        <v>S1</v>
      </c>
      <c r="H499" s="9" t="str">
        <f t="shared" si="7"/>
        <v>S1</v>
      </c>
      <c r="I499" s="10" t="str">
        <f t="shared" si="8"/>
        <v>Wait what?</v>
      </c>
      <c r="J499" s="2" t="b">
        <f t="shared" si="9"/>
        <v>1</v>
      </c>
      <c r="K499" s="4" t="str">
        <f t="shared" si="10"/>
        <v>S1Q</v>
      </c>
      <c r="L499" s="4">
        <f t="shared" si="11"/>
        <v>1</v>
      </c>
      <c r="M499" s="4" t="str">
        <f t="shared" si="12"/>
        <v/>
      </c>
      <c r="N499" s="4">
        <f t="shared" si="13"/>
        <v>1</v>
      </c>
      <c r="O499" s="6" t="s">
        <v>27</v>
      </c>
      <c r="P499" s="6" t="s">
        <v>27</v>
      </c>
      <c r="Q499" s="6" t="s">
        <v>27</v>
      </c>
    </row>
    <row r="500" ht="15.75" customHeight="1">
      <c r="A500" s="6" t="s">
        <v>518</v>
      </c>
      <c r="B500" s="7" t="str">
        <f t="shared" si="1"/>
        <v>S2: 29:51 570-</v>
      </c>
      <c r="C500" s="8" t="str">
        <f t="shared" si="2"/>
        <v>29:51</v>
      </c>
      <c r="D500" s="9" t="str">
        <f t="shared" si="3"/>
        <v>29</v>
      </c>
      <c r="E500" s="9" t="str">
        <f t="shared" si="4"/>
        <v>51</v>
      </c>
      <c r="F500" s="9">
        <f t="shared" si="5"/>
        <v>1791</v>
      </c>
      <c r="G500" s="9" t="str">
        <f t="shared" si="6"/>
        <v>S2</v>
      </c>
      <c r="H500" s="9" t="str">
        <f t="shared" si="7"/>
        <v>S2</v>
      </c>
      <c r="I500" s="10" t="str">
        <f t="shared" si="8"/>
        <v>570-</v>
      </c>
      <c r="J500" s="2" t="b">
        <f t="shared" si="9"/>
        <v>0</v>
      </c>
      <c r="K500" s="4" t="str">
        <f t="shared" si="10"/>
        <v/>
      </c>
      <c r="L500" s="4" t="str">
        <f t="shared" si="11"/>
        <v/>
      </c>
      <c r="M500" s="4" t="str">
        <f t="shared" si="12"/>
        <v/>
      </c>
      <c r="N500" s="4">
        <f t="shared" si="13"/>
        <v>0</v>
      </c>
    </row>
    <row r="501" ht="15.75" customHeight="1">
      <c r="A501" s="6" t="s">
        <v>519</v>
      </c>
      <c r="B501" s="7" t="str">
        <f t="shared" si="1"/>
        <v>S1: 29:53 570, 590.</v>
      </c>
      <c r="C501" s="8" t="str">
        <f t="shared" si="2"/>
        <v>29:53</v>
      </c>
      <c r="D501" s="9" t="str">
        <f t="shared" si="3"/>
        <v>29</v>
      </c>
      <c r="E501" s="9" t="str">
        <f t="shared" si="4"/>
        <v>53</v>
      </c>
      <c r="F501" s="9">
        <f t="shared" si="5"/>
        <v>1793</v>
      </c>
      <c r="G501" s="9" t="str">
        <f t="shared" si="6"/>
        <v>S1</v>
      </c>
      <c r="H501" s="9" t="str">
        <f t="shared" si="7"/>
        <v>S1</v>
      </c>
      <c r="I501" s="10" t="str">
        <f t="shared" si="8"/>
        <v>570, 590.</v>
      </c>
      <c r="J501" s="2" t="b">
        <f t="shared" si="9"/>
        <v>0</v>
      </c>
      <c r="K501" s="4" t="str">
        <f t="shared" si="10"/>
        <v/>
      </c>
      <c r="L501" s="4" t="str">
        <f t="shared" si="11"/>
        <v/>
      </c>
      <c r="M501" s="4" t="str">
        <f t="shared" si="12"/>
        <v/>
      </c>
      <c r="N501" s="4">
        <f t="shared" si="13"/>
        <v>0</v>
      </c>
    </row>
    <row r="502" ht="15.75" customHeight="1">
      <c r="A502" s="6" t="s">
        <v>520</v>
      </c>
      <c r="B502" s="7" t="str">
        <f t="shared" si="1"/>
        <v>S2: 29:53 570.</v>
      </c>
      <c r="C502" s="8" t="str">
        <f t="shared" si="2"/>
        <v>29:53</v>
      </c>
      <c r="D502" s="9" t="str">
        <f t="shared" si="3"/>
        <v>29</v>
      </c>
      <c r="E502" s="9" t="str">
        <f t="shared" si="4"/>
        <v>53</v>
      </c>
      <c r="F502" s="9">
        <f t="shared" si="5"/>
        <v>1793</v>
      </c>
      <c r="G502" s="9" t="str">
        <f t="shared" si="6"/>
        <v>S2</v>
      </c>
      <c r="H502" s="9" t="str">
        <f t="shared" si="7"/>
        <v>S2</v>
      </c>
      <c r="I502" s="10" t="str">
        <f t="shared" si="8"/>
        <v>570.</v>
      </c>
      <c r="J502" s="2" t="b">
        <f t="shared" si="9"/>
        <v>0</v>
      </c>
      <c r="K502" s="4" t="str">
        <f t="shared" si="10"/>
        <v/>
      </c>
      <c r="L502" s="4" t="str">
        <f t="shared" si="11"/>
        <v/>
      </c>
      <c r="M502" s="4" t="str">
        <f t="shared" si="12"/>
        <v/>
      </c>
      <c r="N502" s="4">
        <f t="shared" si="13"/>
        <v>0</v>
      </c>
    </row>
    <row r="503" ht="15.75" customHeight="1">
      <c r="A503" s="6" t="s">
        <v>521</v>
      </c>
      <c r="B503" s="7" t="str">
        <f t="shared" si="1"/>
        <v>S1: 29:53 590.</v>
      </c>
      <c r="C503" s="8" t="str">
        <f t="shared" si="2"/>
        <v>29:53</v>
      </c>
      <c r="D503" s="9" t="str">
        <f t="shared" si="3"/>
        <v>29</v>
      </c>
      <c r="E503" s="9" t="str">
        <f t="shared" si="4"/>
        <v>53</v>
      </c>
      <c r="F503" s="9">
        <f t="shared" si="5"/>
        <v>1793</v>
      </c>
      <c r="G503" s="9" t="str">
        <f t="shared" si="6"/>
        <v>S1</v>
      </c>
      <c r="H503" s="9" t="str">
        <f t="shared" si="7"/>
        <v>S1</v>
      </c>
      <c r="I503" s="10" t="str">
        <f t="shared" si="8"/>
        <v>590.</v>
      </c>
      <c r="J503" s="2" t="b">
        <f t="shared" si="9"/>
        <v>0</v>
      </c>
      <c r="K503" s="4" t="str">
        <f t="shared" si="10"/>
        <v/>
      </c>
      <c r="L503" s="4" t="str">
        <f t="shared" si="11"/>
        <v/>
      </c>
      <c r="M503" s="4" t="str">
        <f t="shared" si="12"/>
        <v/>
      </c>
      <c r="N503" s="4">
        <f t="shared" si="13"/>
        <v>0</v>
      </c>
    </row>
    <row r="504" ht="15.75" customHeight="1">
      <c r="A504" s="6" t="s">
        <v>522</v>
      </c>
      <c r="B504" s="7" t="str">
        <f t="shared" si="1"/>
        <v>Speaker 3: 29:53 Okay guys we got about 15 minutes left until class is over-</v>
      </c>
      <c r="C504" s="8" t="str">
        <f t="shared" si="2"/>
        <v>29:53</v>
      </c>
      <c r="D504" s="9" t="str">
        <f t="shared" si="3"/>
        <v>29</v>
      </c>
      <c r="E504" s="9" t="str">
        <f t="shared" si="4"/>
        <v>53</v>
      </c>
      <c r="F504" s="9">
        <f t="shared" si="5"/>
        <v>1793</v>
      </c>
      <c r="G504" s="9" t="str">
        <f t="shared" si="6"/>
        <v>Speaker 3</v>
      </c>
      <c r="H504" s="9" t="str">
        <f t="shared" si="7"/>
        <v>Other</v>
      </c>
      <c r="I504" s="10" t="str">
        <f t="shared" si="8"/>
        <v>Okay guys we got about 15 minutes left until class is over-</v>
      </c>
      <c r="J504" s="2" t="b">
        <f t="shared" si="9"/>
        <v>0</v>
      </c>
      <c r="K504" s="4" t="str">
        <f t="shared" si="10"/>
        <v/>
      </c>
      <c r="L504" s="4" t="str">
        <f t="shared" si="11"/>
        <v/>
      </c>
      <c r="M504" s="4" t="str">
        <f t="shared" si="12"/>
        <v/>
      </c>
      <c r="N504" s="4">
        <f t="shared" si="13"/>
        <v>0</v>
      </c>
    </row>
    <row r="505" ht="15.75" customHeight="1">
      <c r="A505" s="6" t="s">
        <v>523</v>
      </c>
      <c r="B505" s="7" t="str">
        <f t="shared" si="1"/>
        <v>S1: 30:00 Wait it's right here 590.</v>
      </c>
      <c r="C505" s="8" t="str">
        <f t="shared" si="2"/>
        <v>30:00</v>
      </c>
      <c r="D505" s="9" t="str">
        <f t="shared" si="3"/>
        <v>30</v>
      </c>
      <c r="E505" s="9" t="str">
        <f t="shared" si="4"/>
        <v>00</v>
      </c>
      <c r="F505" s="9">
        <f t="shared" si="5"/>
        <v>1800</v>
      </c>
      <c r="G505" s="9" t="str">
        <f t="shared" si="6"/>
        <v>S1</v>
      </c>
      <c r="H505" s="9" t="str">
        <f t="shared" si="7"/>
        <v>S1</v>
      </c>
      <c r="I505" s="10" t="str">
        <f t="shared" si="8"/>
        <v>Wait it's right here 590.</v>
      </c>
      <c r="J505" s="2" t="b">
        <f t="shared" si="9"/>
        <v>0</v>
      </c>
      <c r="K505" s="4" t="str">
        <f t="shared" si="10"/>
        <v/>
      </c>
      <c r="L505" s="4" t="str">
        <f t="shared" si="11"/>
        <v/>
      </c>
      <c r="M505" s="4" t="str">
        <f t="shared" si="12"/>
        <v/>
      </c>
      <c r="N505" s="4">
        <f t="shared" si="13"/>
        <v>0</v>
      </c>
    </row>
    <row r="506" ht="15.75" customHeight="1">
      <c r="A506" s="6" t="s">
        <v>524</v>
      </c>
      <c r="B506" s="7" t="str">
        <f t="shared" si="1"/>
        <v>Speaker 3: 30:01 So if you've been able to finish-</v>
      </c>
      <c r="C506" s="8" t="str">
        <f t="shared" si="2"/>
        <v>30:01</v>
      </c>
      <c r="D506" s="9" t="str">
        <f t="shared" si="3"/>
        <v>30</v>
      </c>
      <c r="E506" s="9" t="str">
        <f t="shared" si="4"/>
        <v>01</v>
      </c>
      <c r="F506" s="9">
        <f t="shared" si="5"/>
        <v>1801</v>
      </c>
      <c r="G506" s="9" t="str">
        <f t="shared" si="6"/>
        <v>Speaker 3</v>
      </c>
      <c r="H506" s="9" t="str">
        <f t="shared" si="7"/>
        <v>Other</v>
      </c>
      <c r="I506" s="10" t="str">
        <f t="shared" si="8"/>
        <v>So if you've been able to finish-</v>
      </c>
      <c r="J506" s="2" t="b">
        <f t="shared" si="9"/>
        <v>0</v>
      </c>
      <c r="K506" s="4" t="str">
        <f t="shared" si="10"/>
        <v/>
      </c>
      <c r="L506" s="4" t="str">
        <f t="shared" si="11"/>
        <v/>
      </c>
      <c r="M506" s="4" t="str">
        <f t="shared" si="12"/>
        <v/>
      </c>
      <c r="N506" s="4">
        <f t="shared" si="13"/>
        <v>0</v>
      </c>
    </row>
    <row r="507" ht="15.75" customHeight="1">
      <c r="A507" s="6" t="s">
        <v>525</v>
      </c>
      <c r="B507" s="7" t="str">
        <f t="shared" si="1"/>
        <v>S2: 30:06 Oh next one, what is it?</v>
      </c>
      <c r="C507" s="8" t="str">
        <f t="shared" si="2"/>
        <v>30:06</v>
      </c>
      <c r="D507" s="9" t="str">
        <f t="shared" si="3"/>
        <v>30</v>
      </c>
      <c r="E507" s="9" t="str">
        <f t="shared" si="4"/>
        <v>06</v>
      </c>
      <c r="F507" s="9">
        <f t="shared" si="5"/>
        <v>1806</v>
      </c>
      <c r="G507" s="9" t="str">
        <f t="shared" si="6"/>
        <v>S2</v>
      </c>
      <c r="H507" s="9" t="str">
        <f t="shared" si="7"/>
        <v>S2</v>
      </c>
      <c r="I507" s="10" t="str">
        <f t="shared" si="8"/>
        <v>Oh next one, what is it?</v>
      </c>
      <c r="J507" s="2" t="b">
        <f t="shared" si="9"/>
        <v>1</v>
      </c>
      <c r="K507" s="4" t="str">
        <f t="shared" si="10"/>
        <v>S2Q</v>
      </c>
      <c r="L507" s="4" t="str">
        <f t="shared" si="11"/>
        <v/>
      </c>
      <c r="M507" s="4">
        <f t="shared" si="12"/>
        <v>1</v>
      </c>
      <c r="N507" s="4">
        <f t="shared" si="13"/>
        <v>1</v>
      </c>
      <c r="O507" s="6" t="s">
        <v>27</v>
      </c>
      <c r="P507" s="6" t="s">
        <v>27</v>
      </c>
      <c r="Q507" s="6" t="s">
        <v>27</v>
      </c>
    </row>
    <row r="508" ht="15.75" customHeight="1">
      <c r="A508" s="6" t="s">
        <v>526</v>
      </c>
      <c r="B508" s="7" t="str">
        <f t="shared" si="1"/>
        <v>Speaker 3: 30:06 Great uh, I want you guys to come up and click on, and do the survey.</v>
      </c>
      <c r="C508" s="8" t="str">
        <f t="shared" si="2"/>
        <v>30:06</v>
      </c>
      <c r="D508" s="9" t="str">
        <f t="shared" si="3"/>
        <v>30</v>
      </c>
      <c r="E508" s="9" t="str">
        <f t="shared" si="4"/>
        <v>06</v>
      </c>
      <c r="F508" s="9">
        <f t="shared" si="5"/>
        <v>1806</v>
      </c>
      <c r="G508" s="9" t="str">
        <f t="shared" si="6"/>
        <v>Speaker 3</v>
      </c>
      <c r="H508" s="9" t="str">
        <f t="shared" si="7"/>
        <v>Other</v>
      </c>
      <c r="I508" s="10" t="str">
        <f t="shared" si="8"/>
        <v>Great uh, I want you guys to come up and click on, and do the survey.</v>
      </c>
      <c r="J508" s="2" t="b">
        <f t="shared" si="9"/>
        <v>0</v>
      </c>
      <c r="K508" s="4" t="str">
        <f t="shared" si="10"/>
        <v/>
      </c>
      <c r="L508" s="4" t="str">
        <f t="shared" si="11"/>
        <v/>
      </c>
      <c r="M508" s="4" t="str">
        <f t="shared" si="12"/>
        <v/>
      </c>
      <c r="N508" s="4">
        <f t="shared" si="13"/>
        <v>0</v>
      </c>
    </row>
    <row r="509" ht="15.75" customHeight="1">
      <c r="A509" s="6" t="s">
        <v>527</v>
      </c>
      <c r="B509" s="7" t="str">
        <f t="shared" si="1"/>
        <v>S1: 30:06 And then it's-</v>
      </c>
      <c r="C509" s="8" t="str">
        <f t="shared" si="2"/>
        <v>30:06</v>
      </c>
      <c r="D509" s="9" t="str">
        <f t="shared" si="3"/>
        <v>30</v>
      </c>
      <c r="E509" s="9" t="str">
        <f t="shared" si="4"/>
        <v>06</v>
      </c>
      <c r="F509" s="9">
        <f t="shared" si="5"/>
        <v>1806</v>
      </c>
      <c r="G509" s="9" t="str">
        <f t="shared" si="6"/>
        <v>S1</v>
      </c>
      <c r="H509" s="9" t="str">
        <f t="shared" si="7"/>
        <v>S1</v>
      </c>
      <c r="I509" s="10" t="str">
        <f t="shared" si="8"/>
        <v>And then it's-</v>
      </c>
      <c r="J509" s="2" t="b">
        <f t="shared" si="9"/>
        <v>0</v>
      </c>
      <c r="K509" s="4" t="str">
        <f t="shared" si="10"/>
        <v/>
      </c>
      <c r="L509" s="4" t="str">
        <f t="shared" si="11"/>
        <v/>
      </c>
      <c r="M509" s="4" t="str">
        <f t="shared" si="12"/>
        <v/>
      </c>
      <c r="N509" s="4">
        <f t="shared" si="13"/>
        <v>0</v>
      </c>
    </row>
    <row r="510" ht="15.75" customHeight="1">
      <c r="A510" s="6" t="s">
        <v>528</v>
      </c>
      <c r="B510" s="7" t="str">
        <f t="shared" si="1"/>
        <v>S2: 30:06 620, 520?</v>
      </c>
      <c r="C510" s="8" t="str">
        <f t="shared" si="2"/>
        <v>30:06</v>
      </c>
      <c r="D510" s="9" t="str">
        <f t="shared" si="3"/>
        <v>30</v>
      </c>
      <c r="E510" s="9" t="str">
        <f t="shared" si="4"/>
        <v>06</v>
      </c>
      <c r="F510" s="9">
        <f t="shared" si="5"/>
        <v>1806</v>
      </c>
      <c r="G510" s="9" t="str">
        <f t="shared" si="6"/>
        <v>S2</v>
      </c>
      <c r="H510" s="9" t="str">
        <f t="shared" si="7"/>
        <v>S2</v>
      </c>
      <c r="I510" s="10" t="str">
        <f t="shared" si="8"/>
        <v>620, 520?</v>
      </c>
      <c r="J510" s="2" t="b">
        <f t="shared" si="9"/>
        <v>1</v>
      </c>
      <c r="K510" s="4" t="str">
        <f t="shared" si="10"/>
        <v>S2Q</v>
      </c>
      <c r="L510" s="4" t="str">
        <f t="shared" si="11"/>
        <v/>
      </c>
      <c r="M510" s="4">
        <f t="shared" si="12"/>
        <v>1</v>
      </c>
      <c r="N510" s="4">
        <f t="shared" si="13"/>
        <v>1</v>
      </c>
      <c r="O510" s="6" t="s">
        <v>27</v>
      </c>
      <c r="P510" s="6" t="s">
        <v>27</v>
      </c>
      <c r="Q510" s="6" t="s">
        <v>27</v>
      </c>
    </row>
    <row r="511" ht="15.75" customHeight="1">
      <c r="A511" s="6" t="s">
        <v>529</v>
      </c>
      <c r="B511" s="7" t="str">
        <f t="shared" si="1"/>
        <v>S1: 30:13 Let's hurry, let's hurry, let's hurry.</v>
      </c>
      <c r="C511" s="8" t="str">
        <f t="shared" si="2"/>
        <v>30:13</v>
      </c>
      <c r="D511" s="9" t="str">
        <f t="shared" si="3"/>
        <v>30</v>
      </c>
      <c r="E511" s="9" t="str">
        <f t="shared" si="4"/>
        <v>13</v>
      </c>
      <c r="F511" s="9">
        <f t="shared" si="5"/>
        <v>1813</v>
      </c>
      <c r="G511" s="9" t="str">
        <f t="shared" si="6"/>
        <v>S1</v>
      </c>
      <c r="H511" s="9" t="str">
        <f t="shared" si="7"/>
        <v>S1</v>
      </c>
      <c r="I511" s="10" t="str">
        <f t="shared" si="8"/>
        <v>Let's hurry, let's hurry, let's hurry.</v>
      </c>
      <c r="J511" s="2" t="b">
        <f t="shared" si="9"/>
        <v>0</v>
      </c>
      <c r="K511" s="4" t="str">
        <f t="shared" si="10"/>
        <v/>
      </c>
      <c r="L511" s="4" t="str">
        <f t="shared" si="11"/>
        <v/>
      </c>
      <c r="M511" s="4" t="str">
        <f t="shared" si="12"/>
        <v/>
      </c>
      <c r="N511" s="4">
        <f t="shared" si="13"/>
        <v>0</v>
      </c>
    </row>
    <row r="512" ht="15.75" customHeight="1">
      <c r="A512" s="6" t="s">
        <v>530</v>
      </c>
      <c r="B512" s="7" t="str">
        <f t="shared" si="1"/>
        <v>Speaker 3: 30:13 Go back to the resources and click on the survey link. Start the survey.</v>
      </c>
      <c r="C512" s="8" t="str">
        <f t="shared" si="2"/>
        <v>30:13</v>
      </c>
      <c r="D512" s="9" t="str">
        <f t="shared" si="3"/>
        <v>30</v>
      </c>
      <c r="E512" s="9" t="str">
        <f t="shared" si="4"/>
        <v>13</v>
      </c>
      <c r="F512" s="9">
        <f t="shared" si="5"/>
        <v>1813</v>
      </c>
      <c r="G512" s="9" t="str">
        <f t="shared" si="6"/>
        <v>Speaker 3</v>
      </c>
      <c r="H512" s="9" t="str">
        <f t="shared" si="7"/>
        <v>Other</v>
      </c>
      <c r="I512" s="10" t="str">
        <f t="shared" si="8"/>
        <v>Go back to the resources and click on the survey link. Start the survey.</v>
      </c>
      <c r="J512" s="2" t="b">
        <f t="shared" si="9"/>
        <v>0</v>
      </c>
      <c r="K512" s="4" t="str">
        <f t="shared" si="10"/>
        <v/>
      </c>
      <c r="L512" s="4" t="str">
        <f t="shared" si="11"/>
        <v/>
      </c>
      <c r="M512" s="4" t="str">
        <f t="shared" si="12"/>
        <v/>
      </c>
      <c r="N512" s="4">
        <f t="shared" si="13"/>
        <v>0</v>
      </c>
    </row>
    <row r="513" ht="15.75" customHeight="1">
      <c r="A513" s="6" t="s">
        <v>531</v>
      </c>
      <c r="B513" s="7" t="str">
        <f t="shared" si="1"/>
        <v>S2: 30:15 I'm trying, I am trying.</v>
      </c>
      <c r="C513" s="8" t="str">
        <f t="shared" si="2"/>
        <v>30:15</v>
      </c>
      <c r="D513" s="9" t="str">
        <f t="shared" si="3"/>
        <v>30</v>
      </c>
      <c r="E513" s="9" t="str">
        <f t="shared" si="4"/>
        <v>15</v>
      </c>
      <c r="F513" s="9">
        <f t="shared" si="5"/>
        <v>1815</v>
      </c>
      <c r="G513" s="9" t="str">
        <f t="shared" si="6"/>
        <v>S2</v>
      </c>
      <c r="H513" s="9" t="str">
        <f t="shared" si="7"/>
        <v>S2</v>
      </c>
      <c r="I513" s="10" t="str">
        <f t="shared" si="8"/>
        <v>I'm trying, I am trying.</v>
      </c>
      <c r="J513" s="2" t="b">
        <f t="shared" si="9"/>
        <v>0</v>
      </c>
      <c r="K513" s="4" t="str">
        <f t="shared" si="10"/>
        <v/>
      </c>
      <c r="L513" s="4" t="str">
        <f t="shared" si="11"/>
        <v/>
      </c>
      <c r="M513" s="4" t="str">
        <f t="shared" si="12"/>
        <v/>
      </c>
      <c r="N513" s="4">
        <f t="shared" si="13"/>
        <v>0</v>
      </c>
    </row>
    <row r="514" ht="15.75" customHeight="1">
      <c r="A514" s="6" t="s">
        <v>532</v>
      </c>
      <c r="B514" s="7" t="str">
        <f t="shared" si="1"/>
        <v>S1: 30:18 And then it's um, 620, like 750 and then 620.</v>
      </c>
      <c r="C514" s="8" t="str">
        <f t="shared" si="2"/>
        <v>30:18</v>
      </c>
      <c r="D514" s="9" t="str">
        <f t="shared" si="3"/>
        <v>30</v>
      </c>
      <c r="E514" s="9" t="str">
        <f t="shared" si="4"/>
        <v>18</v>
      </c>
      <c r="F514" s="9">
        <f t="shared" si="5"/>
        <v>1818</v>
      </c>
      <c r="G514" s="9" t="str">
        <f t="shared" si="6"/>
        <v>S1</v>
      </c>
      <c r="H514" s="9" t="str">
        <f t="shared" si="7"/>
        <v>S1</v>
      </c>
      <c r="I514" s="10" t="str">
        <f t="shared" si="8"/>
        <v>And then it's um, 620, like 750 and then 620.</v>
      </c>
      <c r="J514" s="2" t="b">
        <f t="shared" si="9"/>
        <v>0</v>
      </c>
      <c r="K514" s="4" t="str">
        <f t="shared" si="10"/>
        <v/>
      </c>
      <c r="L514" s="4" t="str">
        <f t="shared" si="11"/>
        <v/>
      </c>
      <c r="M514" s="4" t="str">
        <f t="shared" si="12"/>
        <v/>
      </c>
      <c r="N514" s="4">
        <f t="shared" si="13"/>
        <v>0</v>
      </c>
    </row>
    <row r="515" ht="15.75" customHeight="1">
      <c r="A515" s="6" t="s">
        <v>533</v>
      </c>
      <c r="B515" s="7" t="str">
        <f t="shared" si="1"/>
        <v>S1: 30:23 And then we got to write, yellow, orange, red-</v>
      </c>
      <c r="C515" s="8" t="str">
        <f t="shared" si="2"/>
        <v>30:23</v>
      </c>
      <c r="D515" s="9" t="str">
        <f t="shared" si="3"/>
        <v>30</v>
      </c>
      <c r="E515" s="9" t="str">
        <f t="shared" si="4"/>
        <v>23</v>
      </c>
      <c r="F515" s="9">
        <f t="shared" si="5"/>
        <v>1823</v>
      </c>
      <c r="G515" s="9" t="str">
        <f t="shared" si="6"/>
        <v>S1</v>
      </c>
      <c r="H515" s="9" t="str">
        <f t="shared" si="7"/>
        <v>S1</v>
      </c>
      <c r="I515" s="10" t="str">
        <f t="shared" si="8"/>
        <v>And then we got to write, yellow, orange, red-</v>
      </c>
      <c r="J515" s="2" t="b">
        <f t="shared" si="9"/>
        <v>0</v>
      </c>
      <c r="K515" s="4" t="str">
        <f t="shared" si="10"/>
        <v/>
      </c>
      <c r="L515" s="4" t="str">
        <f t="shared" si="11"/>
        <v/>
      </c>
      <c r="M515" s="4" t="str">
        <f t="shared" si="12"/>
        <v/>
      </c>
      <c r="N515" s="4">
        <f t="shared" si="13"/>
        <v>0</v>
      </c>
    </row>
    <row r="516" ht="15.75" customHeight="1">
      <c r="A516" s="6" t="s">
        <v>534</v>
      </c>
      <c r="B516" s="7" t="str">
        <f t="shared" si="1"/>
        <v>S2: 30:28 Yellow-</v>
      </c>
      <c r="C516" s="8" t="str">
        <f t="shared" si="2"/>
        <v>30:28</v>
      </c>
      <c r="D516" s="9" t="str">
        <f t="shared" si="3"/>
        <v>30</v>
      </c>
      <c r="E516" s="9" t="str">
        <f t="shared" si="4"/>
        <v>28</v>
      </c>
      <c r="F516" s="9">
        <f t="shared" si="5"/>
        <v>1828</v>
      </c>
      <c r="G516" s="9" t="str">
        <f t="shared" si="6"/>
        <v>S2</v>
      </c>
      <c r="H516" s="9" t="str">
        <f t="shared" si="7"/>
        <v>S2</v>
      </c>
      <c r="I516" s="10" t="str">
        <f t="shared" si="8"/>
        <v>Yellow-</v>
      </c>
      <c r="J516" s="2" t="b">
        <f t="shared" si="9"/>
        <v>0</v>
      </c>
      <c r="K516" s="4" t="str">
        <f t="shared" si="10"/>
        <v/>
      </c>
      <c r="L516" s="4" t="str">
        <f t="shared" si="11"/>
        <v/>
      </c>
      <c r="M516" s="4" t="str">
        <f t="shared" si="12"/>
        <v/>
      </c>
      <c r="N516" s="4">
        <f t="shared" si="13"/>
        <v>0</v>
      </c>
    </row>
    <row r="517" ht="15.75" customHeight="1">
      <c r="A517" s="6" t="s">
        <v>535</v>
      </c>
      <c r="B517" s="7" t="str">
        <f t="shared" si="1"/>
        <v>S1: 30:28 Orange. Okay [inaudible 00:30:28] click, eh, whoa, whoa, whoa, wait a minute. Oh, okay, yeah, okay.</v>
      </c>
      <c r="C517" s="8" t="str">
        <f t="shared" si="2"/>
        <v>30:28</v>
      </c>
      <c r="D517" s="9" t="str">
        <f t="shared" si="3"/>
        <v>30</v>
      </c>
      <c r="E517" s="9" t="str">
        <f t="shared" si="4"/>
        <v>28</v>
      </c>
      <c r="F517" s="9">
        <f t="shared" si="5"/>
        <v>1828</v>
      </c>
      <c r="G517" s="9" t="str">
        <f t="shared" si="6"/>
        <v>S1</v>
      </c>
      <c r="H517" s="9" t="str">
        <f t="shared" si="7"/>
        <v>S1</v>
      </c>
      <c r="I517" s="10" t="str">
        <f t="shared" si="8"/>
        <v>Orange. Okay [inaudible 00:30:28] click, eh, whoa, whoa, whoa, wait a minute. Oh, okay, yeah, okay.</v>
      </c>
      <c r="J517" s="2" t="b">
        <f t="shared" si="9"/>
        <v>0</v>
      </c>
      <c r="K517" s="4" t="str">
        <f t="shared" si="10"/>
        <v/>
      </c>
      <c r="L517" s="4" t="str">
        <f t="shared" si="11"/>
        <v/>
      </c>
      <c r="M517" s="4" t="str">
        <f t="shared" si="12"/>
        <v/>
      </c>
      <c r="N517" s="4">
        <f t="shared" si="13"/>
        <v>0</v>
      </c>
    </row>
    <row r="518" ht="15.75" customHeight="1">
      <c r="A518" s="6" t="s">
        <v>536</v>
      </c>
      <c r="B518" s="7" t="str">
        <f t="shared" si="1"/>
        <v>S2: 30:28 Wait where is the one flag clicked for this one?</v>
      </c>
      <c r="C518" s="8" t="str">
        <f t="shared" si="2"/>
        <v>30:28</v>
      </c>
      <c r="D518" s="9" t="str">
        <f t="shared" si="3"/>
        <v>30</v>
      </c>
      <c r="E518" s="9" t="str">
        <f t="shared" si="4"/>
        <v>28</v>
      </c>
      <c r="F518" s="9">
        <f t="shared" si="5"/>
        <v>1828</v>
      </c>
      <c r="G518" s="9" t="str">
        <f t="shared" si="6"/>
        <v>S2</v>
      </c>
      <c r="H518" s="9" t="str">
        <f t="shared" si="7"/>
        <v>S2</v>
      </c>
      <c r="I518" s="10" t="str">
        <f t="shared" si="8"/>
        <v>Wait where is the one flag clicked for this one?</v>
      </c>
      <c r="J518" s="2" t="b">
        <f t="shared" si="9"/>
        <v>1</v>
      </c>
      <c r="K518" s="4" t="str">
        <f t="shared" si="10"/>
        <v>S2Q</v>
      </c>
      <c r="L518" s="4" t="str">
        <f t="shared" si="11"/>
        <v/>
      </c>
      <c r="M518" s="4">
        <f t="shared" si="12"/>
        <v>1</v>
      </c>
      <c r="N518" s="4">
        <f t="shared" si="13"/>
        <v>1</v>
      </c>
      <c r="O518" s="6" t="s">
        <v>27</v>
      </c>
      <c r="P518" s="6" t="s">
        <v>27</v>
      </c>
      <c r="Q518" s="6" t="s">
        <v>27</v>
      </c>
    </row>
    <row r="519" ht="15.75" customHeight="1">
      <c r="A519" s="6" t="s">
        <v>537</v>
      </c>
      <c r="B519" s="7" t="str">
        <f t="shared" si="1"/>
        <v>S1: 30:54 Wait, wait it says to remove it remember?</v>
      </c>
      <c r="C519" s="8" t="str">
        <f t="shared" si="2"/>
        <v>30:54</v>
      </c>
      <c r="D519" s="9" t="str">
        <f t="shared" si="3"/>
        <v>30</v>
      </c>
      <c r="E519" s="9" t="str">
        <f t="shared" si="4"/>
        <v>54</v>
      </c>
      <c r="F519" s="9">
        <f t="shared" si="5"/>
        <v>1854</v>
      </c>
      <c r="G519" s="9" t="str">
        <f t="shared" si="6"/>
        <v>S1</v>
      </c>
      <c r="H519" s="9" t="str">
        <f t="shared" si="7"/>
        <v>S1</v>
      </c>
      <c r="I519" s="10" t="str">
        <f t="shared" si="8"/>
        <v>Wait, wait it says to remove it remember?</v>
      </c>
      <c r="J519" s="2" t="b">
        <f t="shared" si="9"/>
        <v>1</v>
      </c>
      <c r="K519" s="4" t="str">
        <f t="shared" si="10"/>
        <v>S1Q</v>
      </c>
      <c r="L519" s="4">
        <f t="shared" si="11"/>
        <v>1</v>
      </c>
      <c r="M519" s="4" t="str">
        <f t="shared" si="12"/>
        <v/>
      </c>
      <c r="N519" s="4">
        <f t="shared" si="13"/>
        <v>1</v>
      </c>
      <c r="O519" s="6" t="s">
        <v>27</v>
      </c>
      <c r="P519" s="6" t="s">
        <v>27</v>
      </c>
      <c r="Q519" s="6" t="s">
        <v>27</v>
      </c>
    </row>
    <row r="520" ht="15.75" customHeight="1">
      <c r="A520" s="6" t="s">
        <v>538</v>
      </c>
      <c r="B520" s="7" t="str">
        <f t="shared" si="1"/>
        <v>S2: 30:57 Yeah now I have to put it back. [inaudible 00:30:59]-</v>
      </c>
      <c r="C520" s="8" t="str">
        <f t="shared" si="2"/>
        <v>30:57</v>
      </c>
      <c r="D520" s="9" t="str">
        <f t="shared" si="3"/>
        <v>30</v>
      </c>
      <c r="E520" s="9" t="str">
        <f t="shared" si="4"/>
        <v>57</v>
      </c>
      <c r="F520" s="9">
        <f t="shared" si="5"/>
        <v>1857</v>
      </c>
      <c r="G520" s="9" t="str">
        <f t="shared" si="6"/>
        <v>S2</v>
      </c>
      <c r="H520" s="9" t="str">
        <f t="shared" si="7"/>
        <v>S2</v>
      </c>
      <c r="I520" s="10" t="str">
        <f t="shared" si="8"/>
        <v>Yeah now I have to put it back. [inaudible 00:30:59]-</v>
      </c>
      <c r="J520" s="2" t="b">
        <f t="shared" si="9"/>
        <v>0</v>
      </c>
      <c r="K520" s="4" t="str">
        <f t="shared" si="10"/>
        <v/>
      </c>
      <c r="L520" s="4" t="str">
        <f t="shared" si="11"/>
        <v/>
      </c>
      <c r="M520" s="4" t="str">
        <f t="shared" si="12"/>
        <v/>
      </c>
      <c r="N520" s="4">
        <f t="shared" si="13"/>
        <v>0</v>
      </c>
    </row>
    <row r="521" ht="15.75" customHeight="1">
      <c r="A521" s="6" t="s">
        <v>539</v>
      </c>
      <c r="B521" s="7" t="str">
        <f t="shared" si="1"/>
        <v>S1: 31:01 So it doesn't, it doesn't say to put it back.</v>
      </c>
      <c r="C521" s="8" t="str">
        <f t="shared" si="2"/>
        <v>31:01</v>
      </c>
      <c r="D521" s="9" t="str">
        <f t="shared" si="3"/>
        <v>31</v>
      </c>
      <c r="E521" s="9" t="str">
        <f t="shared" si="4"/>
        <v>01</v>
      </c>
      <c r="F521" s="9">
        <f t="shared" si="5"/>
        <v>1861</v>
      </c>
      <c r="G521" s="9" t="str">
        <f t="shared" si="6"/>
        <v>S1</v>
      </c>
      <c r="H521" s="9" t="str">
        <f t="shared" si="7"/>
        <v>S1</v>
      </c>
      <c r="I521" s="10" t="str">
        <f t="shared" si="8"/>
        <v>So it doesn't, it doesn't say to put it back.</v>
      </c>
      <c r="J521" s="2" t="b">
        <f t="shared" si="9"/>
        <v>0</v>
      </c>
      <c r="K521" s="4" t="str">
        <f t="shared" si="10"/>
        <v/>
      </c>
      <c r="L521" s="4" t="str">
        <f t="shared" si="11"/>
        <v/>
      </c>
      <c r="M521" s="4" t="str">
        <f t="shared" si="12"/>
        <v/>
      </c>
      <c r="N521" s="4">
        <f t="shared" si="13"/>
        <v>0</v>
      </c>
    </row>
    <row r="522" ht="15.75" customHeight="1">
      <c r="A522" s="6" t="s">
        <v>540</v>
      </c>
      <c r="B522" s="7" t="str">
        <f t="shared" si="1"/>
        <v>S2: 31:03 Well you should.</v>
      </c>
      <c r="C522" s="8" t="str">
        <f t="shared" si="2"/>
        <v>31:03</v>
      </c>
      <c r="D522" s="9" t="str">
        <f t="shared" si="3"/>
        <v>31</v>
      </c>
      <c r="E522" s="9" t="str">
        <f t="shared" si="4"/>
        <v>03</v>
      </c>
      <c r="F522" s="9">
        <f t="shared" si="5"/>
        <v>1863</v>
      </c>
      <c r="G522" s="9" t="str">
        <f t="shared" si="6"/>
        <v>S2</v>
      </c>
      <c r="H522" s="9" t="str">
        <f t="shared" si="7"/>
        <v>S2</v>
      </c>
      <c r="I522" s="10" t="str">
        <f t="shared" si="8"/>
        <v>Well you should.</v>
      </c>
      <c r="J522" s="2" t="b">
        <f t="shared" si="9"/>
        <v>0</v>
      </c>
      <c r="K522" s="4" t="str">
        <f t="shared" si="10"/>
        <v/>
      </c>
      <c r="L522" s="4" t="str">
        <f t="shared" si="11"/>
        <v/>
      </c>
      <c r="M522" s="4" t="str">
        <f t="shared" si="12"/>
        <v/>
      </c>
      <c r="N522" s="4">
        <f t="shared" si="13"/>
        <v>0</v>
      </c>
    </row>
    <row r="523" ht="15.75" customHeight="1">
      <c r="A523" s="6" t="s">
        <v>541</v>
      </c>
      <c r="B523" s="7" t="str">
        <f t="shared" si="1"/>
        <v>S1: 31:06 Whatever press save. We have to-</v>
      </c>
      <c r="C523" s="8" t="str">
        <f t="shared" si="2"/>
        <v>31:06</v>
      </c>
      <c r="D523" s="9" t="str">
        <f t="shared" si="3"/>
        <v>31</v>
      </c>
      <c r="E523" s="9" t="str">
        <f t="shared" si="4"/>
        <v>06</v>
      </c>
      <c r="F523" s="9">
        <f t="shared" si="5"/>
        <v>1866</v>
      </c>
      <c r="G523" s="9" t="str">
        <f t="shared" si="6"/>
        <v>S1</v>
      </c>
      <c r="H523" s="9" t="str">
        <f t="shared" si="7"/>
        <v>S1</v>
      </c>
      <c r="I523" s="10" t="str">
        <f t="shared" si="8"/>
        <v>Whatever press save. We have to-</v>
      </c>
      <c r="J523" s="2" t="b">
        <f t="shared" si="9"/>
        <v>0</v>
      </c>
      <c r="K523" s="4" t="str">
        <f t="shared" si="10"/>
        <v/>
      </c>
      <c r="L523" s="4" t="str">
        <f t="shared" si="11"/>
        <v/>
      </c>
      <c r="M523" s="4" t="str">
        <f t="shared" si="12"/>
        <v/>
      </c>
      <c r="N523" s="4">
        <f t="shared" si="13"/>
        <v>0</v>
      </c>
    </row>
    <row r="524" ht="15.75" customHeight="1">
      <c r="A524" s="6" t="s">
        <v>542</v>
      </c>
      <c r="B524" s="7" t="str">
        <f t="shared" si="1"/>
        <v>S1: 31:13 save. Oh we got to save as.</v>
      </c>
      <c r="C524" s="8" t="str">
        <f t="shared" si="2"/>
        <v>31:13</v>
      </c>
      <c r="D524" s="9" t="str">
        <f t="shared" si="3"/>
        <v>31</v>
      </c>
      <c r="E524" s="9" t="str">
        <f t="shared" si="4"/>
        <v>13</v>
      </c>
      <c r="F524" s="9">
        <f t="shared" si="5"/>
        <v>1873</v>
      </c>
      <c r="G524" s="9" t="str">
        <f t="shared" si="6"/>
        <v>S1</v>
      </c>
      <c r="H524" s="9" t="str">
        <f t="shared" si="7"/>
        <v>S1</v>
      </c>
      <c r="I524" s="10" t="str">
        <f t="shared" si="8"/>
        <v>save. Oh we got to save as.</v>
      </c>
      <c r="J524" s="2" t="b">
        <f t="shared" si="9"/>
        <v>0</v>
      </c>
      <c r="K524" s="4" t="str">
        <f t="shared" si="10"/>
        <v/>
      </c>
      <c r="L524" s="4" t="str">
        <f t="shared" si="11"/>
        <v/>
      </c>
      <c r="M524" s="4" t="str">
        <f t="shared" si="12"/>
        <v/>
      </c>
      <c r="N524" s="4">
        <f t="shared" si="13"/>
        <v>0</v>
      </c>
    </row>
    <row r="525" ht="15.75" customHeight="1">
      <c r="A525" s="6" t="s">
        <v>543</v>
      </c>
      <c r="B525" s="7" t="str">
        <f t="shared" si="1"/>
        <v>S2: 31:16 What should we name is?</v>
      </c>
      <c r="C525" s="8" t="str">
        <f t="shared" si="2"/>
        <v>31:16</v>
      </c>
      <c r="D525" s="9" t="str">
        <f t="shared" si="3"/>
        <v>31</v>
      </c>
      <c r="E525" s="9" t="str">
        <f t="shared" si="4"/>
        <v>16</v>
      </c>
      <c r="F525" s="9">
        <f t="shared" si="5"/>
        <v>1876</v>
      </c>
      <c r="G525" s="9" t="str">
        <f t="shared" si="6"/>
        <v>S2</v>
      </c>
      <c r="H525" s="9" t="str">
        <f t="shared" si="7"/>
        <v>S2</v>
      </c>
      <c r="I525" s="10" t="str">
        <f t="shared" si="8"/>
        <v>What should we name is?</v>
      </c>
      <c r="J525" s="2" t="b">
        <f t="shared" si="9"/>
        <v>1</v>
      </c>
      <c r="K525" s="4" t="str">
        <f t="shared" si="10"/>
        <v>S2Q</v>
      </c>
      <c r="L525" s="4" t="str">
        <f t="shared" si="11"/>
        <v/>
      </c>
      <c r="M525" s="4">
        <f t="shared" si="12"/>
        <v>1</v>
      </c>
      <c r="N525" s="4">
        <f t="shared" si="13"/>
        <v>1</v>
      </c>
      <c r="O525" s="6" t="s">
        <v>29</v>
      </c>
      <c r="P525" s="6" t="s">
        <v>29</v>
      </c>
      <c r="Q525" s="6" t="s">
        <v>29</v>
      </c>
    </row>
    <row r="526" ht="15.75" customHeight="1">
      <c r="A526" s="6" t="s">
        <v>544</v>
      </c>
      <c r="B526" s="7" t="str">
        <f t="shared" si="1"/>
        <v>S1: 31:17 Let's just name it, light waves thing.</v>
      </c>
      <c r="C526" s="8" t="str">
        <f t="shared" si="2"/>
        <v>31:17</v>
      </c>
      <c r="D526" s="9" t="str">
        <f t="shared" si="3"/>
        <v>31</v>
      </c>
      <c r="E526" s="9" t="str">
        <f t="shared" si="4"/>
        <v>17</v>
      </c>
      <c r="F526" s="9">
        <f t="shared" si="5"/>
        <v>1877</v>
      </c>
      <c r="G526" s="9" t="str">
        <f t="shared" si="6"/>
        <v>S1</v>
      </c>
      <c r="H526" s="9" t="str">
        <f t="shared" si="7"/>
        <v>S1</v>
      </c>
      <c r="I526" s="10" t="str">
        <f t="shared" si="8"/>
        <v>Let's just name it, light waves thing.</v>
      </c>
      <c r="J526" s="2" t="b">
        <f t="shared" si="9"/>
        <v>0</v>
      </c>
      <c r="K526" s="4" t="str">
        <f t="shared" si="10"/>
        <v/>
      </c>
      <c r="L526" s="4" t="str">
        <f t="shared" si="11"/>
        <v/>
      </c>
      <c r="M526" s="4" t="str">
        <f t="shared" si="12"/>
        <v/>
      </c>
      <c r="N526" s="4">
        <f t="shared" si="13"/>
        <v>0</v>
      </c>
    </row>
    <row r="527" ht="15.75" customHeight="1">
      <c r="A527" s="6" t="s">
        <v>545</v>
      </c>
      <c r="B527" s="7" t="str">
        <f t="shared" si="1"/>
        <v>S2: 31:19 Light waves game.</v>
      </c>
      <c r="C527" s="8" t="str">
        <f t="shared" si="2"/>
        <v>31:19</v>
      </c>
      <c r="D527" s="9" t="str">
        <f t="shared" si="3"/>
        <v>31</v>
      </c>
      <c r="E527" s="9" t="str">
        <f t="shared" si="4"/>
        <v>19</v>
      </c>
      <c r="F527" s="9">
        <f t="shared" si="5"/>
        <v>1879</v>
      </c>
      <c r="G527" s="9" t="str">
        <f t="shared" si="6"/>
        <v>S2</v>
      </c>
      <c r="H527" s="9" t="str">
        <f t="shared" si="7"/>
        <v>S2</v>
      </c>
      <c r="I527" s="10" t="str">
        <f t="shared" si="8"/>
        <v>Light waves game.</v>
      </c>
      <c r="J527" s="2" t="b">
        <f t="shared" si="9"/>
        <v>0</v>
      </c>
      <c r="K527" s="4" t="str">
        <f t="shared" si="10"/>
        <v/>
      </c>
      <c r="L527" s="4" t="str">
        <f t="shared" si="11"/>
        <v/>
      </c>
      <c r="M527" s="4" t="str">
        <f t="shared" si="12"/>
        <v/>
      </c>
      <c r="N527" s="4">
        <f t="shared" si="13"/>
        <v>0</v>
      </c>
    </row>
    <row r="528" ht="15.75" customHeight="1">
      <c r="A528" s="6" t="s">
        <v>546</v>
      </c>
      <c r="B528" s="7" t="str">
        <f t="shared" si="1"/>
        <v>S1: 31:25 Game (laugh). This is a game?</v>
      </c>
      <c r="C528" s="8" t="str">
        <f t="shared" si="2"/>
        <v>31:25</v>
      </c>
      <c r="D528" s="9" t="str">
        <f t="shared" si="3"/>
        <v>31</v>
      </c>
      <c r="E528" s="9" t="str">
        <f t="shared" si="4"/>
        <v>25</v>
      </c>
      <c r="F528" s="9">
        <f t="shared" si="5"/>
        <v>1885</v>
      </c>
      <c r="G528" s="9" t="str">
        <f t="shared" si="6"/>
        <v>S1</v>
      </c>
      <c r="H528" s="9" t="str">
        <f t="shared" si="7"/>
        <v>S1</v>
      </c>
      <c r="I528" s="10" t="str">
        <f t="shared" si="8"/>
        <v>Game (laugh). This is a game?</v>
      </c>
      <c r="J528" s="2" t="b">
        <f t="shared" si="9"/>
        <v>1</v>
      </c>
      <c r="K528" s="4" t="str">
        <f t="shared" si="10"/>
        <v>S1Q</v>
      </c>
      <c r="L528" s="4">
        <f t="shared" si="11"/>
        <v>1</v>
      </c>
      <c r="M528" s="4" t="str">
        <f t="shared" si="12"/>
        <v/>
      </c>
      <c r="N528" s="4">
        <f t="shared" si="13"/>
        <v>1</v>
      </c>
      <c r="O528" s="6" t="s">
        <v>27</v>
      </c>
      <c r="P528" s="6" t="s">
        <v>27</v>
      </c>
      <c r="Q528" s="6" t="s">
        <v>27</v>
      </c>
    </row>
    <row r="529" ht="15.75" customHeight="1">
      <c r="A529" s="6" t="s">
        <v>547</v>
      </c>
      <c r="B529" s="7" t="str">
        <f t="shared" si="1"/>
        <v>S2: 31:28 No. (laugh) But you know I'm going to save it multiple times. Okay, should I, I'm leaving okay?</v>
      </c>
      <c r="C529" s="8" t="str">
        <f t="shared" si="2"/>
        <v>31:28</v>
      </c>
      <c r="D529" s="9" t="str">
        <f t="shared" si="3"/>
        <v>31</v>
      </c>
      <c r="E529" s="9" t="str">
        <f t="shared" si="4"/>
        <v>28</v>
      </c>
      <c r="F529" s="9">
        <f t="shared" si="5"/>
        <v>1888</v>
      </c>
      <c r="G529" s="9" t="str">
        <f t="shared" si="6"/>
        <v>S2</v>
      </c>
      <c r="H529" s="9" t="str">
        <f t="shared" si="7"/>
        <v>S2</v>
      </c>
      <c r="I529" s="10" t="str">
        <f t="shared" si="8"/>
        <v>No. (laugh) But you know I'm going to save it multiple times. Okay, should I, I'm leaving okay?</v>
      </c>
      <c r="J529" s="2" t="b">
        <f t="shared" si="9"/>
        <v>1</v>
      </c>
      <c r="K529" s="4" t="str">
        <f t="shared" si="10"/>
        <v>S2Q</v>
      </c>
      <c r="L529" s="4" t="str">
        <f t="shared" si="11"/>
        <v/>
      </c>
      <c r="M529" s="4">
        <f t="shared" si="12"/>
        <v>1</v>
      </c>
      <c r="N529" s="4">
        <f t="shared" si="13"/>
        <v>1</v>
      </c>
      <c r="O529" s="6" t="s">
        <v>27</v>
      </c>
      <c r="P529" s="6" t="s">
        <v>27</v>
      </c>
      <c r="Q529" s="6" t="s">
        <v>27</v>
      </c>
    </row>
    <row r="530" ht="15.75" customHeight="1">
      <c r="A530" s="6" t="s">
        <v>548</v>
      </c>
      <c r="B530" s="7" t="str">
        <f t="shared" si="1"/>
        <v>S1: 31:33 Okay, but does it say we should leave it though?</v>
      </c>
      <c r="C530" s="8" t="str">
        <f t="shared" si="2"/>
        <v>31:33</v>
      </c>
      <c r="D530" s="9" t="str">
        <f t="shared" si="3"/>
        <v>31</v>
      </c>
      <c r="E530" s="9" t="str">
        <f t="shared" si="4"/>
        <v>33</v>
      </c>
      <c r="F530" s="9">
        <f t="shared" si="5"/>
        <v>1893</v>
      </c>
      <c r="G530" s="9" t="str">
        <f t="shared" si="6"/>
        <v>S1</v>
      </c>
      <c r="H530" s="9" t="str">
        <f t="shared" si="7"/>
        <v>S1</v>
      </c>
      <c r="I530" s="10" t="str">
        <f t="shared" si="8"/>
        <v>Okay, but does it say we should leave it though?</v>
      </c>
      <c r="J530" s="2" t="b">
        <f t="shared" si="9"/>
        <v>1</v>
      </c>
      <c r="K530" s="4" t="str">
        <f t="shared" si="10"/>
        <v>S1Q</v>
      </c>
      <c r="L530" s="4">
        <f t="shared" si="11"/>
        <v>1</v>
      </c>
      <c r="M530" s="4" t="str">
        <f t="shared" si="12"/>
        <v/>
      </c>
      <c r="N530" s="4">
        <f t="shared" si="13"/>
        <v>1</v>
      </c>
      <c r="O530" s="6" t="s">
        <v>29</v>
      </c>
      <c r="P530" s="6" t="s">
        <v>29</v>
      </c>
      <c r="Q530" s="6" t="s">
        <v>29</v>
      </c>
    </row>
    <row r="531" ht="15.75" customHeight="1">
      <c r="A531" s="6" t="s">
        <v>549</v>
      </c>
      <c r="B531" s="7" t="str">
        <f t="shared" si="1"/>
        <v>S2: 31:35 Leave.</v>
      </c>
      <c r="C531" s="8" t="str">
        <f t="shared" si="2"/>
        <v>31:35</v>
      </c>
      <c r="D531" s="9" t="str">
        <f t="shared" si="3"/>
        <v>31</v>
      </c>
      <c r="E531" s="9" t="str">
        <f t="shared" si="4"/>
        <v>35</v>
      </c>
      <c r="F531" s="9">
        <f t="shared" si="5"/>
        <v>1895</v>
      </c>
      <c r="G531" s="9" t="str">
        <f t="shared" si="6"/>
        <v>S2</v>
      </c>
      <c r="H531" s="9" t="str">
        <f t="shared" si="7"/>
        <v>S2</v>
      </c>
      <c r="I531" s="10" t="str">
        <f t="shared" si="8"/>
        <v>Leave.</v>
      </c>
      <c r="J531" s="2" t="b">
        <f t="shared" si="9"/>
        <v>0</v>
      </c>
      <c r="K531" s="4" t="str">
        <f t="shared" si="10"/>
        <v/>
      </c>
      <c r="L531" s="4" t="str">
        <f t="shared" si="11"/>
        <v/>
      </c>
      <c r="M531" s="4" t="str">
        <f t="shared" si="12"/>
        <v/>
      </c>
      <c r="N531" s="4">
        <f t="shared" si="13"/>
        <v>0</v>
      </c>
    </row>
    <row r="532" ht="15.75" customHeight="1">
      <c r="A532" s="6" t="s">
        <v>550</v>
      </c>
      <c r="B532" s="7" t="str">
        <f t="shared" si="1"/>
        <v>S1: 31:36 Oh okay.</v>
      </c>
      <c r="C532" s="8" t="str">
        <f t="shared" si="2"/>
        <v>31:36</v>
      </c>
      <c r="D532" s="9" t="str">
        <f t="shared" si="3"/>
        <v>31</v>
      </c>
      <c r="E532" s="9" t="str">
        <f t="shared" si="4"/>
        <v>36</v>
      </c>
      <c r="F532" s="9">
        <f t="shared" si="5"/>
        <v>1896</v>
      </c>
      <c r="G532" s="9" t="str">
        <f t="shared" si="6"/>
        <v>S1</v>
      </c>
      <c r="H532" s="9" t="str">
        <f t="shared" si="7"/>
        <v>S1</v>
      </c>
      <c r="I532" s="10" t="str">
        <f t="shared" si="8"/>
        <v>Oh okay.</v>
      </c>
      <c r="J532" s="2" t="b">
        <f t="shared" si="9"/>
        <v>0</v>
      </c>
      <c r="K532" s="4" t="str">
        <f t="shared" si="10"/>
        <v/>
      </c>
      <c r="L532" s="4" t="str">
        <f t="shared" si="11"/>
        <v/>
      </c>
      <c r="M532" s="4" t="str">
        <f t="shared" si="12"/>
        <v/>
      </c>
      <c r="N532" s="4">
        <f t="shared" si="13"/>
        <v>0</v>
      </c>
    </row>
    <row r="533" ht="15.75" customHeight="1">
      <c r="A533" s="6" t="s">
        <v>551</v>
      </c>
      <c r="B533" s="7" t="str">
        <f t="shared" si="1"/>
        <v>S2: 31:39 We have to take the survey.</v>
      </c>
      <c r="C533" s="8" t="str">
        <f t="shared" si="2"/>
        <v>31:39</v>
      </c>
      <c r="D533" s="9" t="str">
        <f t="shared" si="3"/>
        <v>31</v>
      </c>
      <c r="E533" s="9" t="str">
        <f t="shared" si="4"/>
        <v>39</v>
      </c>
      <c r="F533" s="9">
        <f t="shared" si="5"/>
        <v>1899</v>
      </c>
      <c r="G533" s="9" t="str">
        <f t="shared" si="6"/>
        <v>S2</v>
      </c>
      <c r="H533" s="9" t="str">
        <f t="shared" si="7"/>
        <v>S2</v>
      </c>
      <c r="I533" s="10" t="str">
        <f t="shared" si="8"/>
        <v>We have to take the survey.</v>
      </c>
      <c r="J533" s="2" t="b">
        <f t="shared" si="9"/>
        <v>0</v>
      </c>
      <c r="K533" s="4" t="str">
        <f t="shared" si="10"/>
        <v/>
      </c>
      <c r="L533" s="4" t="str">
        <f t="shared" si="11"/>
        <v/>
      </c>
      <c r="M533" s="4" t="str">
        <f t="shared" si="12"/>
        <v/>
      </c>
      <c r="N533" s="4">
        <f t="shared" si="13"/>
        <v>0</v>
      </c>
    </row>
    <row r="534" ht="15.75" customHeight="1">
      <c r="A534" s="6" t="s">
        <v>552</v>
      </c>
      <c r="B534" s="7" t="str">
        <f t="shared" si="1"/>
        <v>S1: 31:42 So survey-</v>
      </c>
      <c r="C534" s="8" t="str">
        <f t="shared" si="2"/>
        <v>31:42</v>
      </c>
      <c r="D534" s="9" t="str">
        <f t="shared" si="3"/>
        <v>31</v>
      </c>
      <c r="E534" s="9" t="str">
        <f t="shared" si="4"/>
        <v>42</v>
      </c>
      <c r="F534" s="9">
        <f t="shared" si="5"/>
        <v>1902</v>
      </c>
      <c r="G534" s="9" t="str">
        <f t="shared" si="6"/>
        <v>S1</v>
      </c>
      <c r="H534" s="9" t="str">
        <f t="shared" si="7"/>
        <v>S1</v>
      </c>
      <c r="I534" s="10" t="str">
        <f t="shared" si="8"/>
        <v>So survey-</v>
      </c>
      <c r="J534" s="2" t="b">
        <f t="shared" si="9"/>
        <v>0</v>
      </c>
      <c r="K534" s="4" t="str">
        <f t="shared" si="10"/>
        <v/>
      </c>
      <c r="L534" s="4" t="str">
        <f t="shared" si="11"/>
        <v/>
      </c>
      <c r="M534" s="4" t="str">
        <f t="shared" si="12"/>
        <v/>
      </c>
      <c r="N534" s="4">
        <f t="shared" si="13"/>
        <v>0</v>
      </c>
    </row>
    <row r="535" ht="15.75" customHeight="1">
      <c r="A535" s="6" t="s">
        <v>553</v>
      </c>
      <c r="B535" s="7" t="str">
        <f t="shared" si="1"/>
        <v>Speaker 3: 31:42 Oh, you got it done?</v>
      </c>
      <c r="C535" s="8" t="str">
        <f t="shared" si="2"/>
        <v>31:42</v>
      </c>
      <c r="D535" s="9" t="str">
        <f t="shared" si="3"/>
        <v>31</v>
      </c>
      <c r="E535" s="9" t="str">
        <f t="shared" si="4"/>
        <v>42</v>
      </c>
      <c r="F535" s="9">
        <f t="shared" si="5"/>
        <v>1902</v>
      </c>
      <c r="G535" s="9" t="str">
        <f t="shared" si="6"/>
        <v>Speaker 3</v>
      </c>
      <c r="H535" s="9" t="str">
        <f t="shared" si="7"/>
        <v>Other</v>
      </c>
      <c r="I535" s="10" t="str">
        <f t="shared" si="8"/>
        <v>Oh, you got it done?</v>
      </c>
      <c r="J535" s="2" t="b">
        <f t="shared" si="9"/>
        <v>1</v>
      </c>
      <c r="K535" s="4" t="str">
        <f t="shared" si="10"/>
        <v>OtherQ</v>
      </c>
      <c r="L535" s="4" t="str">
        <f t="shared" si="11"/>
        <v/>
      </c>
      <c r="M535" s="4" t="str">
        <f t="shared" si="12"/>
        <v/>
      </c>
      <c r="N535" s="4">
        <f t="shared" si="13"/>
        <v>0</v>
      </c>
    </row>
    <row r="536" ht="15.75" customHeight="1">
      <c r="A536" s="6" t="s">
        <v>554</v>
      </c>
      <c r="B536" s="7" t="str">
        <f t="shared" si="1"/>
        <v>S1: 31:42 Yeah.</v>
      </c>
      <c r="C536" s="8" t="str">
        <f t="shared" si="2"/>
        <v>31:42</v>
      </c>
      <c r="D536" s="9" t="str">
        <f t="shared" si="3"/>
        <v>31</v>
      </c>
      <c r="E536" s="9" t="str">
        <f t="shared" si="4"/>
        <v>42</v>
      </c>
      <c r="F536" s="9">
        <f t="shared" si="5"/>
        <v>1902</v>
      </c>
      <c r="G536" s="9" t="str">
        <f t="shared" si="6"/>
        <v>S1</v>
      </c>
      <c r="H536" s="9" t="str">
        <f t="shared" si="7"/>
        <v>S1</v>
      </c>
      <c r="I536" s="10" t="str">
        <f t="shared" si="8"/>
        <v>Yeah.</v>
      </c>
      <c r="J536" s="2" t="b">
        <f t="shared" si="9"/>
        <v>0</v>
      </c>
      <c r="K536" s="4" t="str">
        <f t="shared" si="10"/>
        <v/>
      </c>
      <c r="L536" s="4" t="str">
        <f t="shared" si="11"/>
        <v/>
      </c>
      <c r="M536" s="4" t="str">
        <f t="shared" si="12"/>
        <v/>
      </c>
      <c r="N536" s="4">
        <f t="shared" si="13"/>
        <v>0</v>
      </c>
    </row>
    <row r="537" ht="15.75" customHeight="1">
      <c r="C537" s="12"/>
    </row>
    <row r="538" ht="15.75" customHeight="1">
      <c r="C538" s="12"/>
    </row>
    <row r="539" ht="15.75" customHeight="1">
      <c r="C539" s="12"/>
    </row>
    <row r="540" ht="15.75" customHeight="1">
      <c r="C540" s="12"/>
    </row>
    <row r="541" ht="15.75" customHeight="1">
      <c r="C541" s="12"/>
    </row>
    <row r="542" ht="15.75" customHeight="1">
      <c r="C542" s="12"/>
    </row>
    <row r="543" ht="15.75" customHeight="1">
      <c r="C543" s="12"/>
    </row>
    <row r="544" ht="15.75" customHeight="1">
      <c r="C544" s="12"/>
    </row>
    <row r="545" ht="15.75" customHeight="1">
      <c r="C545" s="12"/>
    </row>
    <row r="546" ht="15.75" customHeight="1">
      <c r="C546" s="12"/>
    </row>
    <row r="547" ht="15.75" customHeight="1">
      <c r="C547" s="12"/>
    </row>
    <row r="548" ht="15.75" customHeight="1">
      <c r="C548" s="12"/>
    </row>
    <row r="549" ht="15.75" customHeight="1">
      <c r="C549" s="12"/>
    </row>
    <row r="550" ht="15.75" customHeight="1">
      <c r="C550" s="12"/>
    </row>
    <row r="551" ht="15.75" customHeight="1">
      <c r="C551" s="12"/>
    </row>
    <row r="552" ht="15.75" customHeight="1">
      <c r="C552" s="12"/>
    </row>
    <row r="553" ht="15.75" customHeight="1">
      <c r="C553" s="12"/>
    </row>
    <row r="554" ht="15.75" customHeight="1">
      <c r="C554" s="12"/>
    </row>
    <row r="555" ht="15.75" customHeight="1">
      <c r="C555" s="12"/>
    </row>
    <row r="556" ht="15.75" customHeight="1">
      <c r="C556" s="12"/>
    </row>
    <row r="557" ht="15.75" customHeight="1">
      <c r="C557" s="12"/>
    </row>
    <row r="558" ht="15.75" customHeight="1">
      <c r="C558" s="12"/>
    </row>
    <row r="559" ht="15.75" customHeight="1">
      <c r="C559" s="12"/>
    </row>
    <row r="560" ht="15.75" customHeight="1">
      <c r="C560" s="12"/>
    </row>
    <row r="561" ht="15.75" customHeight="1">
      <c r="C561" s="12"/>
    </row>
    <row r="562" ht="15.75" customHeight="1">
      <c r="C562" s="12"/>
    </row>
    <row r="563" ht="15.75" customHeight="1">
      <c r="C563" s="12"/>
    </row>
    <row r="564" ht="15.75" customHeight="1">
      <c r="C564" s="12"/>
    </row>
    <row r="565" ht="15.75" customHeight="1">
      <c r="C565" s="12"/>
    </row>
    <row r="566" ht="15.75" customHeight="1">
      <c r="C566" s="12"/>
    </row>
    <row r="567" ht="15.75" customHeight="1">
      <c r="C567" s="12"/>
    </row>
    <row r="568" ht="15.75" customHeight="1">
      <c r="C568" s="12"/>
    </row>
    <row r="569" ht="15.75" customHeight="1">
      <c r="C569" s="12"/>
    </row>
    <row r="570" ht="15.75" customHeight="1">
      <c r="C570" s="12"/>
    </row>
    <row r="571" ht="15.75" customHeight="1">
      <c r="C571" s="12"/>
    </row>
    <row r="572" ht="15.75" customHeight="1">
      <c r="C572" s="12"/>
    </row>
    <row r="573" ht="15.75" customHeight="1">
      <c r="C573" s="12"/>
    </row>
    <row r="574" ht="15.75" customHeight="1">
      <c r="C574" s="12"/>
    </row>
    <row r="575" ht="15.75" customHeight="1">
      <c r="C575" s="12"/>
    </row>
    <row r="576" ht="15.75" customHeight="1">
      <c r="C576" s="12"/>
    </row>
    <row r="577" ht="15.75" customHeight="1">
      <c r="C577" s="12"/>
    </row>
    <row r="578" ht="15.75" customHeight="1">
      <c r="C578" s="12"/>
    </row>
    <row r="579" ht="15.75" customHeight="1">
      <c r="C579" s="12"/>
    </row>
    <row r="580" ht="15.75" customHeight="1">
      <c r="C580" s="12"/>
    </row>
    <row r="581" ht="15.75" customHeight="1">
      <c r="C581" s="12"/>
    </row>
    <row r="582" ht="15.75" customHeight="1">
      <c r="C582" s="12"/>
    </row>
    <row r="583" ht="15.75" customHeight="1">
      <c r="C583" s="12"/>
    </row>
    <row r="584" ht="15.75" customHeight="1">
      <c r="C584" s="12"/>
    </row>
    <row r="585" ht="15.75" customHeight="1">
      <c r="C585" s="12"/>
    </row>
    <row r="586" ht="15.75" customHeight="1">
      <c r="C586" s="12"/>
    </row>
    <row r="587" ht="15.75" customHeight="1">
      <c r="C587" s="12"/>
    </row>
    <row r="588" ht="15.75" customHeight="1">
      <c r="C588" s="12"/>
    </row>
    <row r="589" ht="15.75" customHeight="1">
      <c r="C589" s="12"/>
    </row>
    <row r="590" ht="15.75" customHeight="1">
      <c r="C590" s="12"/>
    </row>
    <row r="591" ht="15.75" customHeight="1">
      <c r="C591" s="12"/>
    </row>
    <row r="592" ht="15.75" customHeight="1">
      <c r="C592" s="12"/>
    </row>
    <row r="593" ht="15.75" customHeight="1">
      <c r="C593" s="12"/>
    </row>
    <row r="594" ht="15.75" customHeight="1">
      <c r="C594" s="12"/>
    </row>
    <row r="595" ht="15.75" customHeight="1">
      <c r="C595" s="12"/>
    </row>
    <row r="596" ht="15.75" customHeight="1">
      <c r="C596" s="12"/>
    </row>
    <row r="597" ht="15.75" customHeight="1">
      <c r="C597" s="12"/>
    </row>
    <row r="598" ht="15.75" customHeight="1">
      <c r="C598" s="12"/>
    </row>
    <row r="599" ht="15.75" customHeight="1">
      <c r="C599" s="12"/>
    </row>
    <row r="600" ht="15.75" customHeight="1">
      <c r="C600" s="12"/>
    </row>
    <row r="601" ht="15.75" customHeight="1">
      <c r="C601" s="12"/>
    </row>
    <row r="602" ht="15.75" customHeight="1">
      <c r="C602" s="12"/>
    </row>
    <row r="603" ht="15.75" customHeight="1">
      <c r="C603" s="12"/>
    </row>
    <row r="604" ht="15.75" customHeight="1">
      <c r="C604" s="12"/>
    </row>
    <row r="605" ht="15.75" customHeight="1">
      <c r="C605" s="12"/>
    </row>
    <row r="606" ht="15.75" customHeight="1">
      <c r="C606" s="12"/>
    </row>
    <row r="607" ht="15.75" customHeight="1">
      <c r="C607" s="12"/>
    </row>
    <row r="608" ht="15.75" customHeight="1">
      <c r="C608" s="12"/>
    </row>
    <row r="609" ht="15.75" customHeight="1">
      <c r="C609" s="12"/>
    </row>
    <row r="610" ht="15.75" customHeight="1">
      <c r="C610" s="12"/>
    </row>
    <row r="611" ht="15.75" customHeight="1">
      <c r="C611" s="12"/>
    </row>
    <row r="612" ht="15.75" customHeight="1">
      <c r="C612" s="12"/>
    </row>
    <row r="613" ht="15.75" customHeight="1">
      <c r="C613" s="12"/>
    </row>
    <row r="614" ht="15.75" customHeight="1">
      <c r="C614" s="12"/>
    </row>
    <row r="615" ht="15.75" customHeight="1">
      <c r="C615" s="12"/>
    </row>
    <row r="616" ht="15.75" customHeight="1">
      <c r="C616" s="12"/>
    </row>
    <row r="617" ht="15.75" customHeight="1">
      <c r="C617" s="12"/>
    </row>
    <row r="618" ht="15.75" customHeight="1">
      <c r="C618" s="12"/>
    </row>
    <row r="619" ht="15.75" customHeight="1">
      <c r="C619" s="12"/>
    </row>
    <row r="620" ht="15.75" customHeight="1">
      <c r="C620" s="12"/>
    </row>
    <row r="621" ht="15.75" customHeight="1">
      <c r="C621" s="12"/>
    </row>
    <row r="622" ht="15.75" customHeight="1">
      <c r="C622" s="12"/>
    </row>
    <row r="623" ht="15.75" customHeight="1">
      <c r="C623" s="12"/>
    </row>
    <row r="624" ht="15.75" customHeight="1">
      <c r="C624" s="12"/>
    </row>
    <row r="625" ht="15.75" customHeight="1">
      <c r="C625" s="12"/>
    </row>
    <row r="626" ht="15.75" customHeight="1">
      <c r="C626" s="12"/>
    </row>
    <row r="627" ht="15.75" customHeight="1">
      <c r="C627" s="12"/>
    </row>
    <row r="628" ht="15.75" customHeight="1">
      <c r="C628" s="12"/>
    </row>
    <row r="629" ht="15.75" customHeight="1">
      <c r="C629" s="12"/>
    </row>
    <row r="630" ht="15.75" customHeight="1">
      <c r="C630" s="12"/>
    </row>
    <row r="631" ht="15.75" customHeight="1">
      <c r="C631" s="12"/>
    </row>
    <row r="632" ht="15.75" customHeight="1">
      <c r="C632" s="12"/>
    </row>
    <row r="633" ht="15.75" customHeight="1">
      <c r="C633" s="12"/>
    </row>
    <row r="634" ht="15.75" customHeight="1">
      <c r="C634" s="12"/>
    </row>
    <row r="635" ht="15.75" customHeight="1">
      <c r="C635" s="12"/>
    </row>
    <row r="636" ht="15.75" customHeight="1">
      <c r="C636" s="12"/>
    </row>
    <row r="637" ht="15.75" customHeight="1">
      <c r="C637" s="12"/>
    </row>
    <row r="638" ht="15.75" customHeight="1">
      <c r="C638" s="12"/>
    </row>
    <row r="639" ht="15.75" customHeight="1">
      <c r="C639" s="12"/>
    </row>
    <row r="640" ht="15.75" customHeight="1">
      <c r="C640" s="12"/>
    </row>
    <row r="641" ht="15.75" customHeight="1">
      <c r="C641" s="12"/>
    </row>
    <row r="642" ht="15.75" customHeight="1">
      <c r="C642" s="12"/>
    </row>
    <row r="643" ht="15.75" customHeight="1">
      <c r="C643" s="12"/>
    </row>
    <row r="644" ht="15.75" customHeight="1">
      <c r="C644" s="12"/>
    </row>
    <row r="645" ht="15.75" customHeight="1">
      <c r="C645" s="12"/>
    </row>
    <row r="646" ht="15.75" customHeight="1">
      <c r="C646" s="12"/>
    </row>
    <row r="647" ht="15.75" customHeight="1">
      <c r="C647" s="12"/>
    </row>
    <row r="648" ht="15.75" customHeight="1">
      <c r="C648" s="12"/>
    </row>
    <row r="649" ht="15.75" customHeight="1">
      <c r="C649" s="12"/>
    </row>
    <row r="650" ht="15.75" customHeight="1">
      <c r="C650" s="12"/>
    </row>
    <row r="651" ht="15.75" customHeight="1">
      <c r="C651" s="12"/>
    </row>
    <row r="652" ht="15.75" customHeight="1">
      <c r="C652" s="12"/>
    </row>
    <row r="653" ht="15.75" customHeight="1">
      <c r="C653" s="12"/>
    </row>
    <row r="654" ht="15.75" customHeight="1">
      <c r="C654" s="12"/>
    </row>
    <row r="655" ht="15.75" customHeight="1">
      <c r="C655" s="12"/>
    </row>
    <row r="656" ht="15.75" customHeight="1">
      <c r="C656" s="12"/>
    </row>
    <row r="657" ht="15.75" customHeight="1">
      <c r="C657" s="12"/>
    </row>
    <row r="658" ht="15.75" customHeight="1">
      <c r="C658" s="12"/>
    </row>
    <row r="659" ht="15.75" customHeight="1">
      <c r="C659" s="12"/>
    </row>
    <row r="660" ht="15.75" customHeight="1">
      <c r="C660" s="12"/>
    </row>
    <row r="661" ht="15.75" customHeight="1">
      <c r="C661" s="12"/>
    </row>
    <row r="662" ht="15.75" customHeight="1">
      <c r="C662" s="12"/>
    </row>
    <row r="663" ht="15.75" customHeight="1">
      <c r="C663" s="12"/>
    </row>
    <row r="664" ht="15.75" customHeight="1">
      <c r="C664" s="12"/>
    </row>
    <row r="665" ht="15.75" customHeight="1">
      <c r="C665" s="12"/>
    </row>
    <row r="666" ht="15.75" customHeight="1">
      <c r="C666" s="12"/>
    </row>
    <row r="667" ht="15.75" customHeight="1">
      <c r="C667" s="12"/>
    </row>
    <row r="668" ht="15.75" customHeight="1">
      <c r="C668" s="12"/>
    </row>
    <row r="669" ht="15.75" customHeight="1">
      <c r="C669" s="12"/>
    </row>
    <row r="670" ht="15.75" customHeight="1">
      <c r="C670" s="12"/>
    </row>
    <row r="671" ht="15.75" customHeight="1">
      <c r="C671" s="12"/>
    </row>
    <row r="672" ht="15.75" customHeight="1">
      <c r="C672" s="12"/>
    </row>
    <row r="673" ht="15.75" customHeight="1">
      <c r="C673" s="12"/>
    </row>
    <row r="674" ht="15.75" customHeight="1">
      <c r="C674" s="12"/>
    </row>
    <row r="675" ht="15.75" customHeight="1">
      <c r="C675" s="12"/>
    </row>
    <row r="676" ht="15.75" customHeight="1">
      <c r="C676" s="12"/>
    </row>
    <row r="677" ht="15.75" customHeight="1">
      <c r="C677" s="12"/>
    </row>
    <row r="678" ht="15.75" customHeight="1">
      <c r="C678" s="12"/>
    </row>
    <row r="679" ht="15.75" customHeight="1">
      <c r="C679" s="12"/>
    </row>
    <row r="680" ht="15.75" customHeight="1">
      <c r="C680" s="12"/>
    </row>
    <row r="681" ht="15.75" customHeight="1">
      <c r="C681" s="12"/>
    </row>
    <row r="682" ht="15.75" customHeight="1">
      <c r="C682" s="12"/>
    </row>
    <row r="683" ht="15.75" customHeight="1">
      <c r="C683" s="12"/>
    </row>
    <row r="684" ht="15.75" customHeight="1">
      <c r="C684" s="12"/>
    </row>
    <row r="685" ht="15.75" customHeight="1">
      <c r="C685" s="12"/>
    </row>
    <row r="686" ht="15.75" customHeight="1">
      <c r="C686" s="12"/>
    </row>
    <row r="687" ht="15.75" customHeight="1">
      <c r="C687" s="12"/>
    </row>
    <row r="688" ht="15.75" customHeight="1">
      <c r="C688" s="12"/>
    </row>
    <row r="689" ht="15.75" customHeight="1">
      <c r="C689" s="12"/>
    </row>
    <row r="690" ht="15.75" customHeight="1">
      <c r="C690" s="12"/>
    </row>
    <row r="691" ht="15.75" customHeight="1">
      <c r="C691" s="12"/>
    </row>
    <row r="692" ht="15.75" customHeight="1">
      <c r="C692" s="12"/>
    </row>
    <row r="693" ht="15.75" customHeight="1">
      <c r="C693" s="12"/>
    </row>
    <row r="694" ht="15.75" customHeight="1">
      <c r="C694" s="12"/>
    </row>
    <row r="695" ht="15.75" customHeight="1">
      <c r="C695" s="12"/>
    </row>
    <row r="696" ht="15.75" customHeight="1">
      <c r="C696" s="12"/>
    </row>
    <row r="697" ht="15.75" customHeight="1">
      <c r="C697" s="12"/>
    </row>
    <row r="698" ht="15.75" customHeight="1">
      <c r="C698" s="12"/>
    </row>
    <row r="699" ht="15.75" customHeight="1">
      <c r="C699" s="12"/>
    </row>
    <row r="700" ht="15.75" customHeight="1">
      <c r="C700" s="12"/>
    </row>
    <row r="701" ht="15.75" customHeight="1">
      <c r="C701" s="12"/>
    </row>
    <row r="702" ht="15.75" customHeight="1">
      <c r="C702" s="12"/>
    </row>
    <row r="703" ht="15.75" customHeight="1">
      <c r="C703" s="12"/>
    </row>
    <row r="704" ht="15.75" customHeight="1">
      <c r="C704" s="12"/>
    </row>
    <row r="705" ht="15.75" customHeight="1">
      <c r="C705" s="12"/>
    </row>
    <row r="706" ht="15.75" customHeight="1">
      <c r="C706" s="12"/>
    </row>
    <row r="707" ht="15.75" customHeight="1">
      <c r="C707" s="12"/>
    </row>
    <row r="708" ht="15.75" customHeight="1">
      <c r="C708" s="12"/>
    </row>
    <row r="709" ht="15.75" customHeight="1">
      <c r="C709" s="12"/>
    </row>
    <row r="710" ht="15.75" customHeight="1">
      <c r="C710" s="12"/>
    </row>
    <row r="711" ht="15.75" customHeight="1">
      <c r="C711" s="12"/>
    </row>
    <row r="712" ht="15.75" customHeight="1">
      <c r="C712" s="12"/>
    </row>
    <row r="713" ht="15.75" customHeight="1">
      <c r="C713" s="12"/>
    </row>
    <row r="714" ht="15.75" customHeight="1">
      <c r="C714" s="12"/>
    </row>
    <row r="715" ht="15.75" customHeight="1">
      <c r="C715" s="12"/>
    </row>
    <row r="716" ht="15.75" customHeight="1">
      <c r="C716" s="12"/>
    </row>
    <row r="717" ht="15.75" customHeight="1">
      <c r="C717" s="12"/>
    </row>
    <row r="718" ht="15.75" customHeight="1">
      <c r="C718" s="12"/>
    </row>
    <row r="719" ht="15.75" customHeight="1">
      <c r="C719" s="12"/>
    </row>
    <row r="720" ht="15.75" customHeight="1">
      <c r="C720" s="12"/>
    </row>
    <row r="721" ht="15.75" customHeight="1">
      <c r="C721" s="12"/>
    </row>
    <row r="722" ht="15.75" customHeight="1">
      <c r="C722" s="12"/>
    </row>
    <row r="723" ht="15.75" customHeight="1">
      <c r="C723" s="12"/>
    </row>
    <row r="724" ht="15.75" customHeight="1">
      <c r="C724" s="12"/>
    </row>
    <row r="725" ht="15.75" customHeight="1">
      <c r="C725" s="12"/>
    </row>
    <row r="726" ht="15.75" customHeight="1">
      <c r="C726" s="12"/>
    </row>
    <row r="727" ht="15.75" customHeight="1">
      <c r="C727" s="12"/>
    </row>
    <row r="728" ht="15.75" customHeight="1">
      <c r="C728" s="12"/>
    </row>
    <row r="729" ht="15.75" customHeight="1">
      <c r="C729" s="12"/>
    </row>
    <row r="730" ht="15.75" customHeight="1">
      <c r="C730" s="12"/>
    </row>
    <row r="731" ht="15.75" customHeight="1">
      <c r="C731" s="12"/>
    </row>
    <row r="732" ht="15.75" customHeight="1">
      <c r="C732" s="12"/>
    </row>
    <row r="733" ht="15.75" customHeight="1">
      <c r="C733" s="12"/>
    </row>
    <row r="734" ht="15.75" customHeight="1">
      <c r="C734" s="12"/>
    </row>
    <row r="735" ht="15.75" customHeight="1">
      <c r="C735" s="12"/>
    </row>
    <row r="736" ht="15.75" customHeight="1">
      <c r="C736" s="12"/>
    </row>
    <row r="737" ht="15.75" customHeight="1">
      <c r="C737" s="12"/>
    </row>
    <row r="738" ht="15.75" customHeight="1">
      <c r="C738" s="12"/>
    </row>
    <row r="739" ht="15.75" customHeight="1">
      <c r="C739" s="12"/>
    </row>
    <row r="740" ht="15.75" customHeight="1">
      <c r="C740" s="12"/>
    </row>
    <row r="741" ht="15.75" customHeight="1">
      <c r="C741" s="12"/>
    </row>
    <row r="742" ht="15.75" customHeight="1">
      <c r="C742" s="12"/>
    </row>
    <row r="743" ht="15.75" customHeight="1">
      <c r="C743" s="12"/>
    </row>
    <row r="744" ht="15.75" customHeight="1">
      <c r="C744" s="12"/>
    </row>
    <row r="745" ht="15.75" customHeight="1">
      <c r="C745" s="12"/>
    </row>
    <row r="746" ht="15.75" customHeight="1">
      <c r="C746" s="12"/>
    </row>
    <row r="747" ht="15.75" customHeight="1">
      <c r="C747" s="12"/>
    </row>
    <row r="748" ht="15.75" customHeight="1">
      <c r="C748" s="12"/>
    </row>
    <row r="749" ht="15.75" customHeight="1">
      <c r="C749" s="12"/>
    </row>
    <row r="750" ht="15.75" customHeight="1">
      <c r="C750" s="12"/>
    </row>
    <row r="751" ht="15.75" customHeight="1">
      <c r="C751" s="12"/>
    </row>
    <row r="752" ht="15.75" customHeight="1">
      <c r="C752" s="12"/>
    </row>
    <row r="753" ht="15.75" customHeight="1">
      <c r="C753" s="12"/>
    </row>
    <row r="754" ht="15.75" customHeight="1">
      <c r="C754" s="12"/>
    </row>
    <row r="755" ht="15.75" customHeight="1">
      <c r="C755" s="12"/>
    </row>
    <row r="756" ht="15.75" customHeight="1">
      <c r="C756" s="12"/>
    </row>
    <row r="757" ht="15.75" customHeight="1">
      <c r="C757" s="12"/>
    </row>
    <row r="758" ht="15.75" customHeight="1">
      <c r="C758" s="12"/>
    </row>
    <row r="759" ht="15.75" customHeight="1">
      <c r="C759" s="12"/>
    </row>
    <row r="760" ht="15.75" customHeight="1">
      <c r="C760" s="12"/>
    </row>
    <row r="761" ht="15.75" customHeight="1">
      <c r="C761" s="12"/>
    </row>
    <row r="762" ht="15.75" customHeight="1">
      <c r="C762" s="12"/>
    </row>
    <row r="763" ht="15.75" customHeight="1">
      <c r="C763" s="12"/>
    </row>
    <row r="764" ht="15.75" customHeight="1">
      <c r="C764" s="12"/>
    </row>
    <row r="765" ht="15.75" customHeight="1">
      <c r="C765" s="12"/>
    </row>
    <row r="766" ht="15.75" customHeight="1">
      <c r="C766" s="12"/>
    </row>
    <row r="767" ht="15.75" customHeight="1">
      <c r="C767" s="12"/>
    </row>
    <row r="768" ht="15.75" customHeight="1">
      <c r="C768" s="12"/>
    </row>
    <row r="769" ht="15.75" customHeight="1">
      <c r="C769" s="12"/>
    </row>
    <row r="770" ht="15.75" customHeight="1">
      <c r="C770" s="12"/>
    </row>
    <row r="771" ht="15.75" customHeight="1">
      <c r="C771" s="12"/>
    </row>
    <row r="772" ht="15.75" customHeight="1">
      <c r="C772" s="12"/>
    </row>
    <row r="773" ht="15.75" customHeight="1">
      <c r="C773" s="12"/>
    </row>
    <row r="774" ht="15.75" customHeight="1">
      <c r="C774" s="12"/>
    </row>
    <row r="775" ht="15.75" customHeight="1">
      <c r="C775" s="12"/>
    </row>
    <row r="776" ht="15.75" customHeight="1">
      <c r="C776" s="12"/>
    </row>
    <row r="777" ht="15.75" customHeight="1">
      <c r="C777" s="12"/>
    </row>
    <row r="778" ht="15.75" customHeight="1">
      <c r="C778" s="12"/>
    </row>
    <row r="779" ht="15.75" customHeight="1">
      <c r="C779" s="12"/>
    </row>
    <row r="780" ht="15.75" customHeight="1">
      <c r="C780" s="12"/>
    </row>
    <row r="781" ht="15.75" customHeight="1">
      <c r="C781" s="12"/>
    </row>
    <row r="782" ht="15.75" customHeight="1">
      <c r="C782" s="12"/>
    </row>
    <row r="783" ht="15.75" customHeight="1">
      <c r="C783" s="12"/>
    </row>
    <row r="784" ht="15.75" customHeight="1">
      <c r="C784" s="12"/>
    </row>
    <row r="785" ht="15.75" customHeight="1">
      <c r="C785" s="12"/>
    </row>
    <row r="786" ht="15.75" customHeight="1">
      <c r="C786" s="12"/>
    </row>
    <row r="787" ht="15.75" customHeight="1">
      <c r="C787" s="12"/>
    </row>
    <row r="788" ht="15.75" customHeight="1">
      <c r="C788" s="12"/>
    </row>
    <row r="789" ht="15.75" customHeight="1">
      <c r="C789" s="12"/>
    </row>
    <row r="790" ht="15.75" customHeight="1">
      <c r="C790" s="12"/>
    </row>
    <row r="791" ht="15.75" customHeight="1">
      <c r="C791" s="12"/>
    </row>
    <row r="792" ht="15.75" customHeight="1">
      <c r="C792" s="12"/>
    </row>
    <row r="793" ht="15.75" customHeight="1">
      <c r="C793" s="12"/>
    </row>
    <row r="794" ht="15.75" customHeight="1">
      <c r="C794" s="12"/>
    </row>
    <row r="795" ht="15.75" customHeight="1">
      <c r="C795" s="12"/>
    </row>
    <row r="796" ht="15.75" customHeight="1">
      <c r="C796" s="12"/>
    </row>
    <row r="797" ht="15.75" customHeight="1">
      <c r="C797" s="12"/>
    </row>
    <row r="798" ht="15.75" customHeight="1">
      <c r="C798" s="12"/>
    </row>
    <row r="799" ht="15.75" customHeight="1">
      <c r="C799" s="12"/>
    </row>
    <row r="800" ht="15.75" customHeight="1">
      <c r="C800" s="12"/>
    </row>
    <row r="801" ht="15.75" customHeight="1">
      <c r="C801" s="12"/>
    </row>
    <row r="802" ht="15.75" customHeight="1">
      <c r="C802" s="12"/>
    </row>
    <row r="803" ht="15.75" customHeight="1">
      <c r="C803" s="12"/>
    </row>
    <row r="804" ht="15.75" customHeight="1">
      <c r="C804" s="12"/>
    </row>
    <row r="805" ht="15.75" customHeight="1">
      <c r="C805" s="12"/>
    </row>
    <row r="806" ht="15.75" customHeight="1">
      <c r="C806" s="12"/>
    </row>
    <row r="807" ht="15.75" customHeight="1">
      <c r="C807" s="12"/>
    </row>
    <row r="808" ht="15.75" customHeight="1">
      <c r="C808" s="12"/>
    </row>
    <row r="809" ht="15.75" customHeight="1">
      <c r="C809" s="12"/>
    </row>
    <row r="810" ht="15.75" customHeight="1">
      <c r="C810" s="12"/>
    </row>
    <row r="811" ht="15.75" customHeight="1">
      <c r="C811" s="12"/>
    </row>
    <row r="812" ht="15.75" customHeight="1">
      <c r="C812" s="12"/>
    </row>
    <row r="813" ht="15.75" customHeight="1">
      <c r="C813" s="12"/>
    </row>
    <row r="814" ht="15.75" customHeight="1">
      <c r="C814" s="12"/>
    </row>
    <row r="815" ht="15.75" customHeight="1">
      <c r="C815" s="12"/>
    </row>
    <row r="816" ht="15.75" customHeight="1">
      <c r="C816" s="12"/>
    </row>
    <row r="817" ht="15.75" customHeight="1">
      <c r="C817" s="12"/>
    </row>
    <row r="818" ht="15.75" customHeight="1">
      <c r="C818" s="12"/>
    </row>
    <row r="819" ht="15.75" customHeight="1">
      <c r="C819" s="12"/>
    </row>
    <row r="820" ht="15.75" customHeight="1">
      <c r="C820" s="12"/>
    </row>
    <row r="821" ht="15.75" customHeight="1">
      <c r="C821" s="12"/>
    </row>
    <row r="822" ht="15.75" customHeight="1">
      <c r="C822" s="12"/>
    </row>
    <row r="823" ht="15.75" customHeight="1">
      <c r="C823" s="12"/>
    </row>
    <row r="824" ht="15.75" customHeight="1">
      <c r="C824" s="12"/>
    </row>
    <row r="825" ht="15.75" customHeight="1">
      <c r="C825" s="12"/>
    </row>
    <row r="826" ht="15.75" customHeight="1">
      <c r="C826" s="12"/>
    </row>
    <row r="827" ht="15.75" customHeight="1">
      <c r="C827" s="12"/>
    </row>
    <row r="828" ht="15.75" customHeight="1">
      <c r="C828" s="12"/>
    </row>
    <row r="829" ht="15.75" customHeight="1">
      <c r="C829" s="12"/>
    </row>
    <row r="830" ht="15.75" customHeight="1">
      <c r="C830" s="12"/>
    </row>
    <row r="831" ht="15.75" customHeight="1">
      <c r="C831" s="12"/>
    </row>
    <row r="832" ht="15.75" customHeight="1">
      <c r="C832" s="12"/>
    </row>
    <row r="833" ht="15.75" customHeight="1">
      <c r="C833" s="12"/>
    </row>
    <row r="834" ht="15.75" customHeight="1">
      <c r="C834" s="12"/>
    </row>
    <row r="835" ht="15.75" customHeight="1">
      <c r="C835" s="12"/>
    </row>
    <row r="836" ht="15.75" customHeight="1">
      <c r="C836" s="12"/>
    </row>
    <row r="837" ht="15.75" customHeight="1">
      <c r="C837" s="12"/>
    </row>
    <row r="838" ht="15.75" customHeight="1">
      <c r="C838" s="12"/>
    </row>
    <row r="839" ht="15.75" customHeight="1">
      <c r="C839" s="12"/>
    </row>
    <row r="840" ht="15.75" customHeight="1">
      <c r="C840" s="12"/>
    </row>
    <row r="841" ht="15.75" customHeight="1">
      <c r="C841" s="12"/>
    </row>
    <row r="842" ht="15.75" customHeight="1">
      <c r="C842" s="12"/>
    </row>
    <row r="843" ht="15.75" customHeight="1">
      <c r="C843" s="12"/>
    </row>
    <row r="844" ht="15.75" customHeight="1">
      <c r="C844" s="12"/>
    </row>
    <row r="845" ht="15.75" customHeight="1">
      <c r="C845" s="12"/>
    </row>
    <row r="846" ht="15.75" customHeight="1">
      <c r="C846" s="12"/>
    </row>
    <row r="847" ht="15.75" customHeight="1">
      <c r="C847" s="12"/>
    </row>
    <row r="848" ht="15.75" customHeight="1">
      <c r="C848" s="12"/>
    </row>
    <row r="849" ht="15.75" customHeight="1">
      <c r="C849" s="12"/>
    </row>
    <row r="850" ht="15.75" customHeight="1">
      <c r="C850" s="12"/>
    </row>
    <row r="851" ht="15.75" customHeight="1">
      <c r="C851" s="12"/>
    </row>
    <row r="852" ht="15.75" customHeight="1">
      <c r="C852" s="12"/>
    </row>
    <row r="853" ht="15.75" customHeight="1">
      <c r="C853" s="12"/>
    </row>
    <row r="854" ht="15.75" customHeight="1">
      <c r="C854" s="12"/>
    </row>
    <row r="855" ht="15.75" customHeight="1">
      <c r="C855" s="12"/>
    </row>
    <row r="856" ht="15.75" customHeight="1">
      <c r="C856" s="12"/>
    </row>
    <row r="857" ht="15.75" customHeight="1">
      <c r="C857" s="12"/>
    </row>
    <row r="858" ht="15.75" customHeight="1">
      <c r="C858" s="12"/>
    </row>
    <row r="859" ht="15.75" customHeight="1">
      <c r="C859" s="12"/>
    </row>
    <row r="860" ht="15.75" customHeight="1">
      <c r="C860" s="12"/>
    </row>
    <row r="861" ht="15.75" customHeight="1">
      <c r="C861" s="12"/>
    </row>
    <row r="862" ht="15.75" customHeight="1">
      <c r="C862" s="12"/>
    </row>
    <row r="863" ht="15.75" customHeight="1">
      <c r="C863" s="12"/>
    </row>
    <row r="864" ht="15.75" customHeight="1">
      <c r="C864" s="12"/>
    </row>
    <row r="865" ht="15.75" customHeight="1">
      <c r="C865" s="12"/>
    </row>
    <row r="866" ht="15.75" customHeight="1">
      <c r="C866" s="12"/>
    </row>
    <row r="867" ht="15.75" customHeight="1">
      <c r="C867" s="12"/>
    </row>
    <row r="868" ht="15.75" customHeight="1">
      <c r="C868" s="12"/>
    </row>
    <row r="869" ht="15.75" customHeight="1">
      <c r="C869" s="12"/>
    </row>
    <row r="870" ht="15.75" customHeight="1">
      <c r="C870" s="12"/>
    </row>
    <row r="871" ht="15.75" customHeight="1">
      <c r="C871" s="12"/>
    </row>
    <row r="872" ht="15.75" customHeight="1">
      <c r="C872" s="12"/>
    </row>
    <row r="873" ht="15.75" customHeight="1">
      <c r="C873" s="12"/>
    </row>
    <row r="874" ht="15.75" customHeight="1">
      <c r="C874" s="12"/>
    </row>
    <row r="875" ht="15.75" customHeight="1">
      <c r="C875" s="12"/>
    </row>
    <row r="876" ht="15.75" customHeight="1">
      <c r="C876" s="12"/>
    </row>
    <row r="877" ht="15.75" customHeight="1">
      <c r="C877" s="12"/>
    </row>
    <row r="878" ht="15.75" customHeight="1">
      <c r="C878" s="12"/>
    </row>
    <row r="879" ht="15.75" customHeight="1">
      <c r="C879" s="12"/>
    </row>
    <row r="880" ht="15.75" customHeight="1">
      <c r="C880" s="12"/>
    </row>
    <row r="881" ht="15.75" customHeight="1">
      <c r="C881" s="12"/>
    </row>
    <row r="882" ht="15.75" customHeight="1">
      <c r="C882" s="12"/>
    </row>
    <row r="883" ht="15.75" customHeight="1">
      <c r="C883" s="12"/>
    </row>
    <row r="884" ht="15.75" customHeight="1">
      <c r="C884" s="12"/>
    </row>
    <row r="885" ht="15.75" customHeight="1">
      <c r="C885" s="12"/>
    </row>
    <row r="886" ht="15.75" customHeight="1">
      <c r="C886" s="12"/>
    </row>
    <row r="887" ht="15.75" customHeight="1">
      <c r="C887" s="12"/>
    </row>
    <row r="888" ht="15.75" customHeight="1">
      <c r="C888" s="12"/>
    </row>
    <row r="889" ht="15.75" customHeight="1">
      <c r="C889" s="12"/>
    </row>
    <row r="890" ht="15.75" customHeight="1">
      <c r="C890" s="12"/>
    </row>
    <row r="891" ht="15.75" customHeight="1">
      <c r="C891" s="12"/>
    </row>
    <row r="892" ht="15.75" customHeight="1">
      <c r="C892" s="12"/>
    </row>
    <row r="893" ht="15.75" customHeight="1">
      <c r="C893" s="12"/>
    </row>
    <row r="894" ht="15.75" customHeight="1">
      <c r="C894" s="12"/>
    </row>
    <row r="895" ht="15.75" customHeight="1">
      <c r="C895" s="12"/>
    </row>
    <row r="896" ht="15.75" customHeight="1">
      <c r="C896" s="12"/>
    </row>
    <row r="897" ht="15.75" customHeight="1">
      <c r="C897" s="12"/>
    </row>
    <row r="898" ht="15.75" customHeight="1">
      <c r="C898" s="12"/>
    </row>
    <row r="899" ht="15.75" customHeight="1">
      <c r="C899" s="12"/>
    </row>
    <row r="900" ht="15.75" customHeight="1">
      <c r="C900" s="12"/>
    </row>
    <row r="901" ht="15.75" customHeight="1">
      <c r="C901" s="12"/>
    </row>
    <row r="902" ht="15.75" customHeight="1">
      <c r="C902" s="12"/>
    </row>
    <row r="903" ht="15.75" customHeight="1">
      <c r="C903" s="12"/>
    </row>
    <row r="904" ht="15.75" customHeight="1">
      <c r="C904" s="12"/>
    </row>
    <row r="905" ht="15.75" customHeight="1">
      <c r="C905" s="12"/>
    </row>
    <row r="906" ht="15.75" customHeight="1">
      <c r="C906" s="12"/>
    </row>
    <row r="907" ht="15.75" customHeight="1">
      <c r="C907" s="12"/>
    </row>
    <row r="908" ht="15.75" customHeight="1">
      <c r="C908" s="12"/>
    </row>
    <row r="909" ht="15.75" customHeight="1">
      <c r="C909" s="12"/>
    </row>
    <row r="910" ht="15.75" customHeight="1">
      <c r="C910" s="12"/>
    </row>
    <row r="911" ht="15.75" customHeight="1">
      <c r="C911" s="12"/>
    </row>
    <row r="912" ht="15.75" customHeight="1">
      <c r="C912" s="12"/>
    </row>
    <row r="913" ht="15.75" customHeight="1">
      <c r="C913" s="12"/>
    </row>
    <row r="914" ht="15.75" customHeight="1">
      <c r="C914" s="12"/>
    </row>
    <row r="915" ht="15.75" customHeight="1">
      <c r="C915" s="12"/>
    </row>
    <row r="916" ht="15.75" customHeight="1">
      <c r="C916" s="12"/>
    </row>
    <row r="917" ht="15.75" customHeight="1">
      <c r="C917" s="12"/>
    </row>
    <row r="918" ht="15.75" customHeight="1">
      <c r="C918" s="12"/>
    </row>
    <row r="919" ht="15.75" customHeight="1">
      <c r="C919" s="12"/>
    </row>
    <row r="920" ht="15.75" customHeight="1">
      <c r="C920" s="12"/>
    </row>
    <row r="921" ht="15.75" customHeight="1">
      <c r="C921" s="12"/>
    </row>
    <row r="922" ht="15.75" customHeight="1">
      <c r="C922" s="12"/>
    </row>
    <row r="923" ht="15.75" customHeight="1">
      <c r="C923" s="12"/>
    </row>
    <row r="924" ht="15.75" customHeight="1">
      <c r="C924" s="12"/>
    </row>
    <row r="925" ht="15.75" customHeight="1">
      <c r="C925" s="12"/>
    </row>
    <row r="926" ht="15.75" customHeight="1">
      <c r="C926" s="12"/>
    </row>
    <row r="927" ht="15.75" customHeight="1">
      <c r="C927" s="12"/>
    </row>
    <row r="928" ht="15.75" customHeight="1">
      <c r="C928" s="12"/>
    </row>
    <row r="929" ht="15.75" customHeight="1">
      <c r="C929" s="12"/>
    </row>
    <row r="930" ht="15.75" customHeight="1">
      <c r="C930" s="12"/>
    </row>
    <row r="931" ht="15.75" customHeight="1">
      <c r="C931" s="12"/>
    </row>
    <row r="932" ht="15.75" customHeight="1">
      <c r="C932" s="12"/>
    </row>
    <row r="933" ht="15.75" customHeight="1">
      <c r="C933" s="12"/>
    </row>
    <row r="934" ht="15.75" customHeight="1">
      <c r="C934" s="12"/>
    </row>
    <row r="935" ht="15.75" customHeight="1">
      <c r="C935" s="12"/>
    </row>
    <row r="936" ht="15.75" customHeight="1">
      <c r="C936" s="12"/>
    </row>
    <row r="937" ht="15.75" customHeight="1">
      <c r="C937" s="12"/>
    </row>
    <row r="938" ht="15.75" customHeight="1">
      <c r="C938" s="12"/>
    </row>
    <row r="939" ht="15.75" customHeight="1">
      <c r="C939" s="12"/>
    </row>
    <row r="940" ht="15.75" customHeight="1">
      <c r="C940" s="12"/>
    </row>
    <row r="941" ht="15.75" customHeight="1">
      <c r="C941" s="12"/>
    </row>
    <row r="942" ht="15.75" customHeight="1">
      <c r="C942" s="12"/>
    </row>
    <row r="943" ht="15.75" customHeight="1">
      <c r="C943" s="12"/>
    </row>
    <row r="944" ht="15.75" customHeight="1">
      <c r="C944" s="12"/>
    </row>
    <row r="945" ht="15.75" customHeight="1">
      <c r="C945" s="12"/>
    </row>
    <row r="946" ht="15.75" customHeight="1">
      <c r="C946" s="12"/>
    </row>
    <row r="947" ht="15.75" customHeight="1">
      <c r="C947" s="12"/>
    </row>
    <row r="948" ht="15.75" customHeight="1">
      <c r="C948" s="12"/>
    </row>
    <row r="949" ht="15.75" customHeight="1">
      <c r="C949" s="12"/>
    </row>
    <row r="950" ht="15.75" customHeight="1">
      <c r="C950" s="12"/>
    </row>
    <row r="951" ht="15.75" customHeight="1">
      <c r="C951" s="12"/>
    </row>
    <row r="952" ht="15.75" customHeight="1">
      <c r="C952" s="12"/>
    </row>
    <row r="953" ht="15.75" customHeight="1">
      <c r="C953" s="12"/>
    </row>
    <row r="954" ht="15.75" customHeight="1">
      <c r="C954" s="12"/>
    </row>
    <row r="955" ht="15.75" customHeight="1">
      <c r="C955" s="12"/>
    </row>
    <row r="956" ht="15.75" customHeight="1">
      <c r="C956" s="12"/>
    </row>
    <row r="957" ht="15.75" customHeight="1">
      <c r="C957" s="12"/>
    </row>
    <row r="958" ht="15.75" customHeight="1">
      <c r="C958" s="12"/>
    </row>
    <row r="959" ht="15.75" customHeight="1">
      <c r="C959" s="12"/>
    </row>
    <row r="960" ht="15.75" customHeight="1">
      <c r="C960" s="12"/>
    </row>
    <row r="961" ht="15.75" customHeight="1">
      <c r="C961" s="12"/>
    </row>
    <row r="962" ht="15.75" customHeight="1">
      <c r="C962" s="12"/>
    </row>
    <row r="963" ht="15.75" customHeight="1">
      <c r="C963" s="12"/>
    </row>
    <row r="964" ht="15.75" customHeight="1">
      <c r="C964" s="12"/>
    </row>
    <row r="965" ht="15.75" customHeight="1">
      <c r="C965" s="12"/>
    </row>
    <row r="966" ht="15.75" customHeight="1">
      <c r="C966" s="12"/>
    </row>
    <row r="967" ht="15.75" customHeight="1">
      <c r="C967" s="12"/>
    </row>
    <row r="968" ht="15.75" customHeight="1">
      <c r="C968" s="12"/>
    </row>
    <row r="969" ht="15.75" customHeight="1">
      <c r="C969" s="12"/>
    </row>
    <row r="970" ht="15.75" customHeight="1">
      <c r="C970" s="12"/>
    </row>
    <row r="971" ht="15.75" customHeight="1">
      <c r="C971" s="12"/>
    </row>
    <row r="972" ht="15.75" customHeight="1">
      <c r="C972" s="12"/>
    </row>
    <row r="973" ht="15.75" customHeight="1">
      <c r="C973" s="12"/>
    </row>
    <row r="974" ht="15.75" customHeight="1">
      <c r="C974" s="12"/>
    </row>
    <row r="975" ht="15.75" customHeight="1">
      <c r="C975" s="12"/>
    </row>
    <row r="976" ht="15.75" customHeight="1">
      <c r="C976" s="12"/>
    </row>
    <row r="977" ht="15.75" customHeight="1">
      <c r="C977" s="12"/>
    </row>
    <row r="978" ht="15.75" customHeight="1">
      <c r="C978" s="12"/>
    </row>
    <row r="979" ht="15.75" customHeight="1">
      <c r="C979" s="12"/>
    </row>
    <row r="980" ht="15.75" customHeight="1">
      <c r="C980" s="12"/>
    </row>
    <row r="981" ht="15.75" customHeight="1">
      <c r="C981" s="12"/>
    </row>
    <row r="982" ht="15.75" customHeight="1">
      <c r="C982" s="12"/>
    </row>
    <row r="983" ht="15.75" customHeight="1">
      <c r="C983" s="12"/>
    </row>
    <row r="984" ht="15.75" customHeight="1">
      <c r="C984" s="12"/>
    </row>
    <row r="985" ht="15.75" customHeight="1">
      <c r="C985" s="12"/>
    </row>
    <row r="986" ht="15.75" customHeight="1">
      <c r="C986" s="12"/>
    </row>
    <row r="987" ht="15.75" customHeight="1">
      <c r="C987" s="12"/>
    </row>
    <row r="988" ht="15.75" customHeight="1">
      <c r="C988" s="12"/>
    </row>
    <row r="989" ht="15.75" customHeight="1">
      <c r="C989" s="12"/>
    </row>
    <row r="990" ht="15.75" customHeight="1">
      <c r="C990" s="12"/>
    </row>
    <row r="991" ht="15.75" customHeight="1">
      <c r="C991" s="12"/>
    </row>
    <row r="992" ht="15.75" customHeight="1">
      <c r="C992" s="12"/>
    </row>
    <row r="993" ht="15.75" customHeight="1">
      <c r="C993" s="12"/>
    </row>
    <row r="994" ht="15.75" customHeight="1">
      <c r="C994" s="12"/>
    </row>
    <row r="995" ht="15.75" customHeight="1">
      <c r="C995" s="12"/>
    </row>
    <row r="996" ht="15.75" customHeight="1">
      <c r="C996" s="12"/>
    </row>
    <row r="997" ht="15.75" customHeight="1">
      <c r="C997" s="12"/>
    </row>
    <row r="998" ht="15.75" customHeight="1">
      <c r="C998" s="12"/>
    </row>
    <row r="999" ht="15.75" customHeight="1">
      <c r="C999" s="12"/>
    </row>
    <row r="1000" ht="15.75" customHeight="1">
      <c r="C1000" s="12"/>
    </row>
  </sheetData>
  <autoFilter ref="$A$1:$N$536"/>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2018-04-22T19:23:44Z</dcterms:created>
  <dc:creator>Microsoft Office User</dc:creator>
</cp:coreProperties>
</file>