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3"/>
  <workbookPr hidePivotFieldList="1"/>
  <mc:AlternateContent xmlns:mc="http://schemas.openxmlformats.org/markup-compatibility/2006">
    <mc:Choice Requires="x15">
      <x15ac:absPath xmlns:x15ac="http://schemas.microsoft.com/office/spreadsheetml/2010/11/ac" url="/Users/aishagaldo/Downloads/"/>
    </mc:Choice>
  </mc:AlternateContent>
  <xr:revisionPtr revIDLastSave="0" documentId="13_ncr:1_{A5E81D96-C185-7948-A462-48562B9DBA5B}" xr6:coauthVersionLast="45" xr6:coauthVersionMax="45" xr10:uidLastSave="{00000000-0000-0000-0000-000000000000}"/>
  <bookViews>
    <workbookView xWindow="580" yWindow="460" windowWidth="25580" windowHeight="15480" tabRatio="500" xr2:uid="{00000000-000D-0000-FFFF-FFFF00000000}"/>
  </bookViews>
  <sheets>
    <sheet name="Sheet1" sheetId="1" r:id="rId1"/>
    <sheet name="Sheet2" sheetId="2" r:id="rId2"/>
  </sheets>
  <definedNames>
    <definedName name="_xlnm._FilterDatabase" localSheetId="0" hidden="1">Sheet1!$A$1:$K$258</definedName>
    <definedName name="_xlnm._FilterDatabase" localSheetId="1" hidden="1">Sheet2!$A$1:$A$256</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190" i="1" l="1"/>
  <c r="H190" i="1" s="1"/>
  <c r="G191" i="1"/>
  <c r="H191" i="1" s="1"/>
  <c r="G192" i="1"/>
  <c r="H192" i="1" s="1"/>
  <c r="G193" i="1"/>
  <c r="H193" i="1" s="1"/>
  <c r="G194" i="1"/>
  <c r="H194" i="1" s="1"/>
  <c r="G195" i="1"/>
  <c r="H195" i="1" s="1"/>
  <c r="G196" i="1"/>
  <c r="H196" i="1" s="1"/>
  <c r="G197" i="1"/>
  <c r="H197" i="1" s="1"/>
  <c r="G198" i="1"/>
  <c r="H198" i="1" s="1"/>
  <c r="G199" i="1"/>
  <c r="H199" i="1" s="1"/>
  <c r="G200" i="1"/>
  <c r="H200" i="1" s="1"/>
  <c r="G201" i="1"/>
  <c r="H201" i="1" s="1"/>
  <c r="G202" i="1"/>
  <c r="H202" i="1" s="1"/>
  <c r="G203" i="1"/>
  <c r="H203" i="1" s="1"/>
  <c r="G204" i="1"/>
  <c r="H204" i="1" s="1"/>
  <c r="G205" i="1"/>
  <c r="H205" i="1" s="1"/>
  <c r="G206" i="1"/>
  <c r="H206" i="1" s="1"/>
  <c r="G207" i="1"/>
  <c r="H207" i="1" s="1"/>
  <c r="G208" i="1"/>
  <c r="H208" i="1" s="1"/>
  <c r="G209" i="1"/>
  <c r="H209" i="1" s="1"/>
  <c r="G210" i="1"/>
  <c r="H210" i="1" s="1"/>
  <c r="G211" i="1"/>
  <c r="H211" i="1" s="1"/>
  <c r="G212" i="1"/>
  <c r="H212" i="1" s="1"/>
  <c r="G213" i="1"/>
  <c r="H213" i="1" s="1"/>
  <c r="G214" i="1"/>
  <c r="H214" i="1" s="1"/>
  <c r="G216" i="1"/>
  <c r="H216" i="1" s="1"/>
  <c r="G217" i="1"/>
  <c r="H217" i="1" s="1"/>
  <c r="G218" i="1"/>
  <c r="H218" i="1" s="1"/>
  <c r="G219" i="1"/>
  <c r="H219" i="1" s="1"/>
  <c r="G220" i="1"/>
  <c r="H220" i="1" s="1"/>
  <c r="G221" i="1"/>
  <c r="H221" i="1" s="1"/>
  <c r="G222" i="1"/>
  <c r="H222" i="1" s="1"/>
  <c r="G223" i="1"/>
  <c r="H223" i="1" s="1"/>
  <c r="G224" i="1"/>
  <c r="H224" i="1" s="1"/>
  <c r="G225" i="1"/>
  <c r="H225" i="1" s="1"/>
  <c r="G226" i="1"/>
  <c r="H226" i="1" s="1"/>
  <c r="G227" i="1"/>
  <c r="H227" i="1" s="1"/>
  <c r="G228" i="1"/>
  <c r="H228" i="1" s="1"/>
  <c r="G229" i="1"/>
  <c r="H229" i="1" s="1"/>
  <c r="G230" i="1"/>
  <c r="H230" i="1" s="1"/>
  <c r="G231" i="1"/>
  <c r="H231" i="1" s="1"/>
  <c r="G232" i="1"/>
  <c r="H232" i="1" s="1"/>
  <c r="G233" i="1"/>
  <c r="H233" i="1" s="1"/>
  <c r="G234" i="1"/>
  <c r="H234" i="1" s="1"/>
  <c r="G235" i="1"/>
  <c r="H235" i="1" s="1"/>
  <c r="G236" i="1"/>
  <c r="H236" i="1" s="1"/>
  <c r="G237" i="1"/>
  <c r="H237" i="1" s="1"/>
  <c r="G238" i="1"/>
  <c r="H238" i="1" s="1"/>
  <c r="G239" i="1"/>
  <c r="H239" i="1" s="1"/>
  <c r="G240" i="1"/>
  <c r="H240" i="1" s="1"/>
  <c r="G241" i="1"/>
  <c r="H241" i="1" s="1"/>
  <c r="G242" i="1"/>
  <c r="H242" i="1" s="1"/>
  <c r="G243" i="1"/>
  <c r="H243" i="1" s="1"/>
  <c r="G244" i="1"/>
  <c r="H244" i="1" s="1"/>
  <c r="G245" i="1"/>
  <c r="H245" i="1" s="1"/>
  <c r="G246" i="1"/>
  <c r="H246" i="1" s="1"/>
  <c r="G247" i="1"/>
  <c r="H247" i="1" s="1"/>
  <c r="G248" i="1"/>
  <c r="H248" i="1" s="1"/>
  <c r="G249" i="1"/>
  <c r="H249" i="1" s="1"/>
  <c r="G250" i="1"/>
  <c r="H250" i="1" s="1"/>
  <c r="G251" i="1"/>
  <c r="H251" i="1" s="1"/>
  <c r="G252" i="1"/>
  <c r="H252" i="1" s="1"/>
  <c r="G253" i="1"/>
  <c r="H253" i="1" s="1"/>
  <c r="G254" i="1"/>
  <c r="H254" i="1" s="1"/>
  <c r="G255" i="1"/>
  <c r="H255" i="1" s="1"/>
  <c r="G256" i="1"/>
  <c r="H256" i="1" s="1"/>
  <c r="G257" i="1"/>
  <c r="H257" i="1" s="1"/>
  <c r="G258" i="1"/>
  <c r="H258" i="1" s="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C255" i="1" l="1"/>
  <c r="C257" i="1"/>
  <c r="I257" i="1" s="1"/>
  <c r="J257" i="1" s="1"/>
  <c r="K257" i="1" s="1"/>
  <c r="C251" i="1"/>
  <c r="C247" i="1"/>
  <c r="C243" i="1"/>
  <c r="C239" i="1"/>
  <c r="I239" i="1" s="1"/>
  <c r="J239" i="1" s="1"/>
  <c r="K239" i="1" s="1"/>
  <c r="C235" i="1"/>
  <c r="I235" i="1" s="1"/>
  <c r="J235" i="1" s="1"/>
  <c r="K235" i="1" s="1"/>
  <c r="C231" i="1"/>
  <c r="I231" i="1" s="1"/>
  <c r="J231" i="1" s="1"/>
  <c r="K231" i="1" s="1"/>
  <c r="C227" i="1"/>
  <c r="C223" i="1"/>
  <c r="I223" i="1" s="1"/>
  <c r="J223" i="1" s="1"/>
  <c r="K223" i="1" s="1"/>
  <c r="C219" i="1"/>
  <c r="I219" i="1" s="1"/>
  <c r="J219" i="1" s="1"/>
  <c r="K219" i="1" s="1"/>
  <c r="C214" i="1"/>
  <c r="I214" i="1" s="1"/>
  <c r="J214" i="1" s="1"/>
  <c r="K214" i="1" s="1"/>
  <c r="C210" i="1"/>
  <c r="C206" i="1"/>
  <c r="I206" i="1" s="1"/>
  <c r="J206" i="1" s="1"/>
  <c r="K206" i="1" s="1"/>
  <c r="C202" i="1"/>
  <c r="I202" i="1" s="1"/>
  <c r="J202" i="1" s="1"/>
  <c r="K202" i="1" s="1"/>
  <c r="C198" i="1"/>
  <c r="I198" i="1" s="1"/>
  <c r="J198" i="1" s="1"/>
  <c r="K198" i="1" s="1"/>
  <c r="C194" i="1"/>
  <c r="C190" i="1"/>
  <c r="I190" i="1" s="1"/>
  <c r="J190" i="1" s="1"/>
  <c r="K190" i="1" s="1"/>
  <c r="C258" i="1"/>
  <c r="C254" i="1"/>
  <c r="I254" i="1" s="1"/>
  <c r="J254" i="1" s="1"/>
  <c r="K254" i="1" s="1"/>
  <c r="C250" i="1"/>
  <c r="I250" i="1" s="1"/>
  <c r="J250" i="1" s="1"/>
  <c r="K250" i="1" s="1"/>
  <c r="C246" i="1"/>
  <c r="C242" i="1"/>
  <c r="C238" i="1"/>
  <c r="I238" i="1" s="1"/>
  <c r="J238" i="1" s="1"/>
  <c r="K238" i="1" s="1"/>
  <c r="C234" i="1"/>
  <c r="I234" i="1" s="1"/>
  <c r="J234" i="1" s="1"/>
  <c r="K234" i="1" s="1"/>
  <c r="C230" i="1"/>
  <c r="C226" i="1"/>
  <c r="C222" i="1"/>
  <c r="I222" i="1" s="1"/>
  <c r="J222" i="1" s="1"/>
  <c r="K222" i="1" s="1"/>
  <c r="C218" i="1"/>
  <c r="I218" i="1" s="1"/>
  <c r="J218" i="1" s="1"/>
  <c r="K218" i="1" s="1"/>
  <c r="C213" i="1"/>
  <c r="C209" i="1"/>
  <c r="C205" i="1"/>
  <c r="I205" i="1" s="1"/>
  <c r="J205" i="1" s="1"/>
  <c r="K205" i="1" s="1"/>
  <c r="C201" i="1"/>
  <c r="I201" i="1" s="1"/>
  <c r="J201" i="1" s="1"/>
  <c r="K201" i="1" s="1"/>
  <c r="C197" i="1"/>
  <c r="C193" i="1"/>
  <c r="C253" i="1"/>
  <c r="C249" i="1"/>
  <c r="C245" i="1"/>
  <c r="C241" i="1"/>
  <c r="C237" i="1"/>
  <c r="C233" i="1"/>
  <c r="C229" i="1"/>
  <c r="C225" i="1"/>
  <c r="C221" i="1"/>
  <c r="C217" i="1"/>
  <c r="I217" i="1" s="1"/>
  <c r="J217" i="1" s="1"/>
  <c r="K217" i="1" s="1"/>
  <c r="C212" i="1"/>
  <c r="C208" i="1"/>
  <c r="C204" i="1"/>
  <c r="C200" i="1"/>
  <c r="C196" i="1"/>
  <c r="C192" i="1"/>
  <c r="C256" i="1"/>
  <c r="I256" i="1" s="1"/>
  <c r="J256" i="1" s="1"/>
  <c r="K256" i="1" s="1"/>
  <c r="C252" i="1"/>
  <c r="I252" i="1" s="1"/>
  <c r="J252" i="1" s="1"/>
  <c r="K252" i="1" s="1"/>
  <c r="C248" i="1"/>
  <c r="C244" i="1"/>
  <c r="C240" i="1"/>
  <c r="I240" i="1" s="1"/>
  <c r="J240" i="1" s="1"/>
  <c r="K240" i="1" s="1"/>
  <c r="C236" i="1"/>
  <c r="I236" i="1" s="1"/>
  <c r="J236" i="1" s="1"/>
  <c r="K236" i="1" s="1"/>
  <c r="C232" i="1"/>
  <c r="C228" i="1"/>
  <c r="C224" i="1"/>
  <c r="I224" i="1" s="1"/>
  <c r="J224" i="1" s="1"/>
  <c r="K224" i="1" s="1"/>
  <c r="C220" i="1"/>
  <c r="I220" i="1" s="1"/>
  <c r="J220" i="1" s="1"/>
  <c r="K220" i="1" s="1"/>
  <c r="C216" i="1"/>
  <c r="C211" i="1"/>
  <c r="C207" i="1"/>
  <c r="I207" i="1" s="1"/>
  <c r="J207" i="1" s="1"/>
  <c r="K207" i="1" s="1"/>
  <c r="C203" i="1"/>
  <c r="I203" i="1" s="1"/>
  <c r="J203" i="1" s="1"/>
  <c r="K203" i="1" s="1"/>
  <c r="C199" i="1"/>
  <c r="C195" i="1"/>
  <c r="C191" i="1"/>
  <c r="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E251" i="1" l="1"/>
  <c r="D251" i="1"/>
  <c r="F251" i="1" s="1"/>
  <c r="E191" i="1"/>
  <c r="D191" i="1"/>
  <c r="F191" i="1" s="1"/>
  <c r="E249" i="1"/>
  <c r="D249" i="1"/>
  <c r="F249" i="1" s="1"/>
  <c r="I249" i="1"/>
  <c r="J249" i="1" s="1"/>
  <c r="K249" i="1" s="1"/>
  <c r="E210" i="1"/>
  <c r="D210" i="1"/>
  <c r="E243" i="1"/>
  <c r="D243" i="1"/>
  <c r="E195" i="1"/>
  <c r="D195" i="1"/>
  <c r="E211" i="1"/>
  <c r="D211" i="1"/>
  <c r="E228" i="1"/>
  <c r="D228" i="1"/>
  <c r="E244" i="1"/>
  <c r="D244" i="1"/>
  <c r="I191" i="1"/>
  <c r="J191" i="1" s="1"/>
  <c r="K191" i="1" s="1"/>
  <c r="E204" i="1"/>
  <c r="D204" i="1"/>
  <c r="F204" i="1" s="1"/>
  <c r="E221" i="1"/>
  <c r="D221" i="1"/>
  <c r="E237" i="1"/>
  <c r="D237" i="1"/>
  <c r="F237" i="1" s="1"/>
  <c r="E253" i="1"/>
  <c r="D253" i="1"/>
  <c r="F253" i="1" s="1"/>
  <c r="I204" i="1"/>
  <c r="J204" i="1" s="1"/>
  <c r="K204" i="1" s="1"/>
  <c r="I221" i="1"/>
  <c r="J221" i="1" s="1"/>
  <c r="K221" i="1" s="1"/>
  <c r="I237" i="1"/>
  <c r="J237" i="1" s="1"/>
  <c r="K237" i="1" s="1"/>
  <c r="E193" i="1"/>
  <c r="D193" i="1"/>
  <c r="E209" i="1"/>
  <c r="D209" i="1"/>
  <c r="E226" i="1"/>
  <c r="D226" i="1"/>
  <c r="E242" i="1"/>
  <c r="D242" i="1"/>
  <c r="E258" i="1"/>
  <c r="D258" i="1"/>
  <c r="E198" i="1"/>
  <c r="D198" i="1"/>
  <c r="E214" i="1"/>
  <c r="D214" i="1"/>
  <c r="E231" i="1"/>
  <c r="D231" i="1"/>
  <c r="E247" i="1"/>
  <c r="D247" i="1"/>
  <c r="I251" i="1"/>
  <c r="J251" i="1" s="1"/>
  <c r="K251" i="1" s="1"/>
  <c r="I247" i="1"/>
  <c r="J247" i="1" s="1"/>
  <c r="K247" i="1" s="1"/>
  <c r="E224" i="1"/>
  <c r="D224" i="1"/>
  <c r="E256" i="1"/>
  <c r="D256" i="1"/>
  <c r="E217" i="1"/>
  <c r="D217" i="1"/>
  <c r="E205" i="1"/>
  <c r="D205" i="1"/>
  <c r="E238" i="1"/>
  <c r="D238" i="1"/>
  <c r="E199" i="1"/>
  <c r="D199" i="1"/>
  <c r="E216" i="1"/>
  <c r="D216" i="1"/>
  <c r="E232" i="1"/>
  <c r="D232" i="1"/>
  <c r="E248" i="1"/>
  <c r="D248" i="1"/>
  <c r="I195" i="1"/>
  <c r="J195" i="1" s="1"/>
  <c r="K195" i="1" s="1"/>
  <c r="I211" i="1"/>
  <c r="J211" i="1" s="1"/>
  <c r="K211" i="1" s="1"/>
  <c r="I228" i="1"/>
  <c r="J228" i="1" s="1"/>
  <c r="K228" i="1" s="1"/>
  <c r="I244" i="1"/>
  <c r="J244" i="1" s="1"/>
  <c r="K244" i="1" s="1"/>
  <c r="E192" i="1"/>
  <c r="D192" i="1"/>
  <c r="E208" i="1"/>
  <c r="D208" i="1"/>
  <c r="E225" i="1"/>
  <c r="D225" i="1"/>
  <c r="E241" i="1"/>
  <c r="D241" i="1"/>
  <c r="I192" i="1"/>
  <c r="J192" i="1" s="1"/>
  <c r="K192" i="1" s="1"/>
  <c r="I208" i="1"/>
  <c r="J208" i="1" s="1"/>
  <c r="K208" i="1" s="1"/>
  <c r="I225" i="1"/>
  <c r="J225" i="1" s="1"/>
  <c r="K225" i="1" s="1"/>
  <c r="I241" i="1"/>
  <c r="J241" i="1" s="1"/>
  <c r="K241" i="1" s="1"/>
  <c r="E197" i="1"/>
  <c r="D197" i="1"/>
  <c r="E213" i="1"/>
  <c r="D213" i="1"/>
  <c r="E230" i="1"/>
  <c r="D230" i="1"/>
  <c r="E246" i="1"/>
  <c r="D246" i="1"/>
  <c r="I193" i="1"/>
  <c r="J193" i="1" s="1"/>
  <c r="K193" i="1" s="1"/>
  <c r="I209" i="1"/>
  <c r="J209" i="1" s="1"/>
  <c r="K209" i="1" s="1"/>
  <c r="I226" i="1"/>
  <c r="J226" i="1" s="1"/>
  <c r="K226" i="1" s="1"/>
  <c r="I242" i="1"/>
  <c r="J242" i="1" s="1"/>
  <c r="K242" i="1" s="1"/>
  <c r="I258" i="1"/>
  <c r="J258" i="1" s="1"/>
  <c r="K258" i="1" s="1"/>
  <c r="E202" i="1"/>
  <c r="D202" i="1"/>
  <c r="F202" i="1" s="1"/>
  <c r="E219" i="1"/>
  <c r="D219" i="1"/>
  <c r="E235" i="1"/>
  <c r="D235" i="1"/>
  <c r="F235" i="1" s="1"/>
  <c r="I253" i="1"/>
  <c r="J253" i="1" s="1"/>
  <c r="K253" i="1" s="1"/>
  <c r="E255" i="1"/>
  <c r="D255" i="1"/>
  <c r="E207" i="1"/>
  <c r="D207" i="1"/>
  <c r="E240" i="1"/>
  <c r="D240" i="1"/>
  <c r="E200" i="1"/>
  <c r="D200" i="1"/>
  <c r="E233" i="1"/>
  <c r="D233" i="1"/>
  <c r="I200" i="1"/>
  <c r="J200" i="1" s="1"/>
  <c r="K200" i="1" s="1"/>
  <c r="I233" i="1"/>
  <c r="J233" i="1" s="1"/>
  <c r="K233" i="1" s="1"/>
  <c r="E222" i="1"/>
  <c r="D222" i="1"/>
  <c r="E254" i="1"/>
  <c r="D254" i="1"/>
  <c r="E194" i="1"/>
  <c r="D194" i="1"/>
  <c r="E227" i="1"/>
  <c r="D227" i="1"/>
  <c r="E203" i="1"/>
  <c r="D203" i="1"/>
  <c r="E220" i="1"/>
  <c r="D220" i="1"/>
  <c r="E236" i="1"/>
  <c r="D236" i="1"/>
  <c r="E252" i="1"/>
  <c r="D252" i="1"/>
  <c r="I199" i="1"/>
  <c r="J199" i="1" s="1"/>
  <c r="K199" i="1" s="1"/>
  <c r="I216" i="1"/>
  <c r="J216" i="1" s="1"/>
  <c r="K216" i="1" s="1"/>
  <c r="I232" i="1"/>
  <c r="J232" i="1" s="1"/>
  <c r="K232" i="1" s="1"/>
  <c r="I248" i="1"/>
  <c r="J248" i="1" s="1"/>
  <c r="K248" i="1" s="1"/>
  <c r="E196" i="1"/>
  <c r="D196" i="1"/>
  <c r="E212" i="1"/>
  <c r="D212" i="1"/>
  <c r="E229" i="1"/>
  <c r="D229" i="1"/>
  <c r="E245" i="1"/>
  <c r="D245" i="1"/>
  <c r="I196" i="1"/>
  <c r="J196" i="1" s="1"/>
  <c r="K196" i="1" s="1"/>
  <c r="I212" i="1"/>
  <c r="J212" i="1" s="1"/>
  <c r="K212" i="1" s="1"/>
  <c r="I229" i="1"/>
  <c r="J229" i="1" s="1"/>
  <c r="K229" i="1" s="1"/>
  <c r="I245" i="1"/>
  <c r="J245" i="1" s="1"/>
  <c r="K245" i="1" s="1"/>
  <c r="E201" i="1"/>
  <c r="D201" i="1"/>
  <c r="F201" i="1" s="1"/>
  <c r="E218" i="1"/>
  <c r="D218" i="1"/>
  <c r="E234" i="1"/>
  <c r="D234" i="1"/>
  <c r="E250" i="1"/>
  <c r="D250" i="1"/>
  <c r="I197" i="1"/>
  <c r="J197" i="1" s="1"/>
  <c r="K197" i="1" s="1"/>
  <c r="I213" i="1"/>
  <c r="J213" i="1" s="1"/>
  <c r="K213" i="1" s="1"/>
  <c r="I230" i="1"/>
  <c r="J230" i="1" s="1"/>
  <c r="K230" i="1" s="1"/>
  <c r="I246" i="1"/>
  <c r="J246" i="1" s="1"/>
  <c r="K246" i="1" s="1"/>
  <c r="E190" i="1"/>
  <c r="D190" i="1"/>
  <c r="E206" i="1"/>
  <c r="D206" i="1"/>
  <c r="E223" i="1"/>
  <c r="D223" i="1"/>
  <c r="F223" i="1" s="1"/>
  <c r="E239" i="1"/>
  <c r="D239" i="1"/>
  <c r="I194" i="1"/>
  <c r="J194" i="1" s="1"/>
  <c r="K194" i="1" s="1"/>
  <c r="I210" i="1"/>
  <c r="J210" i="1" s="1"/>
  <c r="K210" i="1" s="1"/>
  <c r="I227" i="1"/>
  <c r="J227" i="1" s="1"/>
  <c r="K227" i="1" s="1"/>
  <c r="I243" i="1"/>
  <c r="J243" i="1" s="1"/>
  <c r="K243" i="1" s="1"/>
  <c r="E257" i="1"/>
  <c r="D257" i="1"/>
  <c r="F257" i="1" s="1"/>
  <c r="I255" i="1"/>
  <c r="J255" i="1" s="1"/>
  <c r="K255" i="1" s="1"/>
  <c r="C2" i="1"/>
  <c r="D2" i="1" s="1"/>
  <c r="E2" i="1" s="1"/>
  <c r="F2" i="1" s="1"/>
  <c r="G2" i="1"/>
  <c r="H2" i="1" s="1"/>
  <c r="G3" i="1"/>
  <c r="H3" i="1" s="1"/>
  <c r="G4" i="1"/>
  <c r="H4" i="1" s="1"/>
  <c r="C5" i="1"/>
  <c r="E5" i="1" s="1"/>
  <c r="G5" i="1"/>
  <c r="H5" i="1" s="1"/>
  <c r="C6" i="1"/>
  <c r="G6" i="1"/>
  <c r="H6" i="1" s="1"/>
  <c r="C7" i="1"/>
  <c r="E7" i="1" s="1"/>
  <c r="G7" i="1"/>
  <c r="H7" i="1" s="1"/>
  <c r="G8" i="1"/>
  <c r="H8" i="1" s="1"/>
  <c r="C9" i="1"/>
  <c r="D9" i="1" s="1"/>
  <c r="G9" i="1"/>
  <c r="H9" i="1" s="1"/>
  <c r="C10" i="1"/>
  <c r="E10" i="1" s="1"/>
  <c r="G10" i="1"/>
  <c r="H10" i="1" s="1"/>
  <c r="C11" i="1"/>
  <c r="E11" i="1" s="1"/>
  <c r="G11" i="1"/>
  <c r="H11" i="1" s="1"/>
  <c r="G12" i="1"/>
  <c r="H12" i="1" s="1"/>
  <c r="C13" i="1"/>
  <c r="E13" i="1" s="1"/>
  <c r="G13" i="1"/>
  <c r="H13" i="1" s="1"/>
  <c r="C14" i="1"/>
  <c r="E14" i="1" s="1"/>
  <c r="G14" i="1"/>
  <c r="H14" i="1" s="1"/>
  <c r="C15" i="1"/>
  <c r="E15" i="1" s="1"/>
  <c r="G15" i="1"/>
  <c r="H15" i="1" s="1"/>
  <c r="G16" i="1"/>
  <c r="H16" i="1" s="1"/>
  <c r="C17" i="1"/>
  <c r="D17" i="1" s="1"/>
  <c r="G17" i="1"/>
  <c r="H17" i="1" s="1"/>
  <c r="C18" i="1"/>
  <c r="D18" i="1" s="1"/>
  <c r="G18" i="1"/>
  <c r="H18" i="1" s="1"/>
  <c r="C19" i="1"/>
  <c r="E19" i="1" s="1"/>
  <c r="G19" i="1"/>
  <c r="H19" i="1" s="1"/>
  <c r="G20" i="1"/>
  <c r="H20" i="1" s="1"/>
  <c r="C21" i="1"/>
  <c r="E21" i="1" s="1"/>
  <c r="G21" i="1"/>
  <c r="H21" i="1" s="1"/>
  <c r="C22" i="1"/>
  <c r="E22" i="1" s="1"/>
  <c r="G22" i="1"/>
  <c r="H22" i="1" s="1"/>
  <c r="C23" i="1"/>
  <c r="E23" i="1" s="1"/>
  <c r="G23" i="1"/>
  <c r="H23" i="1" s="1"/>
  <c r="G24" i="1"/>
  <c r="H24" i="1" s="1"/>
  <c r="C25" i="1"/>
  <c r="D25" i="1" s="1"/>
  <c r="G25" i="1"/>
  <c r="H25" i="1" s="1"/>
  <c r="C26" i="1"/>
  <c r="E26" i="1" s="1"/>
  <c r="G26" i="1"/>
  <c r="H26" i="1" s="1"/>
  <c r="C27" i="1"/>
  <c r="E27" i="1" s="1"/>
  <c r="G27" i="1"/>
  <c r="H27" i="1" s="1"/>
  <c r="G28" i="1"/>
  <c r="H28" i="1" s="1"/>
  <c r="C29" i="1"/>
  <c r="E29" i="1" s="1"/>
  <c r="G29" i="1"/>
  <c r="H29" i="1" s="1"/>
  <c r="C30" i="1"/>
  <c r="G30" i="1"/>
  <c r="H30" i="1" s="1"/>
  <c r="C31" i="1"/>
  <c r="E31" i="1" s="1"/>
  <c r="G31" i="1"/>
  <c r="H31" i="1" s="1"/>
  <c r="G32" i="1"/>
  <c r="H32" i="1" s="1"/>
  <c r="C33" i="1"/>
  <c r="D33" i="1" s="1"/>
  <c r="G33" i="1"/>
  <c r="H33" i="1" s="1"/>
  <c r="C34" i="1"/>
  <c r="E34" i="1" s="1"/>
  <c r="G34" i="1"/>
  <c r="H34" i="1" s="1"/>
  <c r="C35" i="1"/>
  <c r="E35" i="1" s="1"/>
  <c r="G35" i="1"/>
  <c r="H35" i="1" s="1"/>
  <c r="G36" i="1"/>
  <c r="H36" i="1" s="1"/>
  <c r="C37" i="1"/>
  <c r="E37" i="1" s="1"/>
  <c r="G37" i="1"/>
  <c r="H37" i="1" s="1"/>
  <c r="C38" i="1"/>
  <c r="E38" i="1" s="1"/>
  <c r="G38" i="1"/>
  <c r="H38" i="1" s="1"/>
  <c r="C39" i="1"/>
  <c r="D39" i="1" s="1"/>
  <c r="G39" i="1"/>
  <c r="H39" i="1" s="1"/>
  <c r="G40" i="1"/>
  <c r="H40" i="1" s="1"/>
  <c r="C41" i="1"/>
  <c r="D41" i="1" s="1"/>
  <c r="G41" i="1"/>
  <c r="H41" i="1" s="1"/>
  <c r="G42" i="1"/>
  <c r="H42" i="1" s="1"/>
  <c r="C43" i="1"/>
  <c r="E43" i="1" s="1"/>
  <c r="G43" i="1"/>
  <c r="H43" i="1" s="1"/>
  <c r="G44" i="1"/>
  <c r="H44" i="1" s="1"/>
  <c r="C45" i="1"/>
  <c r="E45" i="1" s="1"/>
  <c r="G45" i="1"/>
  <c r="H45" i="1" s="1"/>
  <c r="C46" i="1"/>
  <c r="D46" i="1" s="1"/>
  <c r="G46" i="1"/>
  <c r="H46" i="1" s="1"/>
  <c r="C47" i="1"/>
  <c r="E47" i="1" s="1"/>
  <c r="G47" i="1"/>
  <c r="H47" i="1" s="1"/>
  <c r="G48" i="1"/>
  <c r="H48" i="1" s="1"/>
  <c r="C49" i="1"/>
  <c r="E49" i="1" s="1"/>
  <c r="G49" i="1"/>
  <c r="H49" i="1" s="1"/>
  <c r="C50" i="1"/>
  <c r="D50" i="1" s="1"/>
  <c r="G50" i="1"/>
  <c r="H50" i="1" s="1"/>
  <c r="C51" i="1"/>
  <c r="E51" i="1" s="1"/>
  <c r="G51" i="1"/>
  <c r="H51" i="1" s="1"/>
  <c r="G52" i="1"/>
  <c r="H52" i="1" s="1"/>
  <c r="C53" i="1"/>
  <c r="E53" i="1" s="1"/>
  <c r="G53" i="1"/>
  <c r="H53" i="1" s="1"/>
  <c r="C54" i="1"/>
  <c r="D54" i="1" s="1"/>
  <c r="G54" i="1"/>
  <c r="H54" i="1" s="1"/>
  <c r="G55" i="1"/>
  <c r="H55" i="1" s="1"/>
  <c r="G56" i="1"/>
  <c r="H56" i="1" s="1"/>
  <c r="C57" i="1"/>
  <c r="E57" i="1" s="1"/>
  <c r="G57" i="1"/>
  <c r="H57" i="1" s="1"/>
  <c r="C58" i="1"/>
  <c r="D58" i="1" s="1"/>
  <c r="G58" i="1"/>
  <c r="H58" i="1" s="1"/>
  <c r="C59" i="1"/>
  <c r="E59" i="1" s="1"/>
  <c r="G59" i="1"/>
  <c r="H59" i="1" s="1"/>
  <c r="G60" i="1"/>
  <c r="H60" i="1" s="1"/>
  <c r="C61" i="1"/>
  <c r="E61" i="1" s="1"/>
  <c r="G61" i="1"/>
  <c r="H61" i="1" s="1"/>
  <c r="C62" i="1"/>
  <c r="E62" i="1" s="1"/>
  <c r="G62" i="1"/>
  <c r="H62" i="1" s="1"/>
  <c r="C63" i="1"/>
  <c r="E63" i="1" s="1"/>
  <c r="G63" i="1"/>
  <c r="H63" i="1" s="1"/>
  <c r="G64" i="1"/>
  <c r="H64" i="1" s="1"/>
  <c r="C65" i="1"/>
  <c r="E65" i="1" s="1"/>
  <c r="G65" i="1"/>
  <c r="H65" i="1" s="1"/>
  <c r="C66" i="1"/>
  <c r="D66" i="1" s="1"/>
  <c r="G66" i="1"/>
  <c r="H66" i="1" s="1"/>
  <c r="C67" i="1"/>
  <c r="D67" i="1" s="1"/>
  <c r="G67" i="1"/>
  <c r="H67" i="1" s="1"/>
  <c r="G68" i="1"/>
  <c r="H68" i="1" s="1"/>
  <c r="G69" i="1"/>
  <c r="H69" i="1" s="1"/>
  <c r="C70" i="1"/>
  <c r="E70" i="1" s="1"/>
  <c r="G70" i="1"/>
  <c r="H70" i="1" s="1"/>
  <c r="C71" i="1"/>
  <c r="E71" i="1" s="1"/>
  <c r="G71" i="1"/>
  <c r="H71" i="1" s="1"/>
  <c r="C72" i="1"/>
  <c r="E72" i="1" s="1"/>
  <c r="G72" i="1"/>
  <c r="H72" i="1" s="1"/>
  <c r="C73" i="1"/>
  <c r="D73" i="1" s="1"/>
  <c r="G73" i="1"/>
  <c r="H73" i="1" s="1"/>
  <c r="C74" i="1"/>
  <c r="D74" i="1" s="1"/>
  <c r="G74" i="1"/>
  <c r="H74" i="1" s="1"/>
  <c r="C75" i="1"/>
  <c r="E75" i="1" s="1"/>
  <c r="G75" i="1"/>
  <c r="H75" i="1" s="1"/>
  <c r="G76" i="1"/>
  <c r="H76" i="1" s="1"/>
  <c r="G77" i="1"/>
  <c r="H77" i="1" s="1"/>
  <c r="G78" i="1"/>
  <c r="H78" i="1" s="1"/>
  <c r="C79" i="1"/>
  <c r="G79" i="1"/>
  <c r="H79" i="1" s="1"/>
  <c r="G80" i="1"/>
  <c r="H80" i="1" s="1"/>
  <c r="C81" i="1"/>
  <c r="G81" i="1"/>
  <c r="H81" i="1" s="1"/>
  <c r="C82" i="1"/>
  <c r="E82" i="1" s="1"/>
  <c r="G82" i="1"/>
  <c r="H82" i="1" s="1"/>
  <c r="C83" i="1"/>
  <c r="E83" i="1" s="1"/>
  <c r="G83" i="1"/>
  <c r="H83" i="1" s="1"/>
  <c r="C84" i="1"/>
  <c r="D84" i="1" s="1"/>
  <c r="G84" i="1"/>
  <c r="H84" i="1" s="1"/>
  <c r="C85" i="1"/>
  <c r="G85" i="1"/>
  <c r="H85" i="1" s="1"/>
  <c r="C86" i="1"/>
  <c r="E86" i="1" s="1"/>
  <c r="G86" i="1"/>
  <c r="H86" i="1" s="1"/>
  <c r="C87" i="1"/>
  <c r="E87" i="1" s="1"/>
  <c r="G87" i="1"/>
  <c r="H87" i="1" s="1"/>
  <c r="C88" i="1"/>
  <c r="E88" i="1" s="1"/>
  <c r="G88" i="1"/>
  <c r="H88" i="1" s="1"/>
  <c r="C89" i="1"/>
  <c r="D89" i="1" s="1"/>
  <c r="G89" i="1"/>
  <c r="H89" i="1" s="1"/>
  <c r="C90" i="1"/>
  <c r="D90" i="1" s="1"/>
  <c r="G90" i="1"/>
  <c r="H90" i="1" s="1"/>
  <c r="C91" i="1"/>
  <c r="E91" i="1" s="1"/>
  <c r="G91" i="1"/>
  <c r="H91" i="1" s="1"/>
  <c r="C92" i="1"/>
  <c r="D92" i="1" s="1"/>
  <c r="G92" i="1"/>
  <c r="H92" i="1" s="1"/>
  <c r="C93" i="1"/>
  <c r="I93" i="1" s="1"/>
  <c r="J93" i="1" s="1"/>
  <c r="G93" i="1"/>
  <c r="H93" i="1" s="1"/>
  <c r="C94" i="1"/>
  <c r="D94" i="1" s="1"/>
  <c r="G94" i="1"/>
  <c r="H94" i="1" s="1"/>
  <c r="C95" i="1"/>
  <c r="E95" i="1" s="1"/>
  <c r="G95" i="1"/>
  <c r="H95" i="1" s="1"/>
  <c r="C96" i="1"/>
  <c r="D96" i="1" s="1"/>
  <c r="G96" i="1"/>
  <c r="H96" i="1" s="1"/>
  <c r="C97" i="1"/>
  <c r="D97" i="1" s="1"/>
  <c r="G97" i="1"/>
  <c r="H97" i="1" s="1"/>
  <c r="C98" i="1"/>
  <c r="D98" i="1" s="1"/>
  <c r="G98" i="1"/>
  <c r="H98" i="1" s="1"/>
  <c r="C99" i="1"/>
  <c r="E99" i="1" s="1"/>
  <c r="G99" i="1"/>
  <c r="H99" i="1" s="1"/>
  <c r="C100" i="1"/>
  <c r="D100" i="1" s="1"/>
  <c r="G100" i="1"/>
  <c r="H100" i="1" s="1"/>
  <c r="C101" i="1"/>
  <c r="E101" i="1" s="1"/>
  <c r="G101" i="1"/>
  <c r="H101" i="1" s="1"/>
  <c r="C102" i="1"/>
  <c r="E102" i="1" s="1"/>
  <c r="G102" i="1"/>
  <c r="H102" i="1" s="1"/>
  <c r="C103" i="1"/>
  <c r="E103" i="1" s="1"/>
  <c r="G103" i="1"/>
  <c r="H103" i="1" s="1"/>
  <c r="C104" i="1"/>
  <c r="D104" i="1" s="1"/>
  <c r="G104" i="1"/>
  <c r="H104" i="1" s="1"/>
  <c r="C105" i="1"/>
  <c r="G105" i="1"/>
  <c r="H105" i="1" s="1"/>
  <c r="C106" i="1"/>
  <c r="D106" i="1" s="1"/>
  <c r="G106" i="1"/>
  <c r="H106" i="1" s="1"/>
  <c r="C107" i="1"/>
  <c r="G107" i="1"/>
  <c r="H107" i="1" s="1"/>
  <c r="G108" i="1"/>
  <c r="H108" i="1" s="1"/>
  <c r="G109" i="1"/>
  <c r="H109" i="1" s="1"/>
  <c r="C110" i="1"/>
  <c r="E110" i="1" s="1"/>
  <c r="G110" i="1"/>
  <c r="H110" i="1" s="1"/>
  <c r="C111" i="1"/>
  <c r="E111" i="1" s="1"/>
  <c r="G111" i="1"/>
  <c r="H111" i="1" s="1"/>
  <c r="G112" i="1"/>
  <c r="H112" i="1" s="1"/>
  <c r="G113" i="1"/>
  <c r="H113" i="1" s="1"/>
  <c r="G114" i="1"/>
  <c r="H114" i="1" s="1"/>
  <c r="C115" i="1"/>
  <c r="D115" i="1" s="1"/>
  <c r="G115" i="1"/>
  <c r="H115" i="1" s="1"/>
  <c r="G116" i="1"/>
  <c r="H116" i="1" s="1"/>
  <c r="G117" i="1"/>
  <c r="H117" i="1" s="1"/>
  <c r="C118" i="1"/>
  <c r="G118" i="1"/>
  <c r="H118" i="1" s="1"/>
  <c r="C119" i="1"/>
  <c r="E119" i="1" s="1"/>
  <c r="G119" i="1"/>
  <c r="H119" i="1" s="1"/>
  <c r="G120" i="1"/>
  <c r="H120" i="1" s="1"/>
  <c r="G121" i="1"/>
  <c r="H121" i="1" s="1"/>
  <c r="C122" i="1"/>
  <c r="D122" i="1" s="1"/>
  <c r="G122" i="1"/>
  <c r="H122" i="1" s="1"/>
  <c r="C123" i="1"/>
  <c r="D123" i="1" s="1"/>
  <c r="G123" i="1"/>
  <c r="H123" i="1" s="1"/>
  <c r="G124" i="1"/>
  <c r="H124" i="1" s="1"/>
  <c r="G125" i="1"/>
  <c r="H125" i="1" s="1"/>
  <c r="C126" i="1"/>
  <c r="E126" i="1" s="1"/>
  <c r="G126" i="1"/>
  <c r="H126" i="1" s="1"/>
  <c r="C127" i="1"/>
  <c r="E127" i="1" s="1"/>
  <c r="G127" i="1"/>
  <c r="H127" i="1" s="1"/>
  <c r="G128" i="1"/>
  <c r="H128" i="1" s="1"/>
  <c r="G129" i="1"/>
  <c r="H129" i="1" s="1"/>
  <c r="C130" i="1"/>
  <c r="D130" i="1" s="1"/>
  <c r="G130" i="1"/>
  <c r="H130" i="1" s="1"/>
  <c r="G131" i="1"/>
  <c r="H131" i="1" s="1"/>
  <c r="G132" i="1"/>
  <c r="H132" i="1" s="1"/>
  <c r="G133" i="1"/>
  <c r="H133" i="1" s="1"/>
  <c r="C134" i="1"/>
  <c r="E134" i="1" s="1"/>
  <c r="G134" i="1"/>
  <c r="H134" i="1" s="1"/>
  <c r="C135" i="1"/>
  <c r="D135" i="1" s="1"/>
  <c r="G135" i="1"/>
  <c r="H135" i="1" s="1"/>
  <c r="G136" i="1"/>
  <c r="H136" i="1" s="1"/>
  <c r="G137" i="1"/>
  <c r="H137" i="1" s="1"/>
  <c r="C138" i="1"/>
  <c r="E138" i="1" s="1"/>
  <c r="G138" i="1"/>
  <c r="H138" i="1" s="1"/>
  <c r="C139" i="1"/>
  <c r="E139" i="1" s="1"/>
  <c r="G139" i="1"/>
  <c r="H139" i="1" s="1"/>
  <c r="G140" i="1"/>
  <c r="H140" i="1" s="1"/>
  <c r="G141" i="1"/>
  <c r="H141" i="1" s="1"/>
  <c r="C142" i="1"/>
  <c r="D142" i="1" s="1"/>
  <c r="G142" i="1"/>
  <c r="H142" i="1" s="1"/>
  <c r="C143" i="1"/>
  <c r="G143" i="1"/>
  <c r="H143" i="1" s="1"/>
  <c r="G144" i="1"/>
  <c r="H144" i="1" s="1"/>
  <c r="G145" i="1"/>
  <c r="H145" i="1" s="1"/>
  <c r="G146" i="1"/>
  <c r="H146" i="1" s="1"/>
  <c r="C147" i="1"/>
  <c r="E147" i="1" s="1"/>
  <c r="G147" i="1"/>
  <c r="H147" i="1" s="1"/>
  <c r="G148" i="1"/>
  <c r="H148" i="1" s="1"/>
  <c r="G149" i="1"/>
  <c r="H149" i="1" s="1"/>
  <c r="C150" i="1"/>
  <c r="E150" i="1" s="1"/>
  <c r="G150" i="1"/>
  <c r="H150" i="1" s="1"/>
  <c r="G151" i="1"/>
  <c r="H151" i="1" s="1"/>
  <c r="G152" i="1"/>
  <c r="H152" i="1" s="1"/>
  <c r="G153" i="1"/>
  <c r="H153" i="1" s="1"/>
  <c r="C154" i="1"/>
  <c r="D154" i="1" s="1"/>
  <c r="G154" i="1"/>
  <c r="H154" i="1" s="1"/>
  <c r="C155" i="1"/>
  <c r="E155" i="1" s="1"/>
  <c r="G155" i="1"/>
  <c r="H155" i="1" s="1"/>
  <c r="G156" i="1"/>
  <c r="H156" i="1" s="1"/>
  <c r="G157" i="1"/>
  <c r="H157" i="1" s="1"/>
  <c r="C158" i="1"/>
  <c r="D158" i="1" s="1"/>
  <c r="G158" i="1"/>
  <c r="H158" i="1" s="1"/>
  <c r="C159" i="1"/>
  <c r="D159" i="1" s="1"/>
  <c r="G159" i="1"/>
  <c r="H159" i="1" s="1"/>
  <c r="G160" i="1"/>
  <c r="H160" i="1" s="1"/>
  <c r="G161" i="1"/>
  <c r="H161" i="1" s="1"/>
  <c r="C162" i="1"/>
  <c r="D162" i="1" s="1"/>
  <c r="G162" i="1"/>
  <c r="H162" i="1" s="1"/>
  <c r="C163" i="1"/>
  <c r="E163" i="1" s="1"/>
  <c r="G163" i="1"/>
  <c r="H163" i="1" s="1"/>
  <c r="C164" i="1"/>
  <c r="E164" i="1" s="1"/>
  <c r="G164" i="1"/>
  <c r="H164" i="1" s="1"/>
  <c r="G165" i="1"/>
  <c r="H165" i="1" s="1"/>
  <c r="C166" i="1"/>
  <c r="E166" i="1" s="1"/>
  <c r="G166" i="1"/>
  <c r="H166" i="1" s="1"/>
  <c r="C167" i="1"/>
  <c r="D167" i="1" s="1"/>
  <c r="G167" i="1"/>
  <c r="H167" i="1" s="1"/>
  <c r="C168" i="1"/>
  <c r="D168" i="1" s="1"/>
  <c r="G168" i="1"/>
  <c r="H168" i="1" s="1"/>
  <c r="G169" i="1"/>
  <c r="H169" i="1" s="1"/>
  <c r="C170" i="1"/>
  <c r="D170" i="1" s="1"/>
  <c r="G170" i="1"/>
  <c r="H170" i="1" s="1"/>
  <c r="C171" i="1"/>
  <c r="D171" i="1" s="1"/>
  <c r="G171" i="1"/>
  <c r="H171" i="1" s="1"/>
  <c r="G172" i="1"/>
  <c r="H172" i="1" s="1"/>
  <c r="G173" i="1"/>
  <c r="H173" i="1" s="1"/>
  <c r="C174" i="1"/>
  <c r="E174" i="1" s="1"/>
  <c r="G174" i="1"/>
  <c r="H174" i="1" s="1"/>
  <c r="C175" i="1"/>
  <c r="E175" i="1" s="1"/>
  <c r="G175" i="1"/>
  <c r="H175" i="1" s="1"/>
  <c r="C176" i="1"/>
  <c r="E176" i="1" s="1"/>
  <c r="G176" i="1"/>
  <c r="H176" i="1" s="1"/>
  <c r="G177" i="1"/>
  <c r="H177" i="1" s="1"/>
  <c r="C178" i="1"/>
  <c r="D178" i="1" s="1"/>
  <c r="G178" i="1"/>
  <c r="H178" i="1" s="1"/>
  <c r="C179" i="1"/>
  <c r="G179" i="1"/>
  <c r="H179" i="1" s="1"/>
  <c r="C180" i="1"/>
  <c r="D180" i="1" s="1"/>
  <c r="G180" i="1"/>
  <c r="H180" i="1" s="1"/>
  <c r="G181" i="1"/>
  <c r="H181" i="1" s="1"/>
  <c r="C182" i="1"/>
  <c r="E182" i="1" s="1"/>
  <c r="G182" i="1"/>
  <c r="H182" i="1" s="1"/>
  <c r="C183" i="1"/>
  <c r="E183" i="1" s="1"/>
  <c r="G183" i="1"/>
  <c r="H183" i="1" s="1"/>
  <c r="G184" i="1"/>
  <c r="H184" i="1" s="1"/>
  <c r="G185" i="1"/>
  <c r="H185" i="1" s="1"/>
  <c r="C186" i="1"/>
  <c r="D186" i="1" s="1"/>
  <c r="G186" i="1"/>
  <c r="H186" i="1" s="1"/>
  <c r="C187" i="1"/>
  <c r="I187" i="1" s="1"/>
  <c r="J187" i="1" s="1"/>
  <c r="G187" i="1"/>
  <c r="H187" i="1" s="1"/>
  <c r="C188" i="1"/>
  <c r="D188" i="1" s="1"/>
  <c r="G188" i="1"/>
  <c r="H188" i="1" s="1"/>
  <c r="G189" i="1"/>
  <c r="H189" i="1" s="1"/>
  <c r="F221" i="1" l="1"/>
  <c r="F229" i="1"/>
  <c r="F203" i="1"/>
  <c r="F222" i="1"/>
  <c r="F240" i="1"/>
  <c r="F197" i="1"/>
  <c r="F225" i="1"/>
  <c r="F199" i="1"/>
  <c r="F256" i="1"/>
  <c r="F190" i="1"/>
  <c r="F234" i="1"/>
  <c r="F196" i="1"/>
  <c r="F236" i="1"/>
  <c r="F194" i="1"/>
  <c r="F233" i="1"/>
  <c r="F255" i="1"/>
  <c r="F230" i="1"/>
  <c r="F192" i="1"/>
  <c r="F232" i="1"/>
  <c r="F205" i="1"/>
  <c r="F219" i="1"/>
  <c r="F231" i="1"/>
  <c r="F198" i="1"/>
  <c r="F242" i="1"/>
  <c r="F209" i="1"/>
  <c r="F244" i="1"/>
  <c r="F211" i="1"/>
  <c r="F243" i="1"/>
  <c r="F239" i="1"/>
  <c r="F206" i="1"/>
  <c r="F250" i="1"/>
  <c r="F218" i="1"/>
  <c r="F245" i="1"/>
  <c r="F212" i="1"/>
  <c r="F252" i="1"/>
  <c r="F220" i="1"/>
  <c r="F227" i="1"/>
  <c r="F254" i="1"/>
  <c r="F200" i="1"/>
  <c r="F207" i="1"/>
  <c r="F246" i="1"/>
  <c r="F213" i="1"/>
  <c r="F241" i="1"/>
  <c r="F208" i="1"/>
  <c r="F248" i="1"/>
  <c r="F216" i="1"/>
  <c r="F238" i="1"/>
  <c r="F217" i="1"/>
  <c r="F224" i="1"/>
  <c r="F247" i="1"/>
  <c r="F214" i="1"/>
  <c r="F258" i="1"/>
  <c r="F226" i="1"/>
  <c r="F193" i="1"/>
  <c r="F228" i="1"/>
  <c r="F195" i="1"/>
  <c r="F210" i="1"/>
  <c r="D23" i="1"/>
  <c r="K93" i="1"/>
  <c r="E17" i="1"/>
  <c r="K187" i="1"/>
  <c r="D88" i="1"/>
  <c r="E130" i="1"/>
  <c r="D176" i="1"/>
  <c r="D72" i="1"/>
  <c r="F72" i="1" s="1"/>
  <c r="I188" i="1"/>
  <c r="J188" i="1" s="1"/>
  <c r="K188" i="1" s="1"/>
  <c r="E18" i="1"/>
  <c r="D31" i="1"/>
  <c r="I81" i="1"/>
  <c r="J81" i="1" s="1"/>
  <c r="K81" i="1" s="1"/>
  <c r="D81" i="1"/>
  <c r="E81" i="1"/>
  <c r="E30" i="1"/>
  <c r="D30" i="1"/>
  <c r="E85" i="1"/>
  <c r="D85" i="1"/>
  <c r="E143" i="1"/>
  <c r="D143" i="1"/>
  <c r="E107" i="1"/>
  <c r="D107" i="1"/>
  <c r="E118" i="1"/>
  <c r="D118" i="1"/>
  <c r="E79" i="1"/>
  <c r="D79" i="1"/>
  <c r="E6" i="1"/>
  <c r="D6" i="1"/>
  <c r="E105" i="1"/>
  <c r="D105" i="1"/>
  <c r="E179" i="1"/>
  <c r="D179" i="1"/>
  <c r="I26" i="1"/>
  <c r="J26" i="1" s="1"/>
  <c r="K26" i="1" s="1"/>
  <c r="E122" i="1"/>
  <c r="E73" i="1"/>
  <c r="D183" i="1"/>
  <c r="D175" i="1"/>
  <c r="D127" i="1"/>
  <c r="D119" i="1"/>
  <c r="F119" i="1" s="1"/>
  <c r="D111" i="1"/>
  <c r="F111" i="1" s="1"/>
  <c r="D103" i="1"/>
  <c r="D95" i="1"/>
  <c r="D87" i="1"/>
  <c r="F87" i="1" s="1"/>
  <c r="D71" i="1"/>
  <c r="D63" i="1"/>
  <c r="D47" i="1"/>
  <c r="D15" i="1"/>
  <c r="D7" i="1"/>
  <c r="I86" i="1"/>
  <c r="J86" i="1" s="1"/>
  <c r="K86" i="1" s="1"/>
  <c r="E106" i="1"/>
  <c r="E66" i="1"/>
  <c r="E9" i="1"/>
  <c r="F9" i="1" s="1"/>
  <c r="D182" i="1"/>
  <c r="D174" i="1"/>
  <c r="D166" i="1"/>
  <c r="F166" i="1" s="1"/>
  <c r="D150" i="1"/>
  <c r="D134" i="1"/>
  <c r="D126" i="1"/>
  <c r="D110" i="1"/>
  <c r="D102" i="1"/>
  <c r="F102" i="1" s="1"/>
  <c r="D86" i="1"/>
  <c r="F86" i="1" s="1"/>
  <c r="D70" i="1"/>
  <c r="F70" i="1" s="1"/>
  <c r="D62" i="1"/>
  <c r="D38" i="1"/>
  <c r="D22" i="1"/>
  <c r="D14" i="1"/>
  <c r="E98" i="1"/>
  <c r="F98" i="1" s="1"/>
  <c r="E58" i="1"/>
  <c r="D101" i="1"/>
  <c r="D93" i="1"/>
  <c r="D61" i="1"/>
  <c r="F61" i="1" s="1"/>
  <c r="D53" i="1"/>
  <c r="D45" i="1"/>
  <c r="F45" i="1" s="1"/>
  <c r="D37" i="1"/>
  <c r="D29" i="1"/>
  <c r="D21" i="1"/>
  <c r="D13" i="1"/>
  <c r="D5" i="1"/>
  <c r="E186" i="1"/>
  <c r="F186" i="1" s="1"/>
  <c r="E97" i="1"/>
  <c r="E50" i="1"/>
  <c r="F50" i="1" s="1"/>
  <c r="D164" i="1"/>
  <c r="F164" i="1" s="1"/>
  <c r="I30" i="1"/>
  <c r="J30" i="1" s="1"/>
  <c r="K30" i="1" s="1"/>
  <c r="E178" i="1"/>
  <c r="E90" i="1"/>
  <c r="E41" i="1"/>
  <c r="F41" i="1" s="1"/>
  <c r="D187" i="1"/>
  <c r="D163" i="1"/>
  <c r="D155" i="1"/>
  <c r="D147" i="1"/>
  <c r="D139" i="1"/>
  <c r="F139" i="1" s="1"/>
  <c r="D99" i="1"/>
  <c r="F99" i="1" s="1"/>
  <c r="D91" i="1"/>
  <c r="F91" i="1" s="1"/>
  <c r="D83" i="1"/>
  <c r="F83" i="1" s="1"/>
  <c r="D75" i="1"/>
  <c r="F75" i="1" s="1"/>
  <c r="D59" i="1"/>
  <c r="F59" i="1" s="1"/>
  <c r="D51" i="1"/>
  <c r="F51" i="1" s="1"/>
  <c r="D43" i="1"/>
  <c r="D35" i="1"/>
  <c r="F35" i="1" s="1"/>
  <c r="D27" i="1"/>
  <c r="D19" i="1"/>
  <c r="F19" i="1" s="1"/>
  <c r="D11" i="1"/>
  <c r="I105" i="1"/>
  <c r="J105" i="1" s="1"/>
  <c r="K105" i="1" s="1"/>
  <c r="I168" i="1"/>
  <c r="J168" i="1" s="1"/>
  <c r="K168" i="1" s="1"/>
  <c r="E154" i="1"/>
  <c r="E89" i="1"/>
  <c r="E33" i="1"/>
  <c r="D138" i="1"/>
  <c r="D82" i="1"/>
  <c r="F82" i="1" s="1"/>
  <c r="D34" i="1"/>
  <c r="D26" i="1"/>
  <c r="D10" i="1"/>
  <c r="I96" i="1"/>
  <c r="J96" i="1" s="1"/>
  <c r="K96" i="1" s="1"/>
  <c r="E25" i="1"/>
  <c r="F25" i="1" s="1"/>
  <c r="D65" i="1"/>
  <c r="D57" i="1"/>
  <c r="D49" i="1"/>
  <c r="E104" i="1"/>
  <c r="F104" i="1" s="1"/>
  <c r="E100" i="1"/>
  <c r="F100" i="1" s="1"/>
  <c r="E170" i="1"/>
  <c r="F170" i="1" s="1"/>
  <c r="E159" i="1"/>
  <c r="E92" i="1"/>
  <c r="F92" i="1" s="1"/>
  <c r="E67" i="1"/>
  <c r="I67" i="1"/>
  <c r="J67" i="1" s="1"/>
  <c r="K67" i="1" s="1"/>
  <c r="E123" i="1"/>
  <c r="F123" i="1" s="1"/>
  <c r="E54" i="1"/>
  <c r="F54" i="1" s="1"/>
  <c r="I39" i="1"/>
  <c r="J39" i="1" s="1"/>
  <c r="K39" i="1" s="1"/>
  <c r="E39" i="1"/>
  <c r="F39" i="1" s="1"/>
  <c r="E142" i="1"/>
  <c r="F142" i="1" s="1"/>
  <c r="E46" i="1"/>
  <c r="F46" i="1" s="1"/>
  <c r="E162" i="1"/>
  <c r="F162" i="1" s="1"/>
  <c r="I85" i="1"/>
  <c r="J85" i="1" s="1"/>
  <c r="K85" i="1" s="1"/>
  <c r="I171" i="1"/>
  <c r="J171" i="1" s="1"/>
  <c r="K171" i="1" s="1"/>
  <c r="I111" i="1"/>
  <c r="J111" i="1" s="1"/>
  <c r="K111" i="1" s="1"/>
  <c r="I35" i="1"/>
  <c r="J35" i="1" s="1"/>
  <c r="K35" i="1" s="1"/>
  <c r="I22" i="1"/>
  <c r="J22" i="1" s="1"/>
  <c r="K22" i="1" s="1"/>
  <c r="E168" i="1"/>
  <c r="F168" i="1" s="1"/>
  <c r="E96" i="1"/>
  <c r="F96" i="1" s="1"/>
  <c r="I143" i="1"/>
  <c r="J143" i="1" s="1"/>
  <c r="K143" i="1" s="1"/>
  <c r="I119" i="1"/>
  <c r="J119" i="1" s="1"/>
  <c r="K119" i="1" s="1"/>
  <c r="I84" i="1"/>
  <c r="J84" i="1" s="1"/>
  <c r="K84" i="1" s="1"/>
  <c r="I19" i="1"/>
  <c r="J19" i="1" s="1"/>
  <c r="K19" i="1" s="1"/>
  <c r="I6" i="1"/>
  <c r="J6" i="1" s="1"/>
  <c r="K6" i="1" s="1"/>
  <c r="E167" i="1"/>
  <c r="F167" i="1" s="1"/>
  <c r="E135" i="1"/>
  <c r="F135" i="1" s="1"/>
  <c r="I123" i="1"/>
  <c r="J123" i="1" s="1"/>
  <c r="K123" i="1" s="1"/>
  <c r="I104" i="1"/>
  <c r="J104" i="1" s="1"/>
  <c r="K104" i="1" s="1"/>
  <c r="I15" i="1"/>
  <c r="J15" i="1" s="1"/>
  <c r="K15" i="1" s="1"/>
  <c r="E158" i="1"/>
  <c r="F158" i="1" s="1"/>
  <c r="E94" i="1"/>
  <c r="E74" i="1"/>
  <c r="F74" i="1" s="1"/>
  <c r="I10" i="1"/>
  <c r="J10" i="1" s="1"/>
  <c r="K10" i="1" s="1"/>
  <c r="I7" i="1"/>
  <c r="J7" i="1" s="1"/>
  <c r="K7" i="1" s="1"/>
  <c r="E93" i="1"/>
  <c r="I94" i="1"/>
  <c r="J94" i="1" s="1"/>
  <c r="K94" i="1" s="1"/>
  <c r="I74" i="1"/>
  <c r="J74" i="1" s="1"/>
  <c r="K74" i="1" s="1"/>
  <c r="E188" i="1"/>
  <c r="F188" i="1" s="1"/>
  <c r="E180" i="1"/>
  <c r="E84" i="1"/>
  <c r="F84" i="1" s="1"/>
  <c r="I175" i="1"/>
  <c r="J175" i="1" s="1"/>
  <c r="K175" i="1" s="1"/>
  <c r="I159" i="1"/>
  <c r="J159" i="1" s="1"/>
  <c r="K159" i="1" s="1"/>
  <c r="C151" i="1"/>
  <c r="D151" i="1" s="1"/>
  <c r="I100" i="1"/>
  <c r="J100" i="1" s="1"/>
  <c r="K100" i="1" s="1"/>
  <c r="C77" i="1"/>
  <c r="I46" i="1"/>
  <c r="J46" i="1" s="1"/>
  <c r="K46" i="1" s="1"/>
  <c r="C42" i="1"/>
  <c r="D42" i="1" s="1"/>
  <c r="E187" i="1"/>
  <c r="E171" i="1"/>
  <c r="F171" i="1" s="1"/>
  <c r="E115" i="1"/>
  <c r="F115" i="1" s="1"/>
  <c r="I43" i="1"/>
  <c r="J43" i="1" s="1"/>
  <c r="K43" i="1" s="1"/>
  <c r="I163" i="1"/>
  <c r="J163" i="1" s="1"/>
  <c r="K163" i="1" s="1"/>
  <c r="I14" i="1"/>
  <c r="J14" i="1" s="1"/>
  <c r="K14" i="1" s="1"/>
  <c r="I101" i="1"/>
  <c r="J101" i="1" s="1"/>
  <c r="K101" i="1" s="1"/>
  <c r="I11" i="1"/>
  <c r="J11" i="1" s="1"/>
  <c r="K11" i="1" s="1"/>
  <c r="I27" i="1"/>
  <c r="J27" i="1" s="1"/>
  <c r="K27" i="1" s="1"/>
  <c r="I155" i="1"/>
  <c r="J155" i="1" s="1"/>
  <c r="K155" i="1" s="1"/>
  <c r="I23" i="1"/>
  <c r="J23" i="1" s="1"/>
  <c r="K23" i="1" s="1"/>
  <c r="I97" i="1"/>
  <c r="J97" i="1" s="1"/>
  <c r="K97" i="1" s="1"/>
  <c r="I147" i="1"/>
  <c r="J147" i="1" s="1"/>
  <c r="K147" i="1" s="1"/>
  <c r="F174" i="1"/>
  <c r="I139" i="1"/>
  <c r="J139" i="1" s="1"/>
  <c r="K139" i="1" s="1"/>
  <c r="I127" i="1"/>
  <c r="J127" i="1" s="1"/>
  <c r="K127" i="1" s="1"/>
  <c r="F31" i="1"/>
  <c r="I179" i="1"/>
  <c r="J179" i="1" s="1"/>
  <c r="K179" i="1" s="1"/>
  <c r="C131" i="1"/>
  <c r="D131" i="1" s="1"/>
  <c r="I92" i="1"/>
  <c r="J92" i="1" s="1"/>
  <c r="K92" i="1" s="1"/>
  <c r="F90" i="1"/>
  <c r="I72" i="1"/>
  <c r="J72" i="1" s="1"/>
  <c r="K72" i="1" s="1"/>
  <c r="F94" i="1"/>
  <c r="I83" i="1"/>
  <c r="J83" i="1" s="1"/>
  <c r="K83" i="1" s="1"/>
  <c r="I47" i="1"/>
  <c r="J47" i="1" s="1"/>
  <c r="K47" i="1" s="1"/>
  <c r="I34" i="1"/>
  <c r="J34" i="1" s="1"/>
  <c r="K34" i="1" s="1"/>
  <c r="I31" i="1"/>
  <c r="J31" i="1" s="1"/>
  <c r="K31" i="1" s="1"/>
  <c r="C3" i="1"/>
  <c r="I167" i="1"/>
  <c r="J167" i="1" s="1"/>
  <c r="K167" i="1" s="1"/>
  <c r="I135" i="1"/>
  <c r="J135" i="1" s="1"/>
  <c r="K135" i="1" s="1"/>
  <c r="I115" i="1"/>
  <c r="J115" i="1" s="1"/>
  <c r="K115" i="1" s="1"/>
  <c r="I66" i="1"/>
  <c r="J66" i="1" s="1"/>
  <c r="K66" i="1" s="1"/>
  <c r="I18" i="1"/>
  <c r="J18" i="1" s="1"/>
  <c r="K18" i="1" s="1"/>
  <c r="I106" i="1"/>
  <c r="J106" i="1" s="1"/>
  <c r="K106" i="1" s="1"/>
  <c r="I102" i="1"/>
  <c r="J102" i="1" s="1"/>
  <c r="K102" i="1" s="1"/>
  <c r="I50" i="1"/>
  <c r="J50" i="1" s="1"/>
  <c r="K50" i="1" s="1"/>
  <c r="I38" i="1"/>
  <c r="J38" i="1" s="1"/>
  <c r="K38" i="1" s="1"/>
  <c r="I2" i="1"/>
  <c r="J2" i="1" s="1"/>
  <c r="K2" i="1" s="1"/>
  <c r="I98" i="1"/>
  <c r="J98" i="1" s="1"/>
  <c r="K98" i="1" s="1"/>
  <c r="I91" i="1"/>
  <c r="J91" i="1" s="1"/>
  <c r="K91" i="1" s="1"/>
  <c r="I87" i="1"/>
  <c r="J87" i="1" s="1"/>
  <c r="K87" i="1" s="1"/>
  <c r="I70" i="1"/>
  <c r="J70" i="1" s="1"/>
  <c r="K70" i="1" s="1"/>
  <c r="I58" i="1"/>
  <c r="J58" i="1" s="1"/>
  <c r="K58" i="1" s="1"/>
  <c r="I51" i="1"/>
  <c r="J51" i="1" s="1"/>
  <c r="K51" i="1" s="1"/>
  <c r="I176" i="1"/>
  <c r="J176" i="1" s="1"/>
  <c r="K176" i="1" s="1"/>
  <c r="I90" i="1"/>
  <c r="J90" i="1" s="1"/>
  <c r="K90" i="1" s="1"/>
  <c r="F130" i="1"/>
  <c r="C146" i="1"/>
  <c r="C157" i="1"/>
  <c r="C68" i="1"/>
  <c r="F126" i="1"/>
  <c r="I182" i="1"/>
  <c r="J182" i="1" s="1"/>
  <c r="K182" i="1" s="1"/>
  <c r="I130" i="1"/>
  <c r="J130" i="1" s="1"/>
  <c r="K130" i="1" s="1"/>
  <c r="C172" i="1"/>
  <c r="F154" i="1"/>
  <c r="I150" i="1"/>
  <c r="J150" i="1" s="1"/>
  <c r="K150" i="1" s="1"/>
  <c r="I183" i="1"/>
  <c r="J183" i="1" s="1"/>
  <c r="K183" i="1" s="1"/>
  <c r="C184" i="1"/>
  <c r="I184" i="1" s="1"/>
  <c r="J184" i="1" s="1"/>
  <c r="K184" i="1" s="1"/>
  <c r="C181" i="1"/>
  <c r="C165" i="1"/>
  <c r="C161" i="1"/>
  <c r="C136" i="1"/>
  <c r="F134" i="1"/>
  <c r="C114" i="1"/>
  <c r="C185" i="1"/>
  <c r="I180" i="1"/>
  <c r="J180" i="1" s="1"/>
  <c r="K180" i="1" s="1"/>
  <c r="C173" i="1"/>
  <c r="I166" i="1"/>
  <c r="J166" i="1" s="1"/>
  <c r="K166" i="1" s="1"/>
  <c r="I164" i="1"/>
  <c r="J164" i="1" s="1"/>
  <c r="K164" i="1" s="1"/>
  <c r="I154" i="1"/>
  <c r="J154" i="1" s="1"/>
  <c r="K154" i="1" s="1"/>
  <c r="C140" i="1"/>
  <c r="I88" i="1"/>
  <c r="J88" i="1" s="1"/>
  <c r="K88" i="1" s="1"/>
  <c r="C78" i="1"/>
  <c r="C76" i="1"/>
  <c r="I186" i="1"/>
  <c r="J186" i="1" s="1"/>
  <c r="K186" i="1" s="1"/>
  <c r="F159" i="1"/>
  <c r="I158" i="1"/>
  <c r="J158" i="1" s="1"/>
  <c r="K158" i="1" s="1"/>
  <c r="C144" i="1"/>
  <c r="C137" i="1"/>
  <c r="I126" i="1"/>
  <c r="J126" i="1" s="1"/>
  <c r="K126" i="1" s="1"/>
  <c r="I110" i="1"/>
  <c r="J110" i="1" s="1"/>
  <c r="K110" i="1" s="1"/>
  <c r="I65" i="1"/>
  <c r="J65" i="1" s="1"/>
  <c r="K65" i="1" s="1"/>
  <c r="I62" i="1"/>
  <c r="J62" i="1" s="1"/>
  <c r="K62" i="1" s="1"/>
  <c r="C189" i="1"/>
  <c r="I174" i="1"/>
  <c r="J174" i="1" s="1"/>
  <c r="K174" i="1" s="1"/>
  <c r="I162" i="1"/>
  <c r="J162" i="1" s="1"/>
  <c r="K162" i="1" s="1"/>
  <c r="C148" i="1"/>
  <c r="I148" i="1" s="1"/>
  <c r="J148" i="1" s="1"/>
  <c r="K148" i="1" s="1"/>
  <c r="C141" i="1"/>
  <c r="F180" i="1"/>
  <c r="C169" i="1"/>
  <c r="C152" i="1"/>
  <c r="C145" i="1"/>
  <c r="I134" i="1"/>
  <c r="J134" i="1" s="1"/>
  <c r="K134" i="1" s="1"/>
  <c r="I122" i="1"/>
  <c r="J122" i="1" s="1"/>
  <c r="K122" i="1" s="1"/>
  <c r="I71" i="1"/>
  <c r="J71" i="1" s="1"/>
  <c r="K71" i="1" s="1"/>
  <c r="C177" i="1"/>
  <c r="C156" i="1"/>
  <c r="C149" i="1"/>
  <c r="I138" i="1"/>
  <c r="J138" i="1" s="1"/>
  <c r="K138" i="1" s="1"/>
  <c r="C132" i="1"/>
  <c r="I89" i="1"/>
  <c r="J89" i="1" s="1"/>
  <c r="K89" i="1" s="1"/>
  <c r="I178" i="1"/>
  <c r="J178" i="1" s="1"/>
  <c r="K178" i="1" s="1"/>
  <c r="I170" i="1"/>
  <c r="J170" i="1" s="1"/>
  <c r="K170" i="1" s="1"/>
  <c r="C160" i="1"/>
  <c r="C153" i="1"/>
  <c r="I142" i="1"/>
  <c r="J142" i="1" s="1"/>
  <c r="K142" i="1" s="1"/>
  <c r="I118" i="1"/>
  <c r="J118" i="1" s="1"/>
  <c r="K118" i="1" s="1"/>
  <c r="C133" i="1"/>
  <c r="C129" i="1"/>
  <c r="C125" i="1"/>
  <c r="C121" i="1"/>
  <c r="C117" i="1"/>
  <c r="C113" i="1"/>
  <c r="C109" i="1"/>
  <c r="I109" i="1" s="1"/>
  <c r="J109" i="1" s="1"/>
  <c r="K109" i="1" s="1"/>
  <c r="C80" i="1"/>
  <c r="I79" i="1"/>
  <c r="J79" i="1" s="1"/>
  <c r="K79" i="1" s="1"/>
  <c r="C56" i="1"/>
  <c r="F106" i="1"/>
  <c r="I37" i="1"/>
  <c r="J37" i="1" s="1"/>
  <c r="K37" i="1" s="1"/>
  <c r="I29" i="1"/>
  <c r="J29" i="1" s="1"/>
  <c r="K29" i="1" s="1"/>
  <c r="I21" i="1"/>
  <c r="J21" i="1" s="1"/>
  <c r="K21" i="1" s="1"/>
  <c r="I13" i="1"/>
  <c r="J13" i="1" s="1"/>
  <c r="K13" i="1" s="1"/>
  <c r="I5" i="1"/>
  <c r="J5" i="1" s="1"/>
  <c r="K5" i="1" s="1"/>
  <c r="C128" i="1"/>
  <c r="C124" i="1"/>
  <c r="C120" i="1"/>
  <c r="C116" i="1"/>
  <c r="C112" i="1"/>
  <c r="C108" i="1"/>
  <c r="C69" i="1"/>
  <c r="I69" i="1" s="1"/>
  <c r="J69" i="1" s="1"/>
  <c r="K69" i="1" s="1"/>
  <c r="I63" i="1"/>
  <c r="J63" i="1" s="1"/>
  <c r="K63" i="1" s="1"/>
  <c r="C55" i="1"/>
  <c r="I49" i="1"/>
  <c r="J49" i="1" s="1"/>
  <c r="K49" i="1" s="1"/>
  <c r="C44" i="1"/>
  <c r="I107" i="1"/>
  <c r="J107" i="1" s="1"/>
  <c r="K107" i="1" s="1"/>
  <c r="I103" i="1"/>
  <c r="J103" i="1" s="1"/>
  <c r="K103" i="1" s="1"/>
  <c r="I99" i="1"/>
  <c r="J99" i="1" s="1"/>
  <c r="K99" i="1" s="1"/>
  <c r="I95" i="1"/>
  <c r="J95" i="1" s="1"/>
  <c r="K95" i="1" s="1"/>
  <c r="C64" i="1"/>
  <c r="I64" i="1" s="1"/>
  <c r="J64" i="1" s="1"/>
  <c r="K64" i="1" s="1"/>
  <c r="C48" i="1"/>
  <c r="I82" i="1"/>
  <c r="J82" i="1" s="1"/>
  <c r="K82" i="1" s="1"/>
  <c r="I75" i="1"/>
  <c r="J75" i="1" s="1"/>
  <c r="K75" i="1" s="1"/>
  <c r="I73" i="1"/>
  <c r="J73" i="1" s="1"/>
  <c r="K73" i="1" s="1"/>
  <c r="I57" i="1"/>
  <c r="J57" i="1" s="1"/>
  <c r="K57" i="1" s="1"/>
  <c r="C60" i="1"/>
  <c r="I54" i="1"/>
  <c r="J54" i="1" s="1"/>
  <c r="K54" i="1" s="1"/>
  <c r="I45" i="1"/>
  <c r="J45" i="1" s="1"/>
  <c r="K45" i="1" s="1"/>
  <c r="I61" i="1"/>
  <c r="J61" i="1" s="1"/>
  <c r="K61" i="1" s="1"/>
  <c r="I41" i="1"/>
  <c r="J41" i="1" s="1"/>
  <c r="K41" i="1" s="1"/>
  <c r="I59" i="1"/>
  <c r="J59" i="1" s="1"/>
  <c r="K59" i="1" s="1"/>
  <c r="C52" i="1"/>
  <c r="I33" i="1"/>
  <c r="J33" i="1" s="1"/>
  <c r="K33" i="1" s="1"/>
  <c r="I25" i="1"/>
  <c r="J25" i="1" s="1"/>
  <c r="K25" i="1" s="1"/>
  <c r="I17" i="1"/>
  <c r="J17" i="1" s="1"/>
  <c r="K17" i="1" s="1"/>
  <c r="I9" i="1"/>
  <c r="J9" i="1" s="1"/>
  <c r="K9" i="1" s="1"/>
  <c r="I53" i="1"/>
  <c r="J53" i="1" s="1"/>
  <c r="K53" i="1" s="1"/>
  <c r="C40" i="1"/>
  <c r="C36" i="1"/>
  <c r="C32" i="1"/>
  <c r="C28" i="1"/>
  <c r="C24" i="1"/>
  <c r="C20" i="1"/>
  <c r="C16" i="1"/>
  <c r="C12" i="1"/>
  <c r="C8" i="1"/>
  <c r="C4" i="1"/>
  <c r="F79" i="1" l="1"/>
  <c r="F143" i="1"/>
  <c r="E113" i="1"/>
  <c r="D113" i="1"/>
  <c r="E108" i="1"/>
  <c r="D108" i="1"/>
  <c r="E44" i="1"/>
  <c r="D44" i="1"/>
  <c r="E121" i="1"/>
  <c r="D121" i="1"/>
  <c r="E160" i="1"/>
  <c r="D160" i="1"/>
  <c r="E156" i="1"/>
  <c r="D156" i="1"/>
  <c r="E145" i="1"/>
  <c r="D145" i="1"/>
  <c r="E173" i="1"/>
  <c r="D173" i="1"/>
  <c r="E165" i="1"/>
  <c r="D165" i="1"/>
  <c r="E68" i="1"/>
  <c r="D68" i="1"/>
  <c r="E76" i="1"/>
  <c r="D76" i="1"/>
  <c r="E16" i="1"/>
  <c r="D16" i="1"/>
  <c r="E149" i="1"/>
  <c r="D149" i="1"/>
  <c r="E78" i="1"/>
  <c r="D78" i="1"/>
  <c r="E125" i="1"/>
  <c r="D125" i="1"/>
  <c r="E177" i="1"/>
  <c r="D177" i="1"/>
  <c r="E152" i="1"/>
  <c r="D152" i="1"/>
  <c r="E137" i="1"/>
  <c r="D137" i="1"/>
  <c r="E181" i="1"/>
  <c r="D181" i="1"/>
  <c r="E12" i="1"/>
  <c r="D12" i="1"/>
  <c r="E77" i="1"/>
  <c r="D77" i="1"/>
  <c r="E24" i="1"/>
  <c r="D24" i="1"/>
  <c r="E116" i="1"/>
  <c r="D116" i="1"/>
  <c r="E55" i="1"/>
  <c r="D55" i="1"/>
  <c r="E120" i="1"/>
  <c r="D120" i="1"/>
  <c r="E129" i="1"/>
  <c r="D129" i="1"/>
  <c r="E189" i="1"/>
  <c r="D189" i="1"/>
  <c r="E144" i="1"/>
  <c r="D144" i="1"/>
  <c r="E140" i="1"/>
  <c r="D140" i="1"/>
  <c r="E185" i="1"/>
  <c r="D185" i="1"/>
  <c r="E157" i="1"/>
  <c r="D157" i="1"/>
  <c r="E136" i="1"/>
  <c r="D136" i="1"/>
  <c r="E117" i="1"/>
  <c r="D117" i="1"/>
  <c r="E48" i="1"/>
  <c r="D48" i="1"/>
  <c r="E28" i="1"/>
  <c r="D28" i="1"/>
  <c r="E52" i="1"/>
  <c r="D52" i="1"/>
  <c r="E124" i="1"/>
  <c r="D124" i="1"/>
  <c r="E80" i="1"/>
  <c r="D80" i="1"/>
  <c r="E133" i="1"/>
  <c r="D133" i="1"/>
  <c r="E169" i="1"/>
  <c r="D169" i="1"/>
  <c r="E114" i="1"/>
  <c r="D114" i="1"/>
  <c r="E184" i="1"/>
  <c r="D184" i="1"/>
  <c r="E146" i="1"/>
  <c r="D146" i="1"/>
  <c r="E3" i="1"/>
  <c r="D3" i="1"/>
  <c r="E153" i="1"/>
  <c r="D153" i="1"/>
  <c r="E161" i="1"/>
  <c r="D161" i="1"/>
  <c r="E20" i="1"/>
  <c r="D20" i="1"/>
  <c r="E112" i="1"/>
  <c r="D112" i="1"/>
  <c r="E56" i="1"/>
  <c r="D56" i="1"/>
  <c r="E32" i="1"/>
  <c r="D32" i="1"/>
  <c r="E60" i="1"/>
  <c r="D60" i="1"/>
  <c r="E64" i="1"/>
  <c r="D64" i="1"/>
  <c r="E4" i="1"/>
  <c r="D4" i="1"/>
  <c r="E36" i="1"/>
  <c r="D36" i="1"/>
  <c r="E69" i="1"/>
  <c r="D69" i="1"/>
  <c r="E128" i="1"/>
  <c r="D128" i="1"/>
  <c r="E132" i="1"/>
  <c r="D132" i="1"/>
  <c r="I169" i="1"/>
  <c r="J169" i="1" s="1"/>
  <c r="K169" i="1" s="1"/>
  <c r="E141" i="1"/>
  <c r="D141" i="1"/>
  <c r="E172" i="1"/>
  <c r="D172" i="1"/>
  <c r="E8" i="1"/>
  <c r="D8" i="1"/>
  <c r="E40" i="1"/>
  <c r="D40" i="1"/>
  <c r="E109" i="1"/>
  <c r="D109" i="1"/>
  <c r="E148" i="1"/>
  <c r="D148" i="1"/>
  <c r="I113" i="1"/>
  <c r="J113" i="1" s="1"/>
  <c r="K113" i="1" s="1"/>
  <c r="E42" i="1"/>
  <c r="F42" i="1" s="1"/>
  <c r="I42" i="1"/>
  <c r="J42" i="1" s="1"/>
  <c r="K42" i="1" s="1"/>
  <c r="I28" i="1"/>
  <c r="J28" i="1" s="1"/>
  <c r="K28" i="1" s="1"/>
  <c r="I55" i="1"/>
  <c r="J55" i="1" s="1"/>
  <c r="K55" i="1" s="1"/>
  <c r="E151" i="1"/>
  <c r="I77" i="1"/>
  <c r="J77" i="1" s="1"/>
  <c r="K77" i="1" s="1"/>
  <c r="I141" i="1"/>
  <c r="J141" i="1" s="1"/>
  <c r="K141" i="1" s="1"/>
  <c r="I172" i="1"/>
  <c r="J172" i="1" s="1"/>
  <c r="K172" i="1" s="1"/>
  <c r="E131" i="1"/>
  <c r="I151" i="1"/>
  <c r="J151" i="1" s="1"/>
  <c r="K151" i="1" s="1"/>
  <c r="I132" i="1"/>
  <c r="J132" i="1" s="1"/>
  <c r="K132" i="1" s="1"/>
  <c r="F176" i="1"/>
  <c r="F131" i="1"/>
  <c r="I36" i="1"/>
  <c r="J36" i="1" s="1"/>
  <c r="K36" i="1" s="1"/>
  <c r="F127" i="1"/>
  <c r="F21" i="1"/>
  <c r="I153" i="1"/>
  <c r="J153" i="1" s="1"/>
  <c r="K153" i="1" s="1"/>
  <c r="F58" i="1"/>
  <c r="F66" i="1"/>
  <c r="F7" i="1"/>
  <c r="F27" i="1"/>
  <c r="I131" i="1"/>
  <c r="J131" i="1" s="1"/>
  <c r="K131" i="1" s="1"/>
  <c r="I4" i="1"/>
  <c r="J4" i="1" s="1"/>
  <c r="K4" i="1" s="1"/>
  <c r="F14" i="1"/>
  <c r="I8" i="1"/>
  <c r="J8" i="1" s="1"/>
  <c r="K8" i="1" s="1"/>
  <c r="F53" i="1"/>
  <c r="F95" i="1"/>
  <c r="I76" i="1"/>
  <c r="J76" i="1" s="1"/>
  <c r="K76" i="1" s="1"/>
  <c r="F15" i="1"/>
  <c r="I32" i="1"/>
  <c r="J32" i="1" s="1"/>
  <c r="K32" i="1" s="1"/>
  <c r="F179" i="1"/>
  <c r="F183" i="1"/>
  <c r="F11" i="1"/>
  <c r="F57" i="1"/>
  <c r="F67" i="1"/>
  <c r="I20" i="1"/>
  <c r="J20" i="1" s="1"/>
  <c r="K20" i="1" s="1"/>
  <c r="I120" i="1"/>
  <c r="J120" i="1" s="1"/>
  <c r="K120" i="1" s="1"/>
  <c r="I181" i="1"/>
  <c r="J181" i="1" s="1"/>
  <c r="K181" i="1" s="1"/>
  <c r="I157" i="1"/>
  <c r="J157" i="1" s="1"/>
  <c r="K157" i="1" s="1"/>
  <c r="I3" i="1"/>
  <c r="J3" i="1" s="1"/>
  <c r="K3" i="1" s="1"/>
  <c r="F43" i="1"/>
  <c r="F73" i="1"/>
  <c r="F105" i="1"/>
  <c r="I145" i="1"/>
  <c r="J145" i="1" s="1"/>
  <c r="K145" i="1" s="1"/>
  <c r="F37" i="1"/>
  <c r="I108" i="1"/>
  <c r="J108" i="1" s="1"/>
  <c r="K108" i="1" s="1"/>
  <c r="I144" i="1"/>
  <c r="J144" i="1" s="1"/>
  <c r="K144" i="1" s="1"/>
  <c r="F163" i="1"/>
  <c r="F178" i="1"/>
  <c r="F88" i="1"/>
  <c r="F33" i="1"/>
  <c r="F62" i="1"/>
  <c r="F122" i="1"/>
  <c r="F101" i="1"/>
  <c r="I133" i="1"/>
  <c r="J133" i="1" s="1"/>
  <c r="K133" i="1" s="1"/>
  <c r="I114" i="1"/>
  <c r="J114" i="1" s="1"/>
  <c r="K114" i="1" s="1"/>
  <c r="F34" i="1"/>
  <c r="I16" i="1"/>
  <c r="J16" i="1" s="1"/>
  <c r="K16" i="1" s="1"/>
  <c r="F22" i="1"/>
  <c r="I24" i="1"/>
  <c r="J24" i="1" s="1"/>
  <c r="K24" i="1" s="1"/>
  <c r="F17" i="1"/>
  <c r="F107" i="1"/>
  <c r="I129" i="1"/>
  <c r="J129" i="1" s="1"/>
  <c r="K129" i="1" s="1"/>
  <c r="I152" i="1"/>
  <c r="J152" i="1" s="1"/>
  <c r="K152" i="1" s="1"/>
  <c r="I189" i="1"/>
  <c r="J189" i="1" s="1"/>
  <c r="K189" i="1" s="1"/>
  <c r="I117" i="1"/>
  <c r="J117" i="1" s="1"/>
  <c r="K117" i="1" s="1"/>
  <c r="I78" i="1"/>
  <c r="J78" i="1" s="1"/>
  <c r="K78" i="1" s="1"/>
  <c r="I140" i="1"/>
  <c r="J140" i="1" s="1"/>
  <c r="K140" i="1" s="1"/>
  <c r="I165" i="1"/>
  <c r="J165" i="1" s="1"/>
  <c r="K165" i="1" s="1"/>
  <c r="F182" i="1"/>
  <c r="I116" i="1"/>
  <c r="J116" i="1" s="1"/>
  <c r="K116" i="1" s="1"/>
  <c r="I177" i="1"/>
  <c r="J177" i="1" s="1"/>
  <c r="K177" i="1" s="1"/>
  <c r="I125" i="1"/>
  <c r="J125" i="1" s="1"/>
  <c r="K125" i="1" s="1"/>
  <c r="I124" i="1"/>
  <c r="J124" i="1" s="1"/>
  <c r="K124" i="1" s="1"/>
  <c r="I173" i="1"/>
  <c r="J173" i="1" s="1"/>
  <c r="K173" i="1" s="1"/>
  <c r="F138" i="1"/>
  <c r="I136" i="1"/>
  <c r="J136" i="1" s="1"/>
  <c r="K136" i="1" s="1"/>
  <c r="F110" i="1"/>
  <c r="F175" i="1"/>
  <c r="I121" i="1"/>
  <c r="J121" i="1" s="1"/>
  <c r="K121" i="1" s="1"/>
  <c r="I60" i="1"/>
  <c r="J60" i="1" s="1"/>
  <c r="K60" i="1" s="1"/>
  <c r="F18" i="1"/>
  <c r="F30" i="1"/>
  <c r="I40" i="1"/>
  <c r="J40" i="1" s="1"/>
  <c r="K40" i="1" s="1"/>
  <c r="F49" i="1"/>
  <c r="F118" i="1"/>
  <c r="I149" i="1"/>
  <c r="J149" i="1" s="1"/>
  <c r="K149" i="1" s="1"/>
  <c r="F13" i="1"/>
  <c r="F81" i="1"/>
  <c r="I80" i="1"/>
  <c r="J80" i="1" s="1"/>
  <c r="K80" i="1" s="1"/>
  <c r="I112" i="1"/>
  <c r="J112" i="1" s="1"/>
  <c r="K112" i="1" s="1"/>
  <c r="I68" i="1"/>
  <c r="J68" i="1" s="1"/>
  <c r="K68" i="1" s="1"/>
  <c r="I128" i="1"/>
  <c r="J128" i="1" s="1"/>
  <c r="K128" i="1" s="1"/>
  <c r="I44" i="1"/>
  <c r="J44" i="1" s="1"/>
  <c r="K44" i="1" s="1"/>
  <c r="F10" i="1"/>
  <c r="I160" i="1"/>
  <c r="J160" i="1" s="1"/>
  <c r="K160" i="1" s="1"/>
  <c r="I12" i="1"/>
  <c r="J12" i="1" s="1"/>
  <c r="K12" i="1" s="1"/>
  <c r="F26" i="1"/>
  <c r="I52" i="1"/>
  <c r="J52" i="1" s="1"/>
  <c r="K52" i="1" s="1"/>
  <c r="F6" i="1"/>
  <c r="F38" i="1"/>
  <c r="I48" i="1"/>
  <c r="J48" i="1" s="1"/>
  <c r="K48" i="1" s="1"/>
  <c r="I56" i="1"/>
  <c r="J56" i="1" s="1"/>
  <c r="K56" i="1" s="1"/>
  <c r="F103" i="1"/>
  <c r="I156" i="1"/>
  <c r="J156" i="1" s="1"/>
  <c r="K156" i="1" s="1"/>
  <c r="F47" i="1"/>
  <c r="F5" i="1"/>
  <c r="F97" i="1"/>
  <c r="I137" i="1"/>
  <c r="J137" i="1" s="1"/>
  <c r="K137" i="1" s="1"/>
  <c r="I185" i="1"/>
  <c r="J185" i="1" s="1"/>
  <c r="K185" i="1" s="1"/>
  <c r="F29" i="1"/>
  <c r="I161" i="1"/>
  <c r="J161" i="1" s="1"/>
  <c r="K161" i="1" s="1"/>
  <c r="F65" i="1"/>
  <c r="F147" i="1"/>
  <c r="F63" i="1"/>
  <c r="F150" i="1"/>
  <c r="F85" i="1"/>
  <c r="I146" i="1"/>
  <c r="J146" i="1" s="1"/>
  <c r="K146" i="1" s="1"/>
  <c r="F78" i="1" l="1"/>
  <c r="F128" i="1"/>
  <c r="F28" i="1"/>
  <c r="F117" i="1"/>
  <c r="F140" i="1"/>
  <c r="F77" i="1"/>
  <c r="F152" i="1"/>
  <c r="F165" i="1"/>
  <c r="F32" i="1"/>
  <c r="F114" i="1"/>
  <c r="F185" i="1"/>
  <c r="F16" i="1"/>
  <c r="F121" i="1"/>
  <c r="F169" i="1"/>
  <c r="F173" i="1"/>
  <c r="F151" i="1"/>
  <c r="F132" i="1"/>
  <c r="F64" i="1"/>
  <c r="F69" i="1"/>
  <c r="F60" i="1"/>
  <c r="F76" i="1"/>
  <c r="F3" i="1"/>
  <c r="F153" i="1"/>
  <c r="F4" i="1"/>
  <c r="F161" i="1"/>
  <c r="F109" i="1"/>
  <c r="F36" i="1"/>
  <c r="F133" i="1"/>
  <c r="F44" i="1"/>
  <c r="F141" i="1"/>
  <c r="F68" i="1"/>
  <c r="F48" i="1"/>
  <c r="F23" i="1"/>
  <c r="F187" i="1"/>
  <c r="F55" i="1"/>
  <c r="F172" i="1"/>
  <c r="F189" i="1"/>
  <c r="F181" i="1"/>
  <c r="F113" i="1"/>
  <c r="F155" i="1"/>
  <c r="F177" i="1"/>
  <c r="F160" i="1"/>
  <c r="F80" i="1"/>
  <c r="F125" i="1"/>
  <c r="F71" i="1"/>
  <c r="F112" i="1"/>
  <c r="F146" i="1"/>
  <c r="F148" i="1"/>
  <c r="F93" i="1"/>
  <c r="F52" i="1"/>
  <c r="F40" i="1"/>
  <c r="F56" i="1"/>
  <c r="F145" i="1"/>
  <c r="F124" i="1"/>
  <c r="F120" i="1"/>
  <c r="F108" i="1"/>
  <c r="F116" i="1"/>
  <c r="F136" i="1"/>
  <c r="F24" i="1"/>
  <c r="F12" i="1"/>
  <c r="F137" i="1"/>
  <c r="F89" i="1"/>
  <c r="F156" i="1"/>
  <c r="F8" i="1"/>
  <c r="F20" i="1"/>
  <c r="F149" i="1"/>
  <c r="F157" i="1"/>
  <c r="F129" i="1"/>
  <c r="F184" i="1"/>
  <c r="F144" i="1"/>
</calcChain>
</file>

<file path=xl/sharedStrings.xml><?xml version="1.0" encoding="utf-8"?>
<sst xmlns="http://schemas.openxmlformats.org/spreadsheetml/2006/main" count="676" uniqueCount="274">
  <si>
    <t>Text</t>
  </si>
  <si>
    <t>minute</t>
  </si>
  <si>
    <t>seconds</t>
  </si>
  <si>
    <t>TotalSecond</t>
  </si>
  <si>
    <t>Speaker</t>
  </si>
  <si>
    <t>Timestamp</t>
  </si>
  <si>
    <t>Include_Q</t>
  </si>
  <si>
    <t>Question</t>
  </si>
  <si>
    <t>Extract</t>
  </si>
  <si>
    <t>Speaker1</t>
  </si>
  <si>
    <t>Speaker 1:          00:00          In this game, birds need to have a beak that is least 8 centimeters long in order to live and reproduce. If the beak is less than 8 centimeters long, they stay too short and die after two seconds.</t>
  </si>
  <si>
    <t>Speaker 1:          00:11          If the beak is long enough, they will create a clone of themselves after three seconds, and die after seven seconds. However the clone is not identical to the parent, each clone beak can be two centimeters shorter or three centimeters longer than the parent, a variable which is randomly generated.</t>
  </si>
  <si>
    <t>Speaker 1:          00:24          If there is a point where the average beak size is less than eight then the birds will die, and the start over prompt will appear after five seconds.</t>
  </si>
  <si>
    <t>Speaker 1:          00:32          Kay.</t>
  </si>
  <si>
    <t>Speaker 2:          00:33          Okay.</t>
  </si>
  <si>
    <t>Speaker 1:          00:33          Have you already clicked on the link?</t>
  </si>
  <si>
    <t>Speaker 2:          00:34          Yeah.</t>
  </si>
  <si>
    <t>Speaker 1:          00:35          Okay, um. The project is too sprite, background in bird you do not need to upload any new images, and you do not need to write any code for the background sprite in this activity.</t>
  </si>
  <si>
    <t>Speaker 1:          00:47          Now we are going to create some codes to model how beak size can be different for the new bird generation to how beak size can be important to their survive.</t>
  </si>
  <si>
    <t>Speaker 1:          00:54          Okay</t>
  </si>
  <si>
    <t>Speaker 2:          00:55          Yeah</t>
  </si>
  <si>
    <t>Speaker 1:          00:55          What are you doing?</t>
  </si>
  <si>
    <t>Speaker 2:          01:03          I'm trying to find...</t>
  </si>
  <si>
    <t>Speaker 1:          01:05          Uh go here and I think you'll be in the right one</t>
  </si>
  <si>
    <t>Speaker 2:          01:08          No it says..</t>
  </si>
  <si>
    <t>Speaker 1:          01:10          Go there, go there. Uh click...no, the other link.</t>
  </si>
  <si>
    <t>Speaker 2:          01:12          Um...</t>
  </si>
  <si>
    <t>Speaker 1:          01:14          Go your link. Now exit. Frogs great. Now say</t>
  </si>
  <si>
    <t>Speaker 2:          01:26          Hold up I'm not done...</t>
  </si>
  <si>
    <t>Speaker 1:          01:30          Now go there...now save it...save it.</t>
  </si>
  <si>
    <t>Speaker 2:          01:31          Okay. Uh oh</t>
  </si>
  <si>
    <t>Speaker 1:          01:36          Save. There you do. So backgrounds done. Go to bird. Okay, so now I think we're gonna start...so we're doing this.</t>
  </si>
  <si>
    <t>Speaker 1:          01:45          So part two. Go to the bird's sprite and create (a) a variable to count the clones, and (b) a variable for the uh, beak length.</t>
  </si>
  <si>
    <t>Speaker 1:          01:53          Hmm, hmm, hmm</t>
  </si>
  <si>
    <t>Speaker 1:          02:04          And one for beak length...beak length</t>
  </si>
  <si>
    <t>Speaker 2:          02:08          Oh my God.</t>
  </si>
  <si>
    <t>Speaker 1:          02:13          Beak length. Okay. So now set it up so when you start the game the following things happen: the clone counter is zero and the big size initially eight centimeters set to the variable.</t>
  </si>
  <si>
    <t>Speaker 1:          02:31          Nope</t>
  </si>
  <si>
    <t>Speaker 2:          02:33          But this is [inaudible 00:02:35] clone.</t>
  </si>
  <si>
    <t>Speaker 1:          02:36          I think that one's already done.</t>
  </si>
  <si>
    <t>Speaker 2:          02:37          Oh</t>
  </si>
  <si>
    <t>Speaker 1:          02:37          Take the...that one out and get it there. So set um top clones to zero. Uh the big size is initially eight centimeters so set the variable to eight.</t>
  </si>
  <si>
    <t>Speaker 1:          02:56          No, wait, no you set the clone counter to zero.</t>
  </si>
  <si>
    <t>Speaker 2:          03:05          Oh, oh wait, wait, wait...set clone and then set...what beak length to?</t>
  </si>
  <si>
    <t>Speaker 1:          03:09          Beak length to eight I think...</t>
  </si>
  <si>
    <t>Speaker 2:          03:10          Okay</t>
  </si>
  <si>
    <t>Speaker 1:          03:11          Um, when a clone is spawned it should increase the clone generation counter by one, uh clone generation counter...</t>
  </si>
  <si>
    <t>Speaker 2:          03:36          Um...</t>
  </si>
  <si>
    <t>Speaker 1:          03:37          How do you do that?</t>
  </si>
  <si>
    <t>Speaker 2:          03:37          I don't know.</t>
  </si>
  <si>
    <t>Speaker 1:          03:37          You're the one doing the coding. Um...uh...I think it's like...uh one no uh..</t>
  </si>
  <si>
    <t>Speaker 2:          03:55          Let's just raise our hands.</t>
  </si>
  <si>
    <t>Speaker 1:          04:04          Yeah cause I don't know. I'm bad at this.</t>
  </si>
  <si>
    <t>Speaker 2:          04:05          Um, we have a question.</t>
  </si>
  <si>
    <t>Speaker 3:          04:05          Question?</t>
  </si>
  <si>
    <t>Speaker 1:          04:05          Hmm...hmm</t>
  </si>
  <si>
    <t>Speaker 2:          04:05          Yeah I just wanna see what happens...</t>
  </si>
  <si>
    <t>Speaker 1:          04:05          Oh my God...hmm hmm</t>
  </si>
  <si>
    <t>Speaker 2:          04:05          Oh so this is what happens</t>
  </si>
  <si>
    <t>Speaker 1:          04:05          Okay. Why can't we copy key board like that</t>
  </si>
  <si>
    <t>Speaker 2:          04:35          At one point it was new to do it like that. I don't know what did you guys do we're trying to figure out part..</t>
  </si>
  <si>
    <t>Speaker 1:          04:49          We're tried to figure out a part, so how</t>
  </si>
  <si>
    <t>Speaker 2:          04:50          Were working on that part...How do we increase the clone generation by one?</t>
  </si>
  <si>
    <t>Speaker 3:          04:55          There's no clone generation.</t>
  </si>
  <si>
    <t>Speaker 2:          04:57          Clone generation counter by one...</t>
  </si>
  <si>
    <t>Speaker 3:          04:58          Can you like update the page? I don't know could...wait...don't worry about that. Don't worry about that...you don't have clone gene...Oh, wait, wait. Sorry, sorry, sorry, sorry. You're right.</t>
  </si>
  <si>
    <t>Speaker 1:          05:05          So is that...</t>
  </si>
  <si>
    <t>Speaker 3:          05:09          Okay, so this is how we do it. At the beginning...</t>
  </si>
  <si>
    <t>Speaker 1:          05:11          Do you...do you need to put a slide in there?</t>
  </si>
  <si>
    <t>Speaker 3:          05:12          Wait so, at the beginning here to like create this slide here to do this.</t>
  </si>
  <si>
    <t>Speaker 1:          05:17          Oh it goes down there...</t>
  </si>
  <si>
    <t>Speaker 3:          05:17          And when the program starts we click on this flag right?</t>
  </si>
  <si>
    <t>Speaker 2:          05:19          Yes</t>
  </si>
  <si>
    <t>Speaker 3:          05:19          And it starts from zero and eight. And, here, when it starts to clone, then we can create it. So...</t>
  </si>
  <si>
    <t>Speaker 1:          05:24          Oh okay, but how do you make it so you increase it...</t>
  </si>
  <si>
    <t>Speaker 3:          05:27          You do it by clone...change the variables. So, in the instructions, look, that's why like, see example here...this how you change to increase it</t>
  </si>
  <si>
    <t>Speaker 1:          05:34          Oh, okay.</t>
  </si>
  <si>
    <t>Speaker 3:          05:34          Print all the instructions here. You just like change...yeah.</t>
  </si>
  <si>
    <t>Speaker 2:          05:40          What was it...change what?</t>
  </si>
  <si>
    <t>Speaker 1:          05:43          It's uh...show...so show variable timer</t>
  </si>
  <si>
    <t>Speaker 2:          05:47          Wait don't record...</t>
  </si>
  <si>
    <t>Speaker 1:          05:48          No it's here...creating a counter...this is how you create a counter</t>
  </si>
  <si>
    <t>Speaker 2:          05:54          Okay okay</t>
  </si>
  <si>
    <t>Speaker 1:          05:55          Okay so when blank is...so when that's clicked...when green arrow is clicked...</t>
  </si>
  <si>
    <t>Speaker 2:          05:59          Uh huh</t>
  </si>
  <si>
    <t>Speaker 1:          05:59          So make it when green arrow is clicked</t>
  </si>
  <si>
    <t>Speaker 2:          06:02          Okay, okay. Okay.</t>
  </si>
  <si>
    <t>Speaker 1:          06:05          Show variable timer...make it show variable and click on that to be timer...make that timer.</t>
  </si>
  <si>
    <t>Speaker 2:          06:11          No, that's just an example. Wait, go up.</t>
  </si>
  <si>
    <t>Speaker 1:          06:34          I don't know. Hmm...okay when you start as a clone. Oh, oh, I think I know how to...cause when you start as a clone change count close by</t>
  </si>
  <si>
    <t>Speaker 2:          06:43          That's what I was trying to do...</t>
  </si>
  <si>
    <t>Speaker 1:          06:47          Okay, um start in a random location.</t>
  </si>
  <si>
    <t>Speaker 2:          06:53          Control probably. Go down.</t>
  </si>
  <si>
    <t>Speaker 1:          07:01          Um. I don't know. I don't know how to do this.</t>
  </si>
  <si>
    <t>Speaker 4:          07:10          What's up?</t>
  </si>
  <si>
    <t>Speaker 2:          07:16          We're still having some trouble with, um, this one entry</t>
  </si>
  <si>
    <t>Speaker 1:          07:18          Like, the</t>
  </si>
  <si>
    <t>Speaker 2:          07:19          So like start in a random location</t>
  </si>
  <si>
    <t>Speaker 1:          07:21          Yeah, so...</t>
  </si>
  <si>
    <t>Speaker 4:          07:21          Start in a random location...</t>
  </si>
  <si>
    <t>Speaker 2:          07:24          Yeah...</t>
  </si>
  <si>
    <t>Speaker 3:          07:24          As to what?</t>
  </si>
  <si>
    <t>Speaker 1:          07:24          I'm still confuse...we're still confused on how to do that...</t>
  </si>
  <si>
    <t>Speaker 2:          07:26          Still looking for how...</t>
  </si>
  <si>
    <t>Speaker 1:          07:29          So when line click...you don't need to worry about this anymore okay. So now when I start I only have one</t>
  </si>
  <si>
    <t>Speaker 2:          07:36          Um hm</t>
  </si>
  <si>
    <t>Speaker 3:          07:37          Clone...that's why the number's only one. But also I need to change the...um...what's this...opposite this. Uh huh sorry...take this property in here and change the plus sign, uh, for repeat sign. And I need to change this, you know...</t>
  </si>
  <si>
    <t>Speaker 1:          07:56          Um hmm</t>
  </si>
  <si>
    <t>Speaker 3:          07:56          But I don't know what it's going to be actually.</t>
  </si>
  <si>
    <t>Speaker 1:          07:57          Okay</t>
  </si>
  <si>
    <t>Speaker 3:          07:57          But if you read the instructions, there is, these are like, less than eight. Yeah, like minus two or plus three.</t>
  </si>
  <si>
    <t>Speaker 1:          08:04          Eight or less...mm hmm...or plus three</t>
  </si>
  <si>
    <t>Speaker 3:          08:05          How do I do that? You can look at the quarter exam, like the end. You have to like merge these, don't know how do do it, like something like this maybe.</t>
  </si>
  <si>
    <t>Speaker 1:          08:13          How....?</t>
  </si>
  <si>
    <t>Speaker 3:          08:13          So you can pick like a random number...let's pick random number.</t>
  </si>
  <si>
    <t>Speaker 1:          08:15          Uh huh</t>
  </si>
  <si>
    <t>Speaker 3:          08:17          And then let's do like the new big size. And then I need to create this if condition here, and check if it is that setting it will die, if not it will survive.</t>
  </si>
  <si>
    <t>Speaker 1:          08:24          Okay</t>
  </si>
  <si>
    <t>Speaker 2:          08:24          Okay</t>
  </si>
  <si>
    <t>Speaker 1:          08:30          So let's make one of the...so</t>
  </si>
  <si>
    <t>Speaker 3:          08:33          I'll be back here again...</t>
  </si>
  <si>
    <t>Speaker 1:          08:41          Do you know what he's talking about?</t>
  </si>
  <si>
    <t>Speaker 2:          08:41          You think I was supposed to listen?</t>
  </si>
  <si>
    <t>Speaker 1:          08:42          I don't know. I don't...I don't know what I'm supposed to be doing. I don't know what we're doing</t>
  </si>
  <si>
    <t>Speaker 2:          08:42          If we do...um. If, if...why can't he just do this for us. I'm not going to be using coding but okay. So, no, no it doesn't work.</t>
  </si>
  <si>
    <t>Speaker 1:          08:42          Daniel, take your microphone off</t>
  </si>
  <si>
    <t>Speaker 2:          09:33          Okay. Hi my name is Daniel [inaudible 00:09:33] and this is my partner [inaudible 00:09:34] and...</t>
  </si>
  <si>
    <t>Speaker 1:          09:33          Will you stop?</t>
  </si>
  <si>
    <t>Speaker 2:          09:33          And we're...</t>
  </si>
  <si>
    <t>Speaker 1:          09:33          Dang it Daniel stop.</t>
  </si>
  <si>
    <t>Speaker 2:          09:33          We're working on this robotics thing but we don't know what we're doing.</t>
  </si>
  <si>
    <t>Speaker 1:          09:47          Stop. Daniel put your microphone back on.</t>
  </si>
  <si>
    <t>Speaker 2:          09:49          You've got...they can see us if you take your microphone off. Help us.</t>
  </si>
  <si>
    <t>Speaker 1:          09:58          Daniel put it back on.</t>
  </si>
  <si>
    <t>Speaker 2:          10:03          Why'd you...why did I take it off in the first place?</t>
  </si>
  <si>
    <t>Speaker 1:          10:07          You...</t>
  </si>
  <si>
    <t>Speaker 2:          10:09          You asked me to take it off in the first place. Help me. My partner's not very productive. And um,</t>
  </si>
  <si>
    <t>Speaker 1:          10:21          You know what we're switching. Daniel</t>
  </si>
  <si>
    <t>Speaker 2:          10:22          I think I need a new partner.</t>
  </si>
  <si>
    <t>Speaker 1:          10:22          Oh Daniel. Daniel we're switching. Daniel we're switching.</t>
  </si>
  <si>
    <t>Speaker 2:          10:31          Okay, okay. Okay.</t>
  </si>
  <si>
    <t>Speaker 1:          10:33          I'll figure this out. Go. Go. I'm still missing...I still that</t>
  </si>
  <si>
    <t>Speaker 2:          10:40          We are switching roles. [Delaney 00:10:50] is on the um...</t>
  </si>
  <si>
    <t>Speaker 1:          10:50          Stop narrating, you're not a narrator.</t>
  </si>
  <si>
    <t>Speaker 2:          10:54          Well I'm trying to tell them what we're doing.</t>
  </si>
  <si>
    <t>Speaker 1:          10:56          Oh my God, no.</t>
  </si>
  <si>
    <t>Speaker 2:          10:57          How will they know what we're doing?</t>
  </si>
  <si>
    <t>Speaker 1:          10:58          No they don't.</t>
  </si>
  <si>
    <t>Speaker 2:          11:00          They don't know what we're doing though.</t>
  </si>
  <si>
    <t>Speaker 1:          11:02          They don't need to know.</t>
  </si>
  <si>
    <t>Speaker 2:          11:04          They do not know what we're doing.</t>
  </si>
  <si>
    <t>Speaker 1:          11:05          I don't know what we're...what I'm doing either so...</t>
  </si>
  <si>
    <t>Speaker 2:          11:18          Delaney has taken the controls [inaudible 00:11:18] and now I am doing instructions (laughing)</t>
  </si>
  <si>
    <t>Speaker 2:          11:18          Delaney is now doing coding.</t>
  </si>
  <si>
    <t>Speaker 2:          11:18          Delaney uh....</t>
  </si>
  <si>
    <t>Speaker 2:          12:12          Delaney [inaudible 00:12:12]</t>
  </si>
  <si>
    <t>Speaker 2:          12:12          Any luck?</t>
  </si>
  <si>
    <t>Speaker 1:          12:12          Um hmm</t>
  </si>
  <si>
    <t>Speaker 2:          12:12          Are you doing the coding classes?</t>
  </si>
  <si>
    <t>Speaker 1:          12:12          What is it?</t>
  </si>
  <si>
    <t>Speaker 1:          12:12          Yeah</t>
  </si>
  <si>
    <t>Speaker 2:          12:12          I...I knew you'd been into something so that you can say it again</t>
  </si>
  <si>
    <t>Speaker 1:          12:12          (laughs)</t>
  </si>
  <si>
    <t>Speaker 2:          12:47          If they die...so if they're going is less than eight they die.</t>
  </si>
  <si>
    <t>Speaker 2:          12:50          So go to con...uh go to uh control...go all the way down, delete this clone. If</t>
  </si>
  <si>
    <t>Speaker 1:          12:55          Delete the clone...No</t>
  </si>
  <si>
    <t>Speaker 2:          12:55          Yeah</t>
  </si>
  <si>
    <t>Speaker 1:          12:55          Okay</t>
  </si>
  <si>
    <t>Speaker 2:          13:12          Bird. Let that run and see what happens.</t>
  </si>
  <si>
    <t>Speaker 1:          13:15          Okay. Nope you have to put the timer on there so...</t>
  </si>
  <si>
    <t>Speaker 2:          13:24          Delaney now attempts to do the code.</t>
  </si>
  <si>
    <t>Speaker 2:          13:30          Yeah we already changed. I have no idea...I have no idea where to go. Officially, I would say this is really exciting. Yeah, we've already...</t>
  </si>
  <si>
    <t>Speaker 1:          13:50          Yeah, we've already...we've already switched. Cause he was being stupid so...he needs to go away</t>
  </si>
  <si>
    <t>Speaker 2:          13:57          Delaney called me stupid I'd like to file a report...</t>
  </si>
  <si>
    <t>Speaker 1:          13:58          (laughs) Reporting...you freakin sit down Antonio you they're gonna listen to this right?</t>
  </si>
  <si>
    <t>Speaker 2:          14:00          They can see me.</t>
  </si>
  <si>
    <t>Speaker 1:          14:03          You don't get a microphone. Confiscate...confiscate his microphone. Alright here you go?</t>
  </si>
  <si>
    <t>Speaker 2:          14:12          Thank you.</t>
  </si>
  <si>
    <t>Speaker 1:          14:12          How's that?</t>
  </si>
  <si>
    <t>Speaker 2:          14:21          [inaudible 00:14:21] Also if there's a survey, how good my partner is, you will not get a very good score.</t>
  </si>
  <si>
    <t>Speaker 5:          14:25          That's so rude. Oh my God</t>
  </si>
  <si>
    <t>Speaker 1:          14:29          You're so rude.</t>
  </si>
  <si>
    <t>Speaker 2:          14:29          I'm more compassionate for students...</t>
  </si>
  <si>
    <t>Speaker 1:          14:31          Yeah how would you prove compassionate again?</t>
  </si>
  <si>
    <t>Speaker 2:          14:34          I'm just not compassionate. Look on the bright or she wouldn't have picked me.</t>
  </si>
  <si>
    <t>Speaker 1:          14:40          How do you know if she'd do it?</t>
  </si>
  <si>
    <t>Speaker 2:          14:41          She told me, "I'm not on Antonio's side, I didn't pick you."</t>
  </si>
  <si>
    <t>Speaker 5:          14:44          Wait she didn't pick you?</t>
  </si>
  <si>
    <t>Speaker 1:          14:45          No she didn't. She said no. Yeah I have no clue why.</t>
  </si>
  <si>
    <t>Speaker 2:          14:50          I am just the most compassionate person there is.</t>
  </si>
  <si>
    <t>Speaker 5:          14:55          Daniel, sometimes you are nice but most of the time you [crosstalk 00:15:00]</t>
  </si>
  <si>
    <t>Speaker 2:          15:00          You listen to sarcasm right? You know what that is right?</t>
  </si>
  <si>
    <t>Speaker 5:          15:01          Yeah</t>
  </si>
  <si>
    <t>Speaker 2:          15:01          Okay. Just wanted to make sure.</t>
  </si>
  <si>
    <t>Speaker 2:          15:01          (laughs) Delaney raises hand. I need something. She's going to ask a question.</t>
  </si>
  <si>
    <t>Speaker 1:          15:01          How...how did you guys do that? How do you...</t>
  </si>
  <si>
    <t>Speaker 2:          15:18          Delaney is not being a good group member she is not paying attention...</t>
  </si>
  <si>
    <t>Speaker 1:          15:31          I'm doing the whole thing</t>
  </si>
  <si>
    <t>Speaker 2:          15:33          Now I...I am paying attention very closely.</t>
  </si>
  <si>
    <t>Speaker 1:          15:33          Will you stop.</t>
  </si>
  <si>
    <t>Speaker 2:          15:33          And recording...and recording everything that happens.</t>
  </si>
  <si>
    <t>Speaker 1:          15:33          You're so...</t>
  </si>
  <si>
    <t>Speaker 5:          15:33          What'd he say?</t>
  </si>
  <si>
    <t>Speaker 1:          15:46          He said, "Delaney is not paying attention."</t>
  </si>
  <si>
    <t>Speaker 2:          15:49          Delaney is mocking me. Delaney is mocking me now.</t>
  </si>
  <si>
    <t>Speaker 1:          15:55          Oh wait how did you do that thing, the if... how you</t>
  </si>
  <si>
    <t>Speaker 2:          16:06          [inaudible 00:16:06] as accordingly.</t>
  </si>
  <si>
    <t>Speaker 1:          16:08          I'm trying to learn how you do this okay.</t>
  </si>
  <si>
    <t>Speaker 2:          16:09          I'm trying to annoy you as much as possible, is it working?</t>
  </si>
  <si>
    <t>Speaker 5:          16:12          And you take...go to operators. Wait you do that now...</t>
  </si>
  <si>
    <t>Speaker 1:          16:18          Okay hold on so I'm just gonna start this over. If, it's a "if blank, else blank", so if...wait okay</t>
  </si>
  <si>
    <t>Speaker 1:          17:17          If beak, beak length is less than eight...wait I'm sorry it's cloned at an eight</t>
  </si>
  <si>
    <t>Speaker 2:          17:17          [inaudible 00:17:17] Am I annoying you?</t>
  </si>
  <si>
    <t>Speaker 1:          17:18          Nope you're good</t>
  </si>
  <si>
    <t>Speaker 2:          17:19          Gosh dang it.</t>
  </si>
  <si>
    <t>Speaker 1:          17:25          Wait how...wait how many seconds does it wait out for it creates a clone of bird?</t>
  </si>
  <si>
    <t>Speaker 6:          17:28          Probably one</t>
  </si>
  <si>
    <t>Speaker 1:          17:31          How many?</t>
  </si>
  <si>
    <t>Speaker 6:          17:32          Probably one second</t>
  </si>
  <si>
    <t>Speaker 3:          17:32          Let's just work together and just work together. Do you have any questions?</t>
  </si>
  <si>
    <t>Speaker 1:          17:33          Uh we're trying to figure this out so they're helping me</t>
  </si>
  <si>
    <t>Speaker 3:          17:39          Oh they're helping you? Okay (laughs)</t>
  </si>
  <si>
    <t>Speaker 1:          17:42          Okay, so until this part so its wait eight seconds right? Or, how many seconds do you wait after it creates a clone?</t>
  </si>
  <si>
    <t>Speaker 3:          17:47          What does it say in the instructions?</t>
  </si>
  <si>
    <t>Speaker 2:          17:47          The instructions state to wait three seconds.</t>
  </si>
  <si>
    <t>Speaker 1:          17:47          Three seconds okay. After creating the clone wait three seconds</t>
  </si>
  <si>
    <t>Speaker 2:          18:04          I already told you...</t>
  </si>
  <si>
    <t>Speaker 3:          18:05          Um hmm. And then die...</t>
  </si>
  <si>
    <t>Speaker 1:          18:05          Wait three seconds else delete clone right?</t>
  </si>
  <si>
    <t>Speaker 3:          18:08          Yeah. Oh no. You said else though. Like, this is about the life span. So let's say the life span is like something longer, you can change it. So what happens if the beat size is less than eight?</t>
  </si>
  <si>
    <t>Speaker 1:          18:23          Less than eight? Then they die.</t>
  </si>
  <si>
    <t>Speaker 3:          18:25          Yeah, that yeah.</t>
  </si>
  <si>
    <t>Speaker 2:          18:25          What if it's bigger than eight?</t>
  </si>
  <si>
    <t>Speaker 1:          18:29          Is that it?</t>
  </si>
  <si>
    <t>Speaker 3:          18:29          Copy that code that you see right here...you can do this yeah</t>
  </si>
  <si>
    <t>Speaker 1:          18:29          Okay is this is?</t>
  </si>
  <si>
    <t>Speaker 3:          18:36          Run the code and check if it is correct.</t>
  </si>
  <si>
    <t>Speaker 1:          18:38          Okay</t>
  </si>
  <si>
    <t>Speaker 3:          18:38          Make sure like the variables are going up and down essentially. Okay,</t>
  </si>
  <si>
    <t>Speaker 1:          18:54          Yay we did it. Yay we did it.</t>
  </si>
  <si>
    <t>Speaker 2:          18:55          We just finished the coding. And Delaney finally finished and</t>
  </si>
  <si>
    <t>Speaker 1:          18:55          Can you stop hating me?</t>
  </si>
  <si>
    <t>Speaker 2:          19:22          Yeah no its so annoying um hmm. Thank you for listening to this presentation with Daniel [inaudible 00:19:22] and</t>
  </si>
  <si>
    <t>Speaker 1:          19:22          Delaney</t>
  </si>
  <si>
    <t>Speaker 2:          19:22          Thank you and good night.</t>
  </si>
  <si>
    <t>Speaker 1:          19:24          Daniel put your microphone back on and stop.</t>
  </si>
  <si>
    <t>Speaker 2:          19:29          We're done. We're done.</t>
  </si>
  <si>
    <t>Speaker 1:          19:33          Put your microphone back on. Not done with coding yet.</t>
  </si>
  <si>
    <t>Speaker 2:          19:35          Yes we are...we</t>
  </si>
  <si>
    <t>Speaker 1:          19:36          We're not done with the class yet so...</t>
  </si>
  <si>
    <t>Speaker 1:          19:38          Yeah take the say whatever</t>
  </si>
  <si>
    <t>Speaker 1:          19:46          Wait, hold on, oh I know. Make um...mine's way shorter than yours. So, here, take...there's no. So it's "If beak length is less than eight wait three seconds..."</t>
  </si>
  <si>
    <t>Speaker 1:          20:08          Oh I was just telling them what you told me...</t>
  </si>
  <si>
    <t>Speaker 4:          20:15          Okay guys, let's see what happens here. I've create a clone, I've changed the size, right, and then I increased the clone generation here.</t>
  </si>
  <si>
    <t>Speaker 1:          20:24          Oh we need to save to show our...</t>
  </si>
  <si>
    <t>Speaker 2:          20:24          Yeah, too short for two seconds...If new beak. Say, "two short for one second." No wait, okay do that and see what happens. Okay, three generations...four generations...five...six generations. Okay we beat the game. Good game. We're done now.</t>
  </si>
  <si>
    <t>Speaker 1:          21:27          We did it. We did it. We did it.</t>
  </si>
  <si>
    <t>Speaker 2:          21:34          Okay.</t>
  </si>
  <si>
    <t>Speaker 1:          21:36          Yes Daniel?</t>
  </si>
  <si>
    <t>Speaker 2:          21:37          Nothing. I'm just trying to be compassionate.</t>
  </si>
  <si>
    <t>Speaker 1:          21:43          Thank you for being...trying to be compassionate.</t>
  </si>
  <si>
    <t>Speaker 2:          21:49          Oh. Cool. Evidently there's a survey.</t>
  </si>
  <si>
    <t>Speaker 1:          21:51          God.</t>
  </si>
  <si>
    <t>Speaker 2:          21:51          Yeah let's go ahead and do this survey.</t>
  </si>
  <si>
    <t>Speaker 1:          21:54          What should we do once we're finished?</t>
  </si>
  <si>
    <t>C</t>
  </si>
  <si>
    <t>O</t>
  </si>
  <si>
    <t>Speaker 1:          17:42          Okay, so until this part so its wait eight seconds right?</t>
  </si>
  <si>
    <t>Speaker 1:          17:42          Or, how many seconds do you wait after it creates a clone?</t>
  </si>
  <si>
    <t>c</t>
  </si>
  <si>
    <t>MEHMET</t>
  </si>
  <si>
    <t>AISHA</t>
  </si>
  <si>
    <t>QuestionCode</t>
  </si>
  <si>
    <t>Speaker 2:          15:00          You listen to sarcasm right? You know what that 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</si>
</sst>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u/>
      <sz val="12"/>
      <color theme="11"/>
      <name val="Calibri"/>
      <family val="2"/>
      <scheme val="minor"/>
    </font>
    <font>
      <u/>
      <sz val="12"/>
      <color theme="10"/>
      <name val="Calibri"/>
      <family val="2"/>
      <scheme val="minor"/>
    </font>
    <font>
      <b/>
      <sz val="11"/>
      <color theme="1"/>
      <name val="Calibri"/>
      <family val="2"/>
      <scheme val="minor"/>
    </font>
    <font>
      <sz val="11"/>
      <color theme="1"/>
      <name val="Calibri"/>
      <family val="2"/>
      <scheme val="minor"/>
    </font>
    <font>
      <b/>
      <sz val="10"/>
      <color theme="1"/>
      <name val="Calibri"/>
      <family val="2"/>
    </font>
    <font>
      <b/>
      <sz val="10"/>
      <color rgb="FF252C2F"/>
      <name val="Calibri"/>
      <family val="2"/>
    </font>
    <font>
      <u/>
      <sz val="10"/>
      <color theme="10"/>
      <name val="Calibri"/>
      <family val="2"/>
    </font>
    <font>
      <sz val="10"/>
      <color theme="1"/>
      <name val="Calibri"/>
      <family val="2"/>
    </font>
    <font>
      <sz val="10"/>
      <color rgb="FF252C2F"/>
      <name val="Calibri"/>
      <family val="2"/>
    </font>
  </fonts>
  <fills count="2">
    <fill>
      <patternFill patternType="none"/>
    </fill>
    <fill>
      <patternFill patternType="gray125"/>
    </fill>
  </fills>
  <borders count="1">
    <border>
      <left/>
      <right/>
      <top/>
      <bottom/>
      <diagonal/>
    </border>
  </borders>
  <cellStyleXfs count="3">
    <xf numFmtId="0" fontId="0" fillId="0" borderId="0"/>
    <xf numFmtId="0" fontId="1" fillId="0" borderId="0" applyNumberFormat="0" applyFill="0" applyBorder="0" applyAlignment="0" applyProtection="0"/>
    <xf numFmtId="0" fontId="2" fillId="0" borderId="0" applyNumberFormat="0" applyFill="0" applyBorder="0" applyAlignment="0" applyProtection="0"/>
  </cellStyleXfs>
  <cellXfs count="9">
    <xf numFmtId="0" fontId="0" fillId="0" borderId="0" xfId="0"/>
    <xf numFmtId="0" fontId="4" fillId="0" borderId="0" xfId="0" applyFont="1"/>
    <xf numFmtId="0" fontId="3" fillId="0" borderId="0" xfId="0" applyFont="1"/>
    <xf numFmtId="0" fontId="5" fillId="0" borderId="0" xfId="0" applyFont="1"/>
    <xf numFmtId="0" fontId="5" fillId="0" borderId="0" xfId="0" applyFont="1" applyAlignment="1">
      <alignment horizontal="center"/>
    </xf>
    <xf numFmtId="0" fontId="6" fillId="0" borderId="0" xfId="0" applyFont="1"/>
    <xf numFmtId="0" fontId="7" fillId="0" borderId="0" xfId="2" applyFont="1"/>
    <xf numFmtId="0" fontId="8" fillId="0" borderId="0" xfId="0" applyFont="1" applyAlignment="1">
      <alignment horizontal="center"/>
    </xf>
    <xf numFmtId="0" fontId="9" fillId="0" borderId="0" xfId="0" applyFont="1"/>
  </cellXfs>
  <cellStyles count="3">
    <cellStyle name="Followed Hyperlink" xfId="1" builtinId="9" hidden="1"/>
    <cellStyle name="Hyperlink" xfId="2"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58"/>
  <sheetViews>
    <sheetView tabSelected="1" topLeftCell="A171" zoomScale="125" zoomScaleNormal="143" zoomScalePageLayoutView="143" workbookViewId="0">
      <selection activeCell="A185" sqref="A185"/>
    </sheetView>
  </sheetViews>
  <sheetFormatPr baseColWidth="10" defaultColWidth="10.83203125" defaultRowHeight="16" x14ac:dyDescent="0.2"/>
  <cols>
    <col min="1" max="1" width="38.83203125" customWidth="1"/>
    <col min="2" max="2" width="57.1640625" style="1" customWidth="1"/>
    <col min="3" max="4" width="10.83203125" style="1" customWidth="1"/>
    <col min="5" max="5" width="6.5" style="1" customWidth="1"/>
    <col min="6" max="6" width="10.83203125" style="1" customWidth="1"/>
    <col min="7" max="8" width="22.5" style="1" customWidth="1"/>
    <col min="9" max="9" width="119.33203125" style="1" customWidth="1"/>
    <col min="10" max="10" width="10.83203125" style="1" customWidth="1"/>
    <col min="11" max="11" width="41.6640625" style="1" customWidth="1"/>
    <col min="12" max="13" width="10.83203125" style="1"/>
    <col min="14" max="14" width="16.6640625" style="1" customWidth="1"/>
    <col min="15" max="16384" width="10.83203125" style="1"/>
  </cols>
  <sheetData>
    <row r="1" spans="1:14" s="2" customFormat="1" x14ac:dyDescent="0.2">
      <c r="A1"/>
      <c r="B1" s="2" t="s">
        <v>8</v>
      </c>
      <c r="C1" s="3" t="s">
        <v>5</v>
      </c>
      <c r="D1" s="4" t="s">
        <v>1</v>
      </c>
      <c r="E1" s="4" t="s">
        <v>2</v>
      </c>
      <c r="F1" s="4" t="s">
        <v>3</v>
      </c>
      <c r="G1" s="4" t="s">
        <v>9</v>
      </c>
      <c r="H1" s="4" t="s">
        <v>4</v>
      </c>
      <c r="I1" s="5" t="s">
        <v>0</v>
      </c>
      <c r="J1" s="2" t="s">
        <v>6</v>
      </c>
      <c r="K1" s="2" t="s">
        <v>7</v>
      </c>
      <c r="L1" s="2" t="s">
        <v>270</v>
      </c>
      <c r="M1" s="2" t="s">
        <v>271</v>
      </c>
      <c r="N1" s="2" t="s">
        <v>272</v>
      </c>
    </row>
    <row r="2" spans="1:14" s="2" customFormat="1" x14ac:dyDescent="0.2">
      <c r="A2" t="s">
        <v>10</v>
      </c>
      <c r="B2" s="1" t="str">
        <f>TRIM(A2)</f>
        <v>Speaker 1: 00:00 In this game, birds need to have a beak that is least 8 centimeters long in order to live and reproduce. If the beak is less than 8 centimeters long, they stay too short and die after two seconds.</v>
      </c>
      <c r="C2" s="6" t="str">
        <f>MID(RIGHT(B2,LEN(B2)-SEARCH(": ",B2)),2,5)</f>
        <v>00:00</v>
      </c>
      <c r="D2" s="7" t="str">
        <f>MID(C2,1,2)</f>
        <v>00</v>
      </c>
      <c r="E2" s="7" t="str">
        <f t="shared" ref="E2:F2" si="0">MID(D2,1,2)</f>
        <v>00</v>
      </c>
      <c r="F2" s="7" t="str">
        <f t="shared" si="0"/>
        <v>00</v>
      </c>
      <c r="G2" s="7" t="str">
        <f t="shared" ref="G2:G33" si="1">LEFT(A2, SEARCH(": ",A2)-1)</f>
        <v>Speaker 1</v>
      </c>
      <c r="H2" s="7" t="str">
        <f>IF(G2="Speaker 1","S2",IF(G2="Speaker 2","S1","Other"))</f>
        <v>S2</v>
      </c>
      <c r="I2" s="8" t="str">
        <f t="shared" ref="I2:I33" si="2">RIGHT(B2,LEN(B2)-SEARCH(C2,B2)-5)</f>
        <v>In this game, birds need to have a beak that is least 8 centimeters long in order to live and reproduce. If the beak is less than 8 centimeters long, they stay too short and die after two seconds.</v>
      </c>
      <c r="J2" s="2" t="b">
        <f t="shared" ref="J2:J65" si="3">ISNUMBER(FIND("?",I2))</f>
        <v>0</v>
      </c>
      <c r="K2" s="2" t="str">
        <f>IF(J2=TRUE, CONCATENATE(H2,"Q"),"")</f>
        <v/>
      </c>
    </row>
    <row r="3" spans="1:14" ht="16" customHeight="1" x14ac:dyDescent="0.2">
      <c r="A3" t="s">
        <v>11</v>
      </c>
      <c r="B3" s="1" t="str">
        <f t="shared" ref="B3:B66" si="4">TRIM(A3)</f>
        <v>Speaker 1: 00:11 If the beak is long enough, they will create a clone of themselves after three seconds, and die after seven seconds. However the clone is not identical to the parent, each clone beak can be two centimeters shorter or three centimeters longer than the parent, a variable which is randomly generated.</v>
      </c>
      <c r="C3" s="6" t="str">
        <f t="shared" ref="C3:C66" si="5">MID(RIGHT(B3,LEN(B3)-SEARCH(": ",B3)),2,5)</f>
        <v>00:11</v>
      </c>
      <c r="D3" s="7" t="str">
        <f t="shared" ref="D3:D66" si="6">MID(C3,1,2)</f>
        <v>00</v>
      </c>
      <c r="E3" s="7" t="str">
        <f t="shared" ref="E3:E66" si="7">RIGHT(C3,2)</f>
        <v>11</v>
      </c>
      <c r="F3" s="7">
        <f t="shared" ref="F3:F66" si="8">D3*60+E3</f>
        <v>11</v>
      </c>
      <c r="G3" s="7" t="str">
        <f t="shared" si="1"/>
        <v>Speaker 1</v>
      </c>
      <c r="H3" s="7" t="str">
        <f t="shared" ref="H3:H66" si="9">IF(G3="Speaker 1","S2",IF(G3="Speaker 2","S1","Other"))</f>
        <v>S2</v>
      </c>
      <c r="I3" s="8" t="str">
        <f t="shared" si="2"/>
        <v>If the beak is long enough, they will create a clone of themselves after three seconds, and die after seven seconds. However the clone is not identical to the parent, each clone beak can be two centimeters shorter or three centimeters longer than the parent, a variable which is randomly generated.</v>
      </c>
      <c r="J3" s="2" t="b">
        <f t="shared" si="3"/>
        <v>0</v>
      </c>
      <c r="K3" s="2" t="str">
        <f t="shared" ref="K3:K66" si="10">IF(J3=TRUE, CONCATENATE(H3,"Q"),"")</f>
        <v/>
      </c>
    </row>
    <row r="4" spans="1:14" ht="16" customHeight="1" x14ac:dyDescent="0.2">
      <c r="A4" t="s">
        <v>12</v>
      </c>
      <c r="B4" s="1" t="str">
        <f t="shared" si="4"/>
        <v>Speaker 1: 00:24 If there is a point where the average beak size is less than eight then the birds will die, and the start over prompt will appear after five seconds.</v>
      </c>
      <c r="C4" s="6" t="str">
        <f t="shared" si="5"/>
        <v>00:24</v>
      </c>
      <c r="D4" s="7" t="str">
        <f t="shared" si="6"/>
        <v>00</v>
      </c>
      <c r="E4" s="7" t="str">
        <f t="shared" si="7"/>
        <v>24</v>
      </c>
      <c r="F4" s="7">
        <f t="shared" si="8"/>
        <v>24</v>
      </c>
      <c r="G4" s="7" t="str">
        <f t="shared" si="1"/>
        <v>Speaker 1</v>
      </c>
      <c r="H4" s="7" t="str">
        <f t="shared" si="9"/>
        <v>S2</v>
      </c>
      <c r="I4" s="8" t="str">
        <f t="shared" si="2"/>
        <v>If there is a point where the average beak size is less than eight then the birds will die, and the start over prompt will appear after five seconds.</v>
      </c>
      <c r="J4" s="2" t="b">
        <f t="shared" si="3"/>
        <v>0</v>
      </c>
      <c r="K4" s="2" t="str">
        <f t="shared" si="10"/>
        <v/>
      </c>
    </row>
    <row r="5" spans="1:14" ht="16" customHeight="1" x14ac:dyDescent="0.2">
      <c r="A5" t="s">
        <v>13</v>
      </c>
      <c r="B5" s="1" t="str">
        <f t="shared" si="4"/>
        <v>Speaker 1: 00:32 Kay.</v>
      </c>
      <c r="C5" s="6" t="str">
        <f t="shared" si="5"/>
        <v>00:32</v>
      </c>
      <c r="D5" s="7" t="str">
        <f t="shared" si="6"/>
        <v>00</v>
      </c>
      <c r="E5" s="7" t="str">
        <f t="shared" si="7"/>
        <v>32</v>
      </c>
      <c r="F5" s="7">
        <f t="shared" si="8"/>
        <v>32</v>
      </c>
      <c r="G5" s="7" t="str">
        <f t="shared" si="1"/>
        <v>Speaker 1</v>
      </c>
      <c r="H5" s="7" t="str">
        <f t="shared" si="9"/>
        <v>S2</v>
      </c>
      <c r="I5" s="8" t="str">
        <f t="shared" si="2"/>
        <v>Kay.</v>
      </c>
      <c r="J5" s="2" t="b">
        <f t="shared" si="3"/>
        <v>0</v>
      </c>
      <c r="K5" s="2" t="str">
        <f t="shared" si="10"/>
        <v/>
      </c>
    </row>
    <row r="6" spans="1:14" ht="16" customHeight="1" x14ac:dyDescent="0.2">
      <c r="A6" t="s">
        <v>14</v>
      </c>
      <c r="B6" s="1" t="str">
        <f t="shared" si="4"/>
        <v>Speaker 2: 00:33 Okay.</v>
      </c>
      <c r="C6" s="6" t="str">
        <f t="shared" si="5"/>
        <v>00:33</v>
      </c>
      <c r="D6" s="7" t="str">
        <f t="shared" si="6"/>
        <v>00</v>
      </c>
      <c r="E6" s="7" t="str">
        <f t="shared" si="7"/>
        <v>33</v>
      </c>
      <c r="F6" s="7">
        <f t="shared" si="8"/>
        <v>33</v>
      </c>
      <c r="G6" s="7" t="str">
        <f t="shared" si="1"/>
        <v>Speaker 2</v>
      </c>
      <c r="H6" s="7" t="str">
        <f t="shared" si="9"/>
        <v>S1</v>
      </c>
      <c r="I6" s="8" t="str">
        <f t="shared" si="2"/>
        <v>Okay.</v>
      </c>
      <c r="J6" s="2" t="b">
        <f t="shared" si="3"/>
        <v>0</v>
      </c>
      <c r="K6" s="2" t="str">
        <f t="shared" si="10"/>
        <v/>
      </c>
    </row>
    <row r="7" spans="1:14" ht="16" customHeight="1" x14ac:dyDescent="0.2">
      <c r="A7" t="s">
        <v>15</v>
      </c>
      <c r="B7" s="1" t="str">
        <f t="shared" si="4"/>
        <v>Speaker 1: 00:33 Have you already clicked on the link?</v>
      </c>
      <c r="C7" s="6" t="str">
        <f t="shared" si="5"/>
        <v>00:33</v>
      </c>
      <c r="D7" s="7" t="str">
        <f t="shared" si="6"/>
        <v>00</v>
      </c>
      <c r="E7" s="7" t="str">
        <f t="shared" si="7"/>
        <v>33</v>
      </c>
      <c r="F7" s="7">
        <f t="shared" si="8"/>
        <v>33</v>
      </c>
      <c r="G7" s="7" t="str">
        <f t="shared" si="1"/>
        <v>Speaker 1</v>
      </c>
      <c r="H7" s="7" t="str">
        <f t="shared" si="9"/>
        <v>S2</v>
      </c>
      <c r="I7" s="8" t="str">
        <f t="shared" si="2"/>
        <v>Have you already clicked on the link?</v>
      </c>
      <c r="J7" s="2" t="b">
        <f t="shared" si="3"/>
        <v>1</v>
      </c>
      <c r="K7" s="2" t="str">
        <f t="shared" si="10"/>
        <v>S2Q</v>
      </c>
      <c r="L7" s="1" t="s">
        <v>265</v>
      </c>
      <c r="M7" s="1" t="s">
        <v>265</v>
      </c>
      <c r="N7" s="1" t="s">
        <v>265</v>
      </c>
    </row>
    <row r="8" spans="1:14" ht="16" customHeight="1" x14ac:dyDescent="0.2">
      <c r="A8" t="s">
        <v>16</v>
      </c>
      <c r="B8" s="1" t="str">
        <f t="shared" si="4"/>
        <v>Speaker 2: 00:34 Yeah.</v>
      </c>
      <c r="C8" s="6" t="str">
        <f t="shared" si="5"/>
        <v>00:34</v>
      </c>
      <c r="D8" s="7" t="str">
        <f t="shared" si="6"/>
        <v>00</v>
      </c>
      <c r="E8" s="7" t="str">
        <f t="shared" si="7"/>
        <v>34</v>
      </c>
      <c r="F8" s="7">
        <f t="shared" si="8"/>
        <v>34</v>
      </c>
      <c r="G8" s="7" t="str">
        <f t="shared" si="1"/>
        <v>Speaker 2</v>
      </c>
      <c r="H8" s="7" t="str">
        <f t="shared" si="9"/>
        <v>S1</v>
      </c>
      <c r="I8" s="8" t="str">
        <f t="shared" si="2"/>
        <v>Yeah.</v>
      </c>
      <c r="J8" s="2" t="b">
        <f t="shared" si="3"/>
        <v>0</v>
      </c>
      <c r="K8" s="2" t="str">
        <f t="shared" si="10"/>
        <v/>
      </c>
    </row>
    <row r="9" spans="1:14" ht="16" customHeight="1" x14ac:dyDescent="0.2">
      <c r="A9" t="s">
        <v>17</v>
      </c>
      <c r="B9" s="1" t="str">
        <f t="shared" si="4"/>
        <v>Speaker 1: 00:35 Okay, um. The project is too sprite, background in bird you do not need to upload any new images, and you do not need to write any code for the background sprite in this activity.</v>
      </c>
      <c r="C9" s="6" t="str">
        <f t="shared" si="5"/>
        <v>00:35</v>
      </c>
      <c r="D9" s="7" t="str">
        <f t="shared" si="6"/>
        <v>00</v>
      </c>
      <c r="E9" s="7" t="str">
        <f t="shared" si="7"/>
        <v>35</v>
      </c>
      <c r="F9" s="7">
        <f t="shared" si="8"/>
        <v>35</v>
      </c>
      <c r="G9" s="7" t="str">
        <f t="shared" si="1"/>
        <v>Speaker 1</v>
      </c>
      <c r="H9" s="7" t="str">
        <f t="shared" si="9"/>
        <v>S2</v>
      </c>
      <c r="I9" s="8" t="str">
        <f t="shared" si="2"/>
        <v>Okay, um. The project is too sprite, background in bird you do not need to upload any new images, and you do not need to write any code for the background sprite in this activity.</v>
      </c>
      <c r="J9" s="2" t="b">
        <f t="shared" si="3"/>
        <v>0</v>
      </c>
      <c r="K9" s="2" t="str">
        <f t="shared" si="10"/>
        <v/>
      </c>
    </row>
    <row r="10" spans="1:14" ht="16" customHeight="1" x14ac:dyDescent="0.2">
      <c r="A10" t="s">
        <v>18</v>
      </c>
      <c r="B10" s="1" t="str">
        <f t="shared" si="4"/>
        <v>Speaker 1: 00:47 Now we are going to create some codes to model how beak size can be different for the new bird generation to how beak size can be important to their survive.</v>
      </c>
      <c r="C10" s="6" t="str">
        <f t="shared" si="5"/>
        <v>00:47</v>
      </c>
      <c r="D10" s="7" t="str">
        <f t="shared" si="6"/>
        <v>00</v>
      </c>
      <c r="E10" s="7" t="str">
        <f t="shared" si="7"/>
        <v>47</v>
      </c>
      <c r="F10" s="7">
        <f t="shared" si="8"/>
        <v>47</v>
      </c>
      <c r="G10" s="7" t="str">
        <f t="shared" si="1"/>
        <v>Speaker 1</v>
      </c>
      <c r="H10" s="7" t="str">
        <f t="shared" si="9"/>
        <v>S2</v>
      </c>
      <c r="I10" s="8" t="str">
        <f t="shared" si="2"/>
        <v>Now we are going to create some codes to model how beak size can be different for the new bird generation to how beak size can be important to their survive.</v>
      </c>
      <c r="J10" s="2" t="b">
        <f t="shared" si="3"/>
        <v>0</v>
      </c>
      <c r="K10" s="2" t="str">
        <f t="shared" si="10"/>
        <v/>
      </c>
    </row>
    <row r="11" spans="1:14" ht="16" customHeight="1" x14ac:dyDescent="0.2">
      <c r="A11" t="s">
        <v>19</v>
      </c>
      <c r="B11" s="1" t="str">
        <f t="shared" si="4"/>
        <v>Speaker 1: 00:54 Okay</v>
      </c>
      <c r="C11" s="6" t="str">
        <f t="shared" si="5"/>
        <v>00:54</v>
      </c>
      <c r="D11" s="7" t="str">
        <f t="shared" si="6"/>
        <v>00</v>
      </c>
      <c r="E11" s="7" t="str">
        <f t="shared" si="7"/>
        <v>54</v>
      </c>
      <c r="F11" s="7">
        <f t="shared" si="8"/>
        <v>54</v>
      </c>
      <c r="G11" s="7" t="str">
        <f t="shared" si="1"/>
        <v>Speaker 1</v>
      </c>
      <c r="H11" s="7" t="str">
        <f t="shared" si="9"/>
        <v>S2</v>
      </c>
      <c r="I11" s="8" t="str">
        <f t="shared" si="2"/>
        <v>Okay</v>
      </c>
      <c r="J11" s="2" t="b">
        <f t="shared" si="3"/>
        <v>0</v>
      </c>
      <c r="K11" s="2" t="str">
        <f t="shared" si="10"/>
        <v/>
      </c>
    </row>
    <row r="12" spans="1:14" ht="16" customHeight="1" x14ac:dyDescent="0.2">
      <c r="A12" t="s">
        <v>20</v>
      </c>
      <c r="B12" s="1" t="str">
        <f t="shared" si="4"/>
        <v>Speaker 2: 00:55 Yeah</v>
      </c>
      <c r="C12" s="6" t="str">
        <f t="shared" si="5"/>
        <v>00:55</v>
      </c>
      <c r="D12" s="7" t="str">
        <f t="shared" si="6"/>
        <v>00</v>
      </c>
      <c r="E12" s="7" t="str">
        <f t="shared" si="7"/>
        <v>55</v>
      </c>
      <c r="F12" s="7">
        <f t="shared" si="8"/>
        <v>55</v>
      </c>
      <c r="G12" s="7" t="str">
        <f t="shared" si="1"/>
        <v>Speaker 2</v>
      </c>
      <c r="H12" s="7" t="str">
        <f t="shared" si="9"/>
        <v>S1</v>
      </c>
      <c r="I12" s="8" t="str">
        <f t="shared" si="2"/>
        <v>Yeah</v>
      </c>
      <c r="J12" s="2" t="b">
        <f t="shared" si="3"/>
        <v>0</v>
      </c>
      <c r="K12" s="2" t="str">
        <f t="shared" si="10"/>
        <v/>
      </c>
    </row>
    <row r="13" spans="1:14" ht="16" customHeight="1" x14ac:dyDescent="0.2">
      <c r="A13" t="s">
        <v>21</v>
      </c>
      <c r="B13" s="1" t="str">
        <f t="shared" si="4"/>
        <v>Speaker 1: 00:55 What are you doing?</v>
      </c>
      <c r="C13" s="6" t="str">
        <f t="shared" si="5"/>
        <v>00:55</v>
      </c>
      <c r="D13" s="7" t="str">
        <f t="shared" si="6"/>
        <v>00</v>
      </c>
      <c r="E13" s="7" t="str">
        <f t="shared" si="7"/>
        <v>55</v>
      </c>
      <c r="F13" s="7">
        <f t="shared" si="8"/>
        <v>55</v>
      </c>
      <c r="G13" s="7" t="str">
        <f t="shared" si="1"/>
        <v>Speaker 1</v>
      </c>
      <c r="H13" s="7" t="str">
        <f t="shared" si="9"/>
        <v>S2</v>
      </c>
      <c r="I13" s="8" t="str">
        <f t="shared" si="2"/>
        <v>What are you doing?</v>
      </c>
      <c r="J13" s="2" t="b">
        <f t="shared" si="3"/>
        <v>1</v>
      </c>
      <c r="K13" s="2" t="str">
        <f t="shared" si="10"/>
        <v>S2Q</v>
      </c>
      <c r="L13" s="1" t="s">
        <v>266</v>
      </c>
      <c r="M13" s="1" t="s">
        <v>266</v>
      </c>
      <c r="N13" s="1" t="s">
        <v>266</v>
      </c>
    </row>
    <row r="14" spans="1:14" ht="16" customHeight="1" x14ac:dyDescent="0.2">
      <c r="A14" t="s">
        <v>22</v>
      </c>
      <c r="B14" s="1" t="str">
        <f t="shared" si="4"/>
        <v>Speaker 2: 01:03 I'm trying to find...</v>
      </c>
      <c r="C14" s="6" t="str">
        <f t="shared" si="5"/>
        <v>01:03</v>
      </c>
      <c r="D14" s="7" t="str">
        <f t="shared" si="6"/>
        <v>01</v>
      </c>
      <c r="E14" s="7" t="str">
        <f t="shared" si="7"/>
        <v>03</v>
      </c>
      <c r="F14" s="7">
        <f t="shared" si="8"/>
        <v>63</v>
      </c>
      <c r="G14" s="7" t="str">
        <f t="shared" si="1"/>
        <v>Speaker 2</v>
      </c>
      <c r="H14" s="7" t="str">
        <f t="shared" si="9"/>
        <v>S1</v>
      </c>
      <c r="I14" s="8" t="str">
        <f t="shared" si="2"/>
        <v>I'm trying to find...</v>
      </c>
      <c r="J14" s="2" t="b">
        <f t="shared" si="3"/>
        <v>0</v>
      </c>
      <c r="K14" s="2" t="str">
        <f t="shared" si="10"/>
        <v/>
      </c>
    </row>
    <row r="15" spans="1:14" ht="16" customHeight="1" x14ac:dyDescent="0.2">
      <c r="A15" t="s">
        <v>23</v>
      </c>
      <c r="B15" s="1" t="str">
        <f t="shared" si="4"/>
        <v>Speaker 1: 01:05 Uh go here and I think you'll be in the right one</v>
      </c>
      <c r="C15" s="6" t="str">
        <f t="shared" si="5"/>
        <v>01:05</v>
      </c>
      <c r="D15" s="7" t="str">
        <f t="shared" si="6"/>
        <v>01</v>
      </c>
      <c r="E15" s="7" t="str">
        <f t="shared" si="7"/>
        <v>05</v>
      </c>
      <c r="F15" s="7">
        <f t="shared" si="8"/>
        <v>65</v>
      </c>
      <c r="G15" s="7" t="str">
        <f t="shared" si="1"/>
        <v>Speaker 1</v>
      </c>
      <c r="H15" s="7" t="str">
        <f t="shared" si="9"/>
        <v>S2</v>
      </c>
      <c r="I15" s="8" t="str">
        <f t="shared" si="2"/>
        <v>Uh go here and I think you'll be in the right one</v>
      </c>
      <c r="J15" s="2" t="b">
        <f t="shared" si="3"/>
        <v>0</v>
      </c>
      <c r="K15" s="2" t="str">
        <f t="shared" si="10"/>
        <v/>
      </c>
    </row>
    <row r="16" spans="1:14" ht="16" customHeight="1" x14ac:dyDescent="0.2">
      <c r="A16" t="s">
        <v>24</v>
      </c>
      <c r="B16" s="1" t="str">
        <f t="shared" si="4"/>
        <v>Speaker 2: 01:08 No it says..</v>
      </c>
      <c r="C16" s="6" t="str">
        <f t="shared" si="5"/>
        <v>01:08</v>
      </c>
      <c r="D16" s="7" t="str">
        <f t="shared" si="6"/>
        <v>01</v>
      </c>
      <c r="E16" s="7" t="str">
        <f t="shared" si="7"/>
        <v>08</v>
      </c>
      <c r="F16" s="7">
        <f t="shared" si="8"/>
        <v>68</v>
      </c>
      <c r="G16" s="7" t="str">
        <f t="shared" si="1"/>
        <v>Speaker 2</v>
      </c>
      <c r="H16" s="7" t="str">
        <f t="shared" si="9"/>
        <v>S1</v>
      </c>
      <c r="I16" s="8" t="str">
        <f t="shared" si="2"/>
        <v>No it says..</v>
      </c>
      <c r="J16" s="2" t="b">
        <f t="shared" si="3"/>
        <v>0</v>
      </c>
      <c r="K16" s="2" t="str">
        <f t="shared" si="10"/>
        <v/>
      </c>
    </row>
    <row r="17" spans="1:11" ht="16" customHeight="1" x14ac:dyDescent="0.2">
      <c r="A17" t="s">
        <v>25</v>
      </c>
      <c r="B17" s="1" t="str">
        <f t="shared" si="4"/>
        <v>Speaker 1: 01:10 Go there, go there. Uh click...no, the other link.</v>
      </c>
      <c r="C17" s="6" t="str">
        <f t="shared" si="5"/>
        <v>01:10</v>
      </c>
      <c r="D17" s="7" t="str">
        <f t="shared" si="6"/>
        <v>01</v>
      </c>
      <c r="E17" s="7" t="str">
        <f t="shared" si="7"/>
        <v>10</v>
      </c>
      <c r="F17" s="7">
        <f t="shared" si="8"/>
        <v>70</v>
      </c>
      <c r="G17" s="7" t="str">
        <f t="shared" si="1"/>
        <v>Speaker 1</v>
      </c>
      <c r="H17" s="7" t="str">
        <f t="shared" si="9"/>
        <v>S2</v>
      </c>
      <c r="I17" s="8" t="str">
        <f t="shared" si="2"/>
        <v>Go there, go there. Uh click...no, the other link.</v>
      </c>
      <c r="J17" s="2" t="b">
        <f t="shared" si="3"/>
        <v>0</v>
      </c>
      <c r="K17" s="2" t="str">
        <f t="shared" si="10"/>
        <v/>
      </c>
    </row>
    <row r="18" spans="1:11" ht="16" customHeight="1" x14ac:dyDescent="0.2">
      <c r="A18" t="s">
        <v>26</v>
      </c>
      <c r="B18" s="1" t="str">
        <f t="shared" si="4"/>
        <v>Speaker 2: 01:12 Um...</v>
      </c>
      <c r="C18" s="6" t="str">
        <f t="shared" si="5"/>
        <v>01:12</v>
      </c>
      <c r="D18" s="7" t="str">
        <f t="shared" si="6"/>
        <v>01</v>
      </c>
      <c r="E18" s="7" t="str">
        <f t="shared" si="7"/>
        <v>12</v>
      </c>
      <c r="F18" s="7">
        <f t="shared" si="8"/>
        <v>72</v>
      </c>
      <c r="G18" s="7" t="str">
        <f t="shared" si="1"/>
        <v>Speaker 2</v>
      </c>
      <c r="H18" s="7" t="str">
        <f t="shared" si="9"/>
        <v>S1</v>
      </c>
      <c r="I18" s="8" t="str">
        <f t="shared" si="2"/>
        <v>Um...</v>
      </c>
      <c r="J18" s="2" t="b">
        <f t="shared" si="3"/>
        <v>0</v>
      </c>
      <c r="K18" s="2" t="str">
        <f t="shared" si="10"/>
        <v/>
      </c>
    </row>
    <row r="19" spans="1:11" ht="16" customHeight="1" x14ac:dyDescent="0.2">
      <c r="A19" t="s">
        <v>27</v>
      </c>
      <c r="B19" s="1" t="str">
        <f t="shared" si="4"/>
        <v>Speaker 1: 01:14 Go your link. Now exit. Frogs great. Now say</v>
      </c>
      <c r="C19" s="6" t="str">
        <f t="shared" si="5"/>
        <v>01:14</v>
      </c>
      <c r="D19" s="7" t="str">
        <f t="shared" si="6"/>
        <v>01</v>
      </c>
      <c r="E19" s="7" t="str">
        <f t="shared" si="7"/>
        <v>14</v>
      </c>
      <c r="F19" s="7">
        <f t="shared" si="8"/>
        <v>74</v>
      </c>
      <c r="G19" s="7" t="str">
        <f t="shared" si="1"/>
        <v>Speaker 1</v>
      </c>
      <c r="H19" s="7" t="str">
        <f t="shared" si="9"/>
        <v>S2</v>
      </c>
      <c r="I19" s="8" t="str">
        <f t="shared" si="2"/>
        <v>Go your link. Now exit. Frogs great. Now say</v>
      </c>
      <c r="J19" s="2" t="b">
        <f t="shared" si="3"/>
        <v>0</v>
      </c>
      <c r="K19" s="2" t="str">
        <f t="shared" si="10"/>
        <v/>
      </c>
    </row>
    <row r="20" spans="1:11" ht="16" customHeight="1" x14ac:dyDescent="0.2">
      <c r="A20" t="s">
        <v>28</v>
      </c>
      <c r="B20" s="1" t="str">
        <f t="shared" si="4"/>
        <v>Speaker 2: 01:26 Hold up I'm not done...</v>
      </c>
      <c r="C20" s="6" t="str">
        <f t="shared" si="5"/>
        <v>01:26</v>
      </c>
      <c r="D20" s="7" t="str">
        <f t="shared" si="6"/>
        <v>01</v>
      </c>
      <c r="E20" s="7" t="str">
        <f t="shared" si="7"/>
        <v>26</v>
      </c>
      <c r="F20" s="7">
        <f t="shared" si="8"/>
        <v>86</v>
      </c>
      <c r="G20" s="7" t="str">
        <f t="shared" si="1"/>
        <v>Speaker 2</v>
      </c>
      <c r="H20" s="7" t="str">
        <f t="shared" si="9"/>
        <v>S1</v>
      </c>
      <c r="I20" s="8" t="str">
        <f t="shared" si="2"/>
        <v>Hold up I'm not done...</v>
      </c>
      <c r="J20" s="2" t="b">
        <f t="shared" si="3"/>
        <v>0</v>
      </c>
      <c r="K20" s="2" t="str">
        <f t="shared" si="10"/>
        <v/>
      </c>
    </row>
    <row r="21" spans="1:11" ht="16" customHeight="1" x14ac:dyDescent="0.2">
      <c r="A21" t="s">
        <v>29</v>
      </c>
      <c r="B21" s="1" t="str">
        <f t="shared" si="4"/>
        <v>Speaker 1: 01:30 Now go there...now save it...save it.</v>
      </c>
      <c r="C21" s="6" t="str">
        <f t="shared" si="5"/>
        <v>01:30</v>
      </c>
      <c r="D21" s="7" t="str">
        <f t="shared" si="6"/>
        <v>01</v>
      </c>
      <c r="E21" s="7" t="str">
        <f t="shared" si="7"/>
        <v>30</v>
      </c>
      <c r="F21" s="7">
        <f t="shared" si="8"/>
        <v>90</v>
      </c>
      <c r="G21" s="7" t="str">
        <f t="shared" si="1"/>
        <v>Speaker 1</v>
      </c>
      <c r="H21" s="7" t="str">
        <f t="shared" si="9"/>
        <v>S2</v>
      </c>
      <c r="I21" s="8" t="str">
        <f t="shared" si="2"/>
        <v>Now go there...now save it...save it.</v>
      </c>
      <c r="J21" s="2" t="b">
        <f t="shared" si="3"/>
        <v>0</v>
      </c>
      <c r="K21" s="2" t="str">
        <f t="shared" si="10"/>
        <v/>
      </c>
    </row>
    <row r="22" spans="1:11" ht="16" customHeight="1" x14ac:dyDescent="0.2">
      <c r="A22" t="s">
        <v>30</v>
      </c>
      <c r="B22" s="1" t="str">
        <f t="shared" si="4"/>
        <v>Speaker 2: 01:31 Okay. Uh oh</v>
      </c>
      <c r="C22" s="6" t="str">
        <f t="shared" si="5"/>
        <v>01:31</v>
      </c>
      <c r="D22" s="7" t="str">
        <f t="shared" si="6"/>
        <v>01</v>
      </c>
      <c r="E22" s="7" t="str">
        <f t="shared" si="7"/>
        <v>31</v>
      </c>
      <c r="F22" s="7">
        <f t="shared" si="8"/>
        <v>91</v>
      </c>
      <c r="G22" s="7" t="str">
        <f t="shared" si="1"/>
        <v>Speaker 2</v>
      </c>
      <c r="H22" s="7" t="str">
        <f t="shared" si="9"/>
        <v>S1</v>
      </c>
      <c r="I22" s="8" t="str">
        <f t="shared" si="2"/>
        <v>Okay. Uh oh</v>
      </c>
      <c r="J22" s="2" t="b">
        <f t="shared" si="3"/>
        <v>0</v>
      </c>
      <c r="K22" s="2" t="str">
        <f t="shared" si="10"/>
        <v/>
      </c>
    </row>
    <row r="23" spans="1:11" ht="16" customHeight="1" x14ac:dyDescent="0.2">
      <c r="A23" t="s">
        <v>31</v>
      </c>
      <c r="B23" s="1" t="str">
        <f t="shared" si="4"/>
        <v>Speaker 1: 01:36 Save. There you do. So backgrounds done. Go to bird. Okay, so now I think we're gonna start...so we're doing this.</v>
      </c>
      <c r="C23" s="6" t="str">
        <f t="shared" si="5"/>
        <v>01:36</v>
      </c>
      <c r="D23" s="7" t="str">
        <f t="shared" si="6"/>
        <v>01</v>
      </c>
      <c r="E23" s="7" t="str">
        <f t="shared" si="7"/>
        <v>36</v>
      </c>
      <c r="F23" s="7">
        <f t="shared" si="8"/>
        <v>96</v>
      </c>
      <c r="G23" s="7" t="str">
        <f t="shared" si="1"/>
        <v>Speaker 1</v>
      </c>
      <c r="H23" s="7" t="str">
        <f t="shared" si="9"/>
        <v>S2</v>
      </c>
      <c r="I23" s="8" t="str">
        <f t="shared" si="2"/>
        <v>Save. There you do. So backgrounds done. Go to bird. Okay, so now I think we're gonna start...so we're doing this.</v>
      </c>
      <c r="J23" s="2" t="b">
        <f t="shared" si="3"/>
        <v>0</v>
      </c>
      <c r="K23" s="2" t="str">
        <f t="shared" si="10"/>
        <v/>
      </c>
    </row>
    <row r="24" spans="1:11" ht="16" customHeight="1" x14ac:dyDescent="0.2">
      <c r="A24" t="s">
        <v>32</v>
      </c>
      <c r="B24" s="1" t="str">
        <f t="shared" si="4"/>
        <v>Speaker 1: 01:45 So part two. Go to the bird's sprite and create (a) a variable to count the clones, and (b) a variable for the uh, beak length.</v>
      </c>
      <c r="C24" s="6" t="str">
        <f t="shared" si="5"/>
        <v>01:45</v>
      </c>
      <c r="D24" s="7" t="str">
        <f t="shared" si="6"/>
        <v>01</v>
      </c>
      <c r="E24" s="7" t="str">
        <f t="shared" si="7"/>
        <v>45</v>
      </c>
      <c r="F24" s="7">
        <f t="shared" si="8"/>
        <v>105</v>
      </c>
      <c r="G24" s="7" t="str">
        <f t="shared" si="1"/>
        <v>Speaker 1</v>
      </c>
      <c r="H24" s="7" t="str">
        <f t="shared" si="9"/>
        <v>S2</v>
      </c>
      <c r="I24" s="8" t="str">
        <f t="shared" si="2"/>
        <v>So part two. Go to the bird's sprite and create (a) a variable to count the clones, and (b) a variable for the uh, beak length.</v>
      </c>
      <c r="J24" s="2" t="b">
        <f t="shared" si="3"/>
        <v>0</v>
      </c>
      <c r="K24" s="2" t="str">
        <f t="shared" si="10"/>
        <v/>
      </c>
    </row>
    <row r="25" spans="1:11" ht="16" customHeight="1" x14ac:dyDescent="0.2">
      <c r="A25" t="s">
        <v>33</v>
      </c>
      <c r="B25" s="1" t="str">
        <f t="shared" si="4"/>
        <v>Speaker 1: 01:53 Hmm, hmm, hmm</v>
      </c>
      <c r="C25" s="6" t="str">
        <f t="shared" si="5"/>
        <v>01:53</v>
      </c>
      <c r="D25" s="7" t="str">
        <f t="shared" si="6"/>
        <v>01</v>
      </c>
      <c r="E25" s="7" t="str">
        <f t="shared" si="7"/>
        <v>53</v>
      </c>
      <c r="F25" s="7">
        <f t="shared" si="8"/>
        <v>113</v>
      </c>
      <c r="G25" s="7" t="str">
        <f t="shared" si="1"/>
        <v>Speaker 1</v>
      </c>
      <c r="H25" s="7" t="str">
        <f t="shared" si="9"/>
        <v>S2</v>
      </c>
      <c r="I25" s="8" t="str">
        <f t="shared" si="2"/>
        <v>Hmm, hmm, hmm</v>
      </c>
      <c r="J25" s="2" t="b">
        <f t="shared" si="3"/>
        <v>0</v>
      </c>
      <c r="K25" s="2" t="str">
        <f t="shared" si="10"/>
        <v/>
      </c>
    </row>
    <row r="26" spans="1:11" ht="16" customHeight="1" x14ac:dyDescent="0.2">
      <c r="A26" t="s">
        <v>34</v>
      </c>
      <c r="B26" s="1" t="str">
        <f t="shared" si="4"/>
        <v>Speaker 1: 02:04 And one for beak length...beak length</v>
      </c>
      <c r="C26" s="6" t="str">
        <f t="shared" si="5"/>
        <v>02:04</v>
      </c>
      <c r="D26" s="7" t="str">
        <f t="shared" si="6"/>
        <v>02</v>
      </c>
      <c r="E26" s="7" t="str">
        <f t="shared" si="7"/>
        <v>04</v>
      </c>
      <c r="F26" s="7">
        <f t="shared" si="8"/>
        <v>124</v>
      </c>
      <c r="G26" s="7" t="str">
        <f t="shared" si="1"/>
        <v>Speaker 1</v>
      </c>
      <c r="H26" s="7" t="str">
        <f t="shared" si="9"/>
        <v>S2</v>
      </c>
      <c r="I26" s="8" t="str">
        <f t="shared" si="2"/>
        <v>And one for beak length...beak length</v>
      </c>
      <c r="J26" s="2" t="b">
        <f t="shared" si="3"/>
        <v>0</v>
      </c>
      <c r="K26" s="2" t="str">
        <f t="shared" si="10"/>
        <v/>
      </c>
    </row>
    <row r="27" spans="1:11" ht="16" customHeight="1" x14ac:dyDescent="0.2">
      <c r="A27" t="s">
        <v>35</v>
      </c>
      <c r="B27" s="1" t="str">
        <f t="shared" si="4"/>
        <v>Speaker 2: 02:08 Oh my God.</v>
      </c>
      <c r="C27" s="6" t="str">
        <f t="shared" si="5"/>
        <v>02:08</v>
      </c>
      <c r="D27" s="7" t="str">
        <f t="shared" si="6"/>
        <v>02</v>
      </c>
      <c r="E27" s="7" t="str">
        <f t="shared" si="7"/>
        <v>08</v>
      </c>
      <c r="F27" s="7">
        <f t="shared" si="8"/>
        <v>128</v>
      </c>
      <c r="G27" s="7" t="str">
        <f t="shared" si="1"/>
        <v>Speaker 2</v>
      </c>
      <c r="H27" s="7" t="str">
        <f t="shared" si="9"/>
        <v>S1</v>
      </c>
      <c r="I27" s="8" t="str">
        <f t="shared" si="2"/>
        <v>Oh my God.</v>
      </c>
      <c r="J27" s="2" t="b">
        <f t="shared" si="3"/>
        <v>0</v>
      </c>
      <c r="K27" s="2" t="str">
        <f t="shared" si="10"/>
        <v/>
      </c>
    </row>
    <row r="28" spans="1:11" ht="16" customHeight="1" x14ac:dyDescent="0.2">
      <c r="A28" t="s">
        <v>36</v>
      </c>
      <c r="B28" s="1" t="str">
        <f t="shared" si="4"/>
        <v>Speaker 1: 02:13 Beak length. Okay. So now set it up so when you start the game the following things happen: the clone counter is zero and the big size initially eight centimeters set to the variable.</v>
      </c>
      <c r="C28" s="6" t="str">
        <f t="shared" si="5"/>
        <v>02:13</v>
      </c>
      <c r="D28" s="7" t="str">
        <f t="shared" si="6"/>
        <v>02</v>
      </c>
      <c r="E28" s="7" t="str">
        <f t="shared" si="7"/>
        <v>13</v>
      </c>
      <c r="F28" s="7">
        <f t="shared" si="8"/>
        <v>133</v>
      </c>
      <c r="G28" s="7" t="str">
        <f t="shared" si="1"/>
        <v>Speaker 1</v>
      </c>
      <c r="H28" s="7" t="str">
        <f t="shared" si="9"/>
        <v>S2</v>
      </c>
      <c r="I28" s="8" t="str">
        <f t="shared" si="2"/>
        <v>Beak length. Okay. So now set it up so when you start the game the following things happen: the clone counter is zero and the big size initially eight centimeters set to the variable.</v>
      </c>
      <c r="J28" s="2" t="b">
        <f t="shared" si="3"/>
        <v>0</v>
      </c>
      <c r="K28" s="2" t="str">
        <f t="shared" si="10"/>
        <v/>
      </c>
    </row>
    <row r="29" spans="1:11" ht="16" customHeight="1" x14ac:dyDescent="0.2">
      <c r="A29" t="s">
        <v>37</v>
      </c>
      <c r="B29" s="1" t="str">
        <f t="shared" si="4"/>
        <v>Speaker 1: 02:31 Nope</v>
      </c>
      <c r="C29" s="6" t="str">
        <f t="shared" si="5"/>
        <v>02:31</v>
      </c>
      <c r="D29" s="7" t="str">
        <f t="shared" si="6"/>
        <v>02</v>
      </c>
      <c r="E29" s="7" t="str">
        <f t="shared" si="7"/>
        <v>31</v>
      </c>
      <c r="F29" s="7">
        <f t="shared" si="8"/>
        <v>151</v>
      </c>
      <c r="G29" s="7" t="str">
        <f t="shared" si="1"/>
        <v>Speaker 1</v>
      </c>
      <c r="H29" s="7" t="str">
        <f t="shared" si="9"/>
        <v>S2</v>
      </c>
      <c r="I29" s="8" t="str">
        <f t="shared" si="2"/>
        <v>Nope</v>
      </c>
      <c r="J29" s="2" t="b">
        <f t="shared" si="3"/>
        <v>0</v>
      </c>
      <c r="K29" s="2" t="str">
        <f t="shared" si="10"/>
        <v/>
      </c>
    </row>
    <row r="30" spans="1:11" ht="16" customHeight="1" x14ac:dyDescent="0.2">
      <c r="A30" t="s">
        <v>38</v>
      </c>
      <c r="B30" s="1" t="str">
        <f t="shared" si="4"/>
        <v>Speaker 2: 02:33 But this is [inaudible 00:02:35] clone.</v>
      </c>
      <c r="C30" s="6" t="str">
        <f t="shared" si="5"/>
        <v>02:33</v>
      </c>
      <c r="D30" s="7" t="str">
        <f t="shared" si="6"/>
        <v>02</v>
      </c>
      <c r="E30" s="7" t="str">
        <f t="shared" si="7"/>
        <v>33</v>
      </c>
      <c r="F30" s="7">
        <f t="shared" si="8"/>
        <v>153</v>
      </c>
      <c r="G30" s="7" t="str">
        <f t="shared" si="1"/>
        <v>Speaker 2</v>
      </c>
      <c r="H30" s="7" t="str">
        <f t="shared" si="9"/>
        <v>S1</v>
      </c>
      <c r="I30" s="8" t="str">
        <f t="shared" si="2"/>
        <v>But this is [inaudible 00:02:35] clone.</v>
      </c>
      <c r="J30" s="2" t="b">
        <f t="shared" si="3"/>
        <v>0</v>
      </c>
      <c r="K30" s="2" t="str">
        <f t="shared" si="10"/>
        <v/>
      </c>
    </row>
    <row r="31" spans="1:11" ht="16" customHeight="1" x14ac:dyDescent="0.2">
      <c r="A31" t="s">
        <v>39</v>
      </c>
      <c r="B31" s="1" t="str">
        <f t="shared" si="4"/>
        <v>Speaker 1: 02:36 I think that one's already done.</v>
      </c>
      <c r="C31" s="6" t="str">
        <f t="shared" si="5"/>
        <v>02:36</v>
      </c>
      <c r="D31" s="7" t="str">
        <f t="shared" si="6"/>
        <v>02</v>
      </c>
      <c r="E31" s="7" t="str">
        <f t="shared" si="7"/>
        <v>36</v>
      </c>
      <c r="F31" s="7">
        <f t="shared" si="8"/>
        <v>156</v>
      </c>
      <c r="G31" s="7" t="str">
        <f t="shared" si="1"/>
        <v>Speaker 1</v>
      </c>
      <c r="H31" s="7" t="str">
        <f t="shared" si="9"/>
        <v>S2</v>
      </c>
      <c r="I31" s="8" t="str">
        <f t="shared" si="2"/>
        <v>I think that one's already done.</v>
      </c>
      <c r="J31" s="2" t="b">
        <f t="shared" si="3"/>
        <v>0</v>
      </c>
      <c r="K31" s="2" t="str">
        <f t="shared" si="10"/>
        <v/>
      </c>
    </row>
    <row r="32" spans="1:11" ht="16" customHeight="1" x14ac:dyDescent="0.2">
      <c r="A32" t="s">
        <v>40</v>
      </c>
      <c r="B32" s="1" t="str">
        <f t="shared" si="4"/>
        <v>Speaker 2: 02:37 Oh</v>
      </c>
      <c r="C32" s="6" t="str">
        <f t="shared" si="5"/>
        <v>02:37</v>
      </c>
      <c r="D32" s="7" t="str">
        <f t="shared" si="6"/>
        <v>02</v>
      </c>
      <c r="E32" s="7" t="str">
        <f t="shared" si="7"/>
        <v>37</v>
      </c>
      <c r="F32" s="7">
        <f t="shared" si="8"/>
        <v>157</v>
      </c>
      <c r="G32" s="7" t="str">
        <f t="shared" si="1"/>
        <v>Speaker 2</v>
      </c>
      <c r="H32" s="7" t="str">
        <f t="shared" si="9"/>
        <v>S1</v>
      </c>
      <c r="I32" s="8" t="str">
        <f t="shared" si="2"/>
        <v>Oh</v>
      </c>
      <c r="J32" s="2" t="b">
        <f t="shared" si="3"/>
        <v>0</v>
      </c>
      <c r="K32" s="2" t="str">
        <f t="shared" si="10"/>
        <v/>
      </c>
    </row>
    <row r="33" spans="1:14" ht="16" customHeight="1" x14ac:dyDescent="0.2">
      <c r="A33" t="s">
        <v>41</v>
      </c>
      <c r="B33" s="1" t="str">
        <f t="shared" si="4"/>
        <v>Speaker 1: 02:37 Take the...that one out and get it there. So set um top clones to zero. Uh the big size is initially eight centimeters so set the variable to eight.</v>
      </c>
      <c r="C33" s="6" t="str">
        <f t="shared" si="5"/>
        <v>02:37</v>
      </c>
      <c r="D33" s="7" t="str">
        <f t="shared" si="6"/>
        <v>02</v>
      </c>
      <c r="E33" s="7" t="str">
        <f t="shared" si="7"/>
        <v>37</v>
      </c>
      <c r="F33" s="7">
        <f t="shared" si="8"/>
        <v>157</v>
      </c>
      <c r="G33" s="7" t="str">
        <f t="shared" si="1"/>
        <v>Speaker 1</v>
      </c>
      <c r="H33" s="7" t="str">
        <f t="shared" si="9"/>
        <v>S2</v>
      </c>
      <c r="I33" s="8" t="str">
        <f t="shared" si="2"/>
        <v>Take the...that one out and get it there. So set um top clones to zero. Uh the big size is initially eight centimeters so set the variable to eight.</v>
      </c>
      <c r="J33" s="2" t="b">
        <f t="shared" si="3"/>
        <v>0</v>
      </c>
      <c r="K33" s="2" t="str">
        <f t="shared" si="10"/>
        <v/>
      </c>
    </row>
    <row r="34" spans="1:14" ht="16" customHeight="1" x14ac:dyDescent="0.2">
      <c r="A34" t="s">
        <v>42</v>
      </c>
      <c r="B34" s="1" t="str">
        <f t="shared" si="4"/>
        <v>Speaker 1: 02:56 No, wait, no you set the clone counter to zero.</v>
      </c>
      <c r="C34" s="6" t="str">
        <f t="shared" si="5"/>
        <v>02:56</v>
      </c>
      <c r="D34" s="7" t="str">
        <f t="shared" si="6"/>
        <v>02</v>
      </c>
      <c r="E34" s="7" t="str">
        <f t="shared" si="7"/>
        <v>56</v>
      </c>
      <c r="F34" s="7">
        <f t="shared" si="8"/>
        <v>176</v>
      </c>
      <c r="G34" s="7" t="str">
        <f t="shared" ref="G34:G65" si="11">LEFT(A34, SEARCH(": ",A34)-1)</f>
        <v>Speaker 1</v>
      </c>
      <c r="H34" s="7" t="str">
        <f t="shared" si="9"/>
        <v>S2</v>
      </c>
      <c r="I34" s="8" t="str">
        <f t="shared" ref="I34:I65" si="12">RIGHT(B34,LEN(B34)-SEARCH(C34,B34)-5)</f>
        <v>No, wait, no you set the clone counter to zero.</v>
      </c>
      <c r="J34" s="2" t="b">
        <f t="shared" si="3"/>
        <v>0</v>
      </c>
      <c r="K34" s="2" t="str">
        <f t="shared" si="10"/>
        <v/>
      </c>
    </row>
    <row r="35" spans="1:14" ht="16" customHeight="1" x14ac:dyDescent="0.2">
      <c r="A35" t="s">
        <v>43</v>
      </c>
      <c r="B35" s="1" t="str">
        <f t="shared" si="4"/>
        <v>Speaker 2: 03:05 Oh, oh wait, wait, wait...set clone and then set...what beak length to?</v>
      </c>
      <c r="C35" s="6" t="str">
        <f t="shared" si="5"/>
        <v>03:05</v>
      </c>
      <c r="D35" s="7" t="str">
        <f t="shared" si="6"/>
        <v>03</v>
      </c>
      <c r="E35" s="7" t="str">
        <f t="shared" si="7"/>
        <v>05</v>
      </c>
      <c r="F35" s="7">
        <f t="shared" si="8"/>
        <v>185</v>
      </c>
      <c r="G35" s="7" t="str">
        <f t="shared" si="11"/>
        <v>Speaker 2</v>
      </c>
      <c r="H35" s="7" t="str">
        <f t="shared" si="9"/>
        <v>S1</v>
      </c>
      <c r="I35" s="8" t="str">
        <f t="shared" si="12"/>
        <v>Oh, oh wait, wait, wait...set clone and then set...what beak length to?</v>
      </c>
      <c r="J35" s="2" t="b">
        <f t="shared" si="3"/>
        <v>1</v>
      </c>
      <c r="K35" s="2" t="str">
        <f t="shared" si="10"/>
        <v>S1Q</v>
      </c>
      <c r="L35" s="1" t="s">
        <v>265</v>
      </c>
      <c r="M35" s="1" t="s">
        <v>265</v>
      </c>
      <c r="N35" s="1" t="s">
        <v>265</v>
      </c>
    </row>
    <row r="36" spans="1:14" ht="16" customHeight="1" x14ac:dyDescent="0.2">
      <c r="A36" t="s">
        <v>44</v>
      </c>
      <c r="B36" s="1" t="str">
        <f t="shared" si="4"/>
        <v>Speaker 1: 03:09 Beak length to eight I think...</v>
      </c>
      <c r="C36" s="6" t="str">
        <f t="shared" si="5"/>
        <v>03:09</v>
      </c>
      <c r="D36" s="7" t="str">
        <f t="shared" si="6"/>
        <v>03</v>
      </c>
      <c r="E36" s="7" t="str">
        <f t="shared" si="7"/>
        <v>09</v>
      </c>
      <c r="F36" s="7">
        <f t="shared" si="8"/>
        <v>189</v>
      </c>
      <c r="G36" s="7" t="str">
        <f t="shared" si="11"/>
        <v>Speaker 1</v>
      </c>
      <c r="H36" s="7" t="str">
        <f t="shared" si="9"/>
        <v>S2</v>
      </c>
      <c r="I36" s="8" t="str">
        <f t="shared" si="12"/>
        <v>Beak length to eight I think...</v>
      </c>
      <c r="J36" s="2" t="b">
        <f t="shared" si="3"/>
        <v>0</v>
      </c>
      <c r="K36" s="2" t="str">
        <f t="shared" si="10"/>
        <v/>
      </c>
    </row>
    <row r="37" spans="1:14" ht="16" customHeight="1" x14ac:dyDescent="0.2">
      <c r="A37" t="s">
        <v>45</v>
      </c>
      <c r="B37" s="1" t="str">
        <f t="shared" si="4"/>
        <v>Speaker 2: 03:10 Okay</v>
      </c>
      <c r="C37" s="6" t="str">
        <f t="shared" si="5"/>
        <v>03:10</v>
      </c>
      <c r="D37" s="7" t="str">
        <f t="shared" si="6"/>
        <v>03</v>
      </c>
      <c r="E37" s="7" t="str">
        <f t="shared" si="7"/>
        <v>10</v>
      </c>
      <c r="F37" s="7">
        <f t="shared" si="8"/>
        <v>190</v>
      </c>
      <c r="G37" s="7" t="str">
        <f t="shared" si="11"/>
        <v>Speaker 2</v>
      </c>
      <c r="H37" s="7" t="str">
        <f t="shared" si="9"/>
        <v>S1</v>
      </c>
      <c r="I37" s="8" t="str">
        <f t="shared" si="12"/>
        <v>Okay</v>
      </c>
      <c r="J37" s="2" t="b">
        <f t="shared" si="3"/>
        <v>0</v>
      </c>
      <c r="K37" s="2" t="str">
        <f t="shared" si="10"/>
        <v/>
      </c>
    </row>
    <row r="38" spans="1:14" ht="16" customHeight="1" x14ac:dyDescent="0.2">
      <c r="A38" t="s">
        <v>46</v>
      </c>
      <c r="B38" s="1" t="str">
        <f t="shared" si="4"/>
        <v>Speaker 1: 03:11 Um, when a clone is spawned it should increase the clone generation counter by one, uh clone generation counter...</v>
      </c>
      <c r="C38" s="6" t="str">
        <f t="shared" si="5"/>
        <v>03:11</v>
      </c>
      <c r="D38" s="7" t="str">
        <f t="shared" si="6"/>
        <v>03</v>
      </c>
      <c r="E38" s="7" t="str">
        <f t="shared" si="7"/>
        <v>11</v>
      </c>
      <c r="F38" s="7">
        <f t="shared" si="8"/>
        <v>191</v>
      </c>
      <c r="G38" s="7" t="str">
        <f t="shared" si="11"/>
        <v>Speaker 1</v>
      </c>
      <c r="H38" s="7" t="str">
        <f t="shared" si="9"/>
        <v>S2</v>
      </c>
      <c r="I38" s="8" t="str">
        <f t="shared" si="12"/>
        <v>Um, when a clone is spawned it should increase the clone generation counter by one, uh clone generation counter...</v>
      </c>
      <c r="J38" s="2" t="b">
        <f t="shared" si="3"/>
        <v>0</v>
      </c>
      <c r="K38" s="2" t="str">
        <f t="shared" si="10"/>
        <v/>
      </c>
    </row>
    <row r="39" spans="1:14" ht="16" customHeight="1" x14ac:dyDescent="0.2">
      <c r="A39" t="s">
        <v>47</v>
      </c>
      <c r="B39" s="1" t="str">
        <f t="shared" si="4"/>
        <v>Speaker 2: 03:36 Um...</v>
      </c>
      <c r="C39" s="6" t="str">
        <f t="shared" si="5"/>
        <v>03:36</v>
      </c>
      <c r="D39" s="7" t="str">
        <f t="shared" si="6"/>
        <v>03</v>
      </c>
      <c r="E39" s="7" t="str">
        <f t="shared" si="7"/>
        <v>36</v>
      </c>
      <c r="F39" s="7">
        <f t="shared" si="8"/>
        <v>216</v>
      </c>
      <c r="G39" s="7" t="str">
        <f t="shared" si="11"/>
        <v>Speaker 2</v>
      </c>
      <c r="H39" s="7" t="str">
        <f t="shared" si="9"/>
        <v>S1</v>
      </c>
      <c r="I39" s="8" t="str">
        <f t="shared" si="12"/>
        <v>Um...</v>
      </c>
      <c r="J39" s="2" t="b">
        <f t="shared" si="3"/>
        <v>0</v>
      </c>
      <c r="K39" s="2" t="str">
        <f t="shared" si="10"/>
        <v/>
      </c>
    </row>
    <row r="40" spans="1:14" ht="16" customHeight="1" x14ac:dyDescent="0.2">
      <c r="A40" t="s">
        <v>48</v>
      </c>
      <c r="B40" s="1" t="str">
        <f t="shared" si="4"/>
        <v>Speaker 1: 03:37 How do you do that?</v>
      </c>
      <c r="C40" s="6" t="str">
        <f t="shared" si="5"/>
        <v>03:37</v>
      </c>
      <c r="D40" s="7" t="str">
        <f t="shared" si="6"/>
        <v>03</v>
      </c>
      <c r="E40" s="7" t="str">
        <f t="shared" si="7"/>
        <v>37</v>
      </c>
      <c r="F40" s="7">
        <f t="shared" si="8"/>
        <v>217</v>
      </c>
      <c r="G40" s="7" t="str">
        <f t="shared" si="11"/>
        <v>Speaker 1</v>
      </c>
      <c r="H40" s="7" t="str">
        <f t="shared" si="9"/>
        <v>S2</v>
      </c>
      <c r="I40" s="8" t="str">
        <f t="shared" si="12"/>
        <v>How do you do that?</v>
      </c>
      <c r="J40" s="2" t="b">
        <f t="shared" si="3"/>
        <v>1</v>
      </c>
      <c r="K40" s="2" t="str">
        <f t="shared" si="10"/>
        <v>S2Q</v>
      </c>
      <c r="L40" s="1" t="s">
        <v>266</v>
      </c>
      <c r="M40" s="1" t="s">
        <v>266</v>
      </c>
      <c r="N40" s="1" t="s">
        <v>266</v>
      </c>
    </row>
    <row r="41" spans="1:14" ht="16" customHeight="1" x14ac:dyDescent="0.2">
      <c r="A41" t="s">
        <v>49</v>
      </c>
      <c r="B41" s="1" t="str">
        <f t="shared" si="4"/>
        <v>Speaker 2: 03:37 I don't know.</v>
      </c>
      <c r="C41" s="6" t="str">
        <f t="shared" si="5"/>
        <v>03:37</v>
      </c>
      <c r="D41" s="7" t="str">
        <f t="shared" si="6"/>
        <v>03</v>
      </c>
      <c r="E41" s="7" t="str">
        <f t="shared" si="7"/>
        <v>37</v>
      </c>
      <c r="F41" s="7">
        <f t="shared" si="8"/>
        <v>217</v>
      </c>
      <c r="G41" s="7" t="str">
        <f t="shared" si="11"/>
        <v>Speaker 2</v>
      </c>
      <c r="H41" s="7" t="str">
        <f t="shared" si="9"/>
        <v>S1</v>
      </c>
      <c r="I41" s="8" t="str">
        <f t="shared" si="12"/>
        <v>I don't know.</v>
      </c>
      <c r="J41" s="2" t="b">
        <f t="shared" si="3"/>
        <v>0</v>
      </c>
      <c r="K41" s="2" t="str">
        <f t="shared" si="10"/>
        <v/>
      </c>
    </row>
    <row r="42" spans="1:14" ht="16" customHeight="1" x14ac:dyDescent="0.2">
      <c r="A42" t="s">
        <v>50</v>
      </c>
      <c r="B42" s="1" t="str">
        <f t="shared" si="4"/>
        <v>Speaker 1: 03:37 You're the one doing the coding. Um...uh...I think it's like...uh one no uh..</v>
      </c>
      <c r="C42" s="6" t="str">
        <f t="shared" si="5"/>
        <v>03:37</v>
      </c>
      <c r="D42" s="7" t="str">
        <f t="shared" si="6"/>
        <v>03</v>
      </c>
      <c r="E42" s="7" t="str">
        <f t="shared" si="7"/>
        <v>37</v>
      </c>
      <c r="F42" s="7">
        <f t="shared" si="8"/>
        <v>217</v>
      </c>
      <c r="G42" s="7" t="str">
        <f t="shared" si="11"/>
        <v>Speaker 1</v>
      </c>
      <c r="H42" s="7" t="str">
        <f t="shared" si="9"/>
        <v>S2</v>
      </c>
      <c r="I42" s="8" t="str">
        <f t="shared" si="12"/>
        <v>You're the one doing the coding. Um...uh...I think it's like...uh one no uh..</v>
      </c>
      <c r="J42" s="2" t="b">
        <f t="shared" si="3"/>
        <v>0</v>
      </c>
      <c r="K42" s="2" t="str">
        <f t="shared" si="10"/>
        <v/>
      </c>
    </row>
    <row r="43" spans="1:14" ht="16" customHeight="1" x14ac:dyDescent="0.2">
      <c r="A43" t="s">
        <v>51</v>
      </c>
      <c r="B43" s="1" t="str">
        <f t="shared" si="4"/>
        <v>Speaker 2: 03:55 Let's just raise our hands.</v>
      </c>
      <c r="C43" s="6" t="str">
        <f t="shared" si="5"/>
        <v>03:55</v>
      </c>
      <c r="D43" s="7" t="str">
        <f t="shared" si="6"/>
        <v>03</v>
      </c>
      <c r="E43" s="7" t="str">
        <f t="shared" si="7"/>
        <v>55</v>
      </c>
      <c r="F43" s="7">
        <f t="shared" si="8"/>
        <v>235</v>
      </c>
      <c r="G43" s="7" t="str">
        <f t="shared" si="11"/>
        <v>Speaker 2</v>
      </c>
      <c r="H43" s="7" t="str">
        <f t="shared" si="9"/>
        <v>S1</v>
      </c>
      <c r="I43" s="8" t="str">
        <f t="shared" si="12"/>
        <v>Let's just raise our hands.</v>
      </c>
      <c r="J43" s="2" t="b">
        <f t="shared" si="3"/>
        <v>0</v>
      </c>
      <c r="K43" s="2" t="str">
        <f t="shared" si="10"/>
        <v/>
      </c>
    </row>
    <row r="44" spans="1:14" ht="16" customHeight="1" x14ac:dyDescent="0.2">
      <c r="A44" t="s">
        <v>52</v>
      </c>
      <c r="B44" s="1" t="str">
        <f t="shared" si="4"/>
        <v>Speaker 1: 04:04 Yeah cause I don't know. I'm bad at this.</v>
      </c>
      <c r="C44" s="6" t="str">
        <f t="shared" si="5"/>
        <v>04:04</v>
      </c>
      <c r="D44" s="7" t="str">
        <f t="shared" si="6"/>
        <v>04</v>
      </c>
      <c r="E44" s="7" t="str">
        <f t="shared" si="7"/>
        <v>04</v>
      </c>
      <c r="F44" s="7">
        <f t="shared" si="8"/>
        <v>244</v>
      </c>
      <c r="G44" s="7" t="str">
        <f t="shared" si="11"/>
        <v>Speaker 1</v>
      </c>
      <c r="H44" s="7" t="str">
        <f t="shared" si="9"/>
        <v>S2</v>
      </c>
      <c r="I44" s="8" t="str">
        <f t="shared" si="12"/>
        <v>Yeah cause I don't know. I'm bad at this.</v>
      </c>
      <c r="J44" s="2" t="b">
        <f t="shared" si="3"/>
        <v>0</v>
      </c>
      <c r="K44" s="2" t="str">
        <f t="shared" si="10"/>
        <v/>
      </c>
    </row>
    <row r="45" spans="1:14" ht="16" customHeight="1" x14ac:dyDescent="0.2">
      <c r="A45" t="s">
        <v>53</v>
      </c>
      <c r="B45" s="1" t="str">
        <f t="shared" si="4"/>
        <v>Speaker 2: 04:05 Um, we have a question.</v>
      </c>
      <c r="C45" s="6" t="str">
        <f t="shared" si="5"/>
        <v>04:05</v>
      </c>
      <c r="D45" s="7" t="str">
        <f t="shared" si="6"/>
        <v>04</v>
      </c>
      <c r="E45" s="7" t="str">
        <f t="shared" si="7"/>
        <v>05</v>
      </c>
      <c r="F45" s="7">
        <f t="shared" si="8"/>
        <v>245</v>
      </c>
      <c r="G45" s="7" t="str">
        <f t="shared" si="11"/>
        <v>Speaker 2</v>
      </c>
      <c r="H45" s="7" t="str">
        <f t="shared" si="9"/>
        <v>S1</v>
      </c>
      <c r="I45" s="8" t="str">
        <f t="shared" si="12"/>
        <v>Um, we have a question.</v>
      </c>
      <c r="J45" s="2" t="b">
        <f t="shared" si="3"/>
        <v>0</v>
      </c>
      <c r="K45" s="2" t="str">
        <f t="shared" si="10"/>
        <v/>
      </c>
    </row>
    <row r="46" spans="1:14" ht="16" customHeight="1" x14ac:dyDescent="0.2">
      <c r="A46" t="s">
        <v>54</v>
      </c>
      <c r="B46" s="1" t="str">
        <f t="shared" si="4"/>
        <v>Speaker 3: 04:05 Question?</v>
      </c>
      <c r="C46" s="6" t="str">
        <f t="shared" si="5"/>
        <v>04:05</v>
      </c>
      <c r="D46" s="7" t="str">
        <f t="shared" si="6"/>
        <v>04</v>
      </c>
      <c r="E46" s="7" t="str">
        <f t="shared" si="7"/>
        <v>05</v>
      </c>
      <c r="F46" s="7">
        <f t="shared" si="8"/>
        <v>245</v>
      </c>
      <c r="G46" s="7" t="str">
        <f t="shared" si="11"/>
        <v>Speaker 3</v>
      </c>
      <c r="H46" s="7" t="str">
        <f t="shared" si="9"/>
        <v>Other</v>
      </c>
      <c r="I46" s="8" t="str">
        <f t="shared" si="12"/>
        <v>Question?</v>
      </c>
      <c r="J46" s="2" t="b">
        <f t="shared" si="3"/>
        <v>1</v>
      </c>
      <c r="K46" s="2" t="str">
        <f t="shared" si="10"/>
        <v>OtherQ</v>
      </c>
      <c r="L46" s="1" t="s">
        <v>265</v>
      </c>
      <c r="M46" s="1" t="s">
        <v>265</v>
      </c>
      <c r="N46" s="1" t="s">
        <v>265</v>
      </c>
    </row>
    <row r="47" spans="1:14" ht="16" customHeight="1" x14ac:dyDescent="0.2">
      <c r="A47" t="s">
        <v>55</v>
      </c>
      <c r="B47" s="1" t="str">
        <f t="shared" si="4"/>
        <v>Speaker 1: 04:05 Hmm...hmm</v>
      </c>
      <c r="C47" s="6" t="str">
        <f t="shared" si="5"/>
        <v>04:05</v>
      </c>
      <c r="D47" s="7" t="str">
        <f t="shared" si="6"/>
        <v>04</v>
      </c>
      <c r="E47" s="7" t="str">
        <f t="shared" si="7"/>
        <v>05</v>
      </c>
      <c r="F47" s="7">
        <f t="shared" si="8"/>
        <v>245</v>
      </c>
      <c r="G47" s="7" t="str">
        <f t="shared" si="11"/>
        <v>Speaker 1</v>
      </c>
      <c r="H47" s="7" t="str">
        <f t="shared" si="9"/>
        <v>S2</v>
      </c>
      <c r="I47" s="8" t="str">
        <f t="shared" si="12"/>
        <v>Hmm...hmm</v>
      </c>
      <c r="J47" s="2" t="b">
        <f t="shared" si="3"/>
        <v>0</v>
      </c>
      <c r="K47" s="2" t="str">
        <f t="shared" si="10"/>
        <v/>
      </c>
    </row>
    <row r="48" spans="1:14" ht="16" customHeight="1" x14ac:dyDescent="0.2">
      <c r="A48" t="s">
        <v>56</v>
      </c>
      <c r="B48" s="1" t="str">
        <f t="shared" si="4"/>
        <v>Speaker 2: 04:05 Yeah I just wanna see what happens...</v>
      </c>
      <c r="C48" s="6" t="str">
        <f t="shared" si="5"/>
        <v>04:05</v>
      </c>
      <c r="D48" s="7" t="str">
        <f t="shared" si="6"/>
        <v>04</v>
      </c>
      <c r="E48" s="7" t="str">
        <f t="shared" si="7"/>
        <v>05</v>
      </c>
      <c r="F48" s="7">
        <f t="shared" si="8"/>
        <v>245</v>
      </c>
      <c r="G48" s="7" t="str">
        <f t="shared" si="11"/>
        <v>Speaker 2</v>
      </c>
      <c r="H48" s="7" t="str">
        <f t="shared" si="9"/>
        <v>S1</v>
      </c>
      <c r="I48" s="8" t="str">
        <f t="shared" si="12"/>
        <v>Yeah I just wanna see what happens...</v>
      </c>
      <c r="J48" s="2" t="b">
        <f t="shared" si="3"/>
        <v>0</v>
      </c>
      <c r="K48" s="2" t="str">
        <f t="shared" si="10"/>
        <v/>
      </c>
    </row>
    <row r="49" spans="1:14" ht="16" customHeight="1" x14ac:dyDescent="0.2">
      <c r="A49" t="s">
        <v>57</v>
      </c>
      <c r="B49" s="1" t="str">
        <f t="shared" si="4"/>
        <v>Speaker 1: 04:05 Oh my God...hmm hmm</v>
      </c>
      <c r="C49" s="6" t="str">
        <f t="shared" si="5"/>
        <v>04:05</v>
      </c>
      <c r="D49" s="7" t="str">
        <f t="shared" si="6"/>
        <v>04</v>
      </c>
      <c r="E49" s="7" t="str">
        <f t="shared" si="7"/>
        <v>05</v>
      </c>
      <c r="F49" s="7">
        <f t="shared" si="8"/>
        <v>245</v>
      </c>
      <c r="G49" s="7" t="str">
        <f t="shared" si="11"/>
        <v>Speaker 1</v>
      </c>
      <c r="H49" s="7" t="str">
        <f t="shared" si="9"/>
        <v>S2</v>
      </c>
      <c r="I49" s="8" t="str">
        <f t="shared" si="12"/>
        <v>Oh my God...hmm hmm</v>
      </c>
      <c r="J49" s="2" t="b">
        <f t="shared" si="3"/>
        <v>0</v>
      </c>
      <c r="K49" s="2" t="str">
        <f t="shared" si="10"/>
        <v/>
      </c>
    </row>
    <row r="50" spans="1:14" ht="16" customHeight="1" x14ac:dyDescent="0.2">
      <c r="A50" t="s">
        <v>58</v>
      </c>
      <c r="B50" s="1" t="str">
        <f t="shared" si="4"/>
        <v>Speaker 2: 04:05 Oh so this is what happens</v>
      </c>
      <c r="C50" s="6" t="str">
        <f t="shared" si="5"/>
        <v>04:05</v>
      </c>
      <c r="D50" s="7" t="str">
        <f t="shared" si="6"/>
        <v>04</v>
      </c>
      <c r="E50" s="7" t="str">
        <f t="shared" si="7"/>
        <v>05</v>
      </c>
      <c r="F50" s="7">
        <f t="shared" si="8"/>
        <v>245</v>
      </c>
      <c r="G50" s="7" t="str">
        <f t="shared" si="11"/>
        <v>Speaker 2</v>
      </c>
      <c r="H50" s="7" t="str">
        <f t="shared" si="9"/>
        <v>S1</v>
      </c>
      <c r="I50" s="8" t="str">
        <f t="shared" si="12"/>
        <v>Oh so this is what happens</v>
      </c>
      <c r="J50" s="2" t="b">
        <f t="shared" si="3"/>
        <v>0</v>
      </c>
      <c r="K50" s="2" t="str">
        <f t="shared" si="10"/>
        <v/>
      </c>
    </row>
    <row r="51" spans="1:14" ht="16" customHeight="1" x14ac:dyDescent="0.2">
      <c r="A51" t="s">
        <v>59</v>
      </c>
      <c r="B51" s="1" t="str">
        <f t="shared" si="4"/>
        <v>Speaker 1: 04:05 Okay. Why can't we copy key board like that</v>
      </c>
      <c r="C51" s="6" t="str">
        <f t="shared" si="5"/>
        <v>04:05</v>
      </c>
      <c r="D51" s="7" t="str">
        <f t="shared" si="6"/>
        <v>04</v>
      </c>
      <c r="E51" s="7" t="str">
        <f t="shared" si="7"/>
        <v>05</v>
      </c>
      <c r="F51" s="7">
        <f t="shared" si="8"/>
        <v>245</v>
      </c>
      <c r="G51" s="7" t="str">
        <f t="shared" si="11"/>
        <v>Speaker 1</v>
      </c>
      <c r="H51" s="7" t="str">
        <f t="shared" si="9"/>
        <v>S2</v>
      </c>
      <c r="I51" s="8" t="str">
        <f t="shared" si="12"/>
        <v>Okay. Why can't we copy key board like that</v>
      </c>
      <c r="J51" s="2" t="b">
        <f t="shared" si="3"/>
        <v>0</v>
      </c>
      <c r="K51" s="2" t="str">
        <f t="shared" si="10"/>
        <v/>
      </c>
    </row>
    <row r="52" spans="1:14" ht="16" customHeight="1" x14ac:dyDescent="0.2">
      <c r="A52" t="s">
        <v>60</v>
      </c>
      <c r="B52" s="1" t="str">
        <f t="shared" si="4"/>
        <v>Speaker 2: 04:35 At one point it was new to do it like that. I don't know what did you guys do we're trying to figure out part..</v>
      </c>
      <c r="C52" s="6" t="str">
        <f t="shared" si="5"/>
        <v>04:35</v>
      </c>
      <c r="D52" s="7" t="str">
        <f t="shared" si="6"/>
        <v>04</v>
      </c>
      <c r="E52" s="7" t="str">
        <f t="shared" si="7"/>
        <v>35</v>
      </c>
      <c r="F52" s="7">
        <f t="shared" si="8"/>
        <v>275</v>
      </c>
      <c r="G52" s="7" t="str">
        <f t="shared" si="11"/>
        <v>Speaker 2</v>
      </c>
      <c r="H52" s="7" t="str">
        <f t="shared" si="9"/>
        <v>S1</v>
      </c>
      <c r="I52" s="8" t="str">
        <f t="shared" si="12"/>
        <v>At one point it was new to do it like that. I don't know what did you guys do we're trying to figure out part..</v>
      </c>
      <c r="J52" s="2" t="b">
        <f t="shared" si="3"/>
        <v>0</v>
      </c>
      <c r="K52" s="2" t="str">
        <f t="shared" si="10"/>
        <v/>
      </c>
    </row>
    <row r="53" spans="1:14" ht="16" customHeight="1" x14ac:dyDescent="0.2">
      <c r="A53" t="s">
        <v>61</v>
      </c>
      <c r="B53" s="1" t="str">
        <f t="shared" si="4"/>
        <v>Speaker 1: 04:49 We're tried to figure out a part, so how</v>
      </c>
      <c r="C53" s="6" t="str">
        <f t="shared" si="5"/>
        <v>04:49</v>
      </c>
      <c r="D53" s="7" t="str">
        <f t="shared" si="6"/>
        <v>04</v>
      </c>
      <c r="E53" s="7" t="str">
        <f t="shared" si="7"/>
        <v>49</v>
      </c>
      <c r="F53" s="7">
        <f t="shared" si="8"/>
        <v>289</v>
      </c>
      <c r="G53" s="7" t="str">
        <f t="shared" si="11"/>
        <v>Speaker 1</v>
      </c>
      <c r="H53" s="7" t="str">
        <f t="shared" si="9"/>
        <v>S2</v>
      </c>
      <c r="I53" s="8" t="str">
        <f t="shared" si="12"/>
        <v>We're tried to figure out a part, so how</v>
      </c>
      <c r="J53" s="2" t="b">
        <f t="shared" si="3"/>
        <v>0</v>
      </c>
      <c r="K53" s="2" t="str">
        <f t="shared" si="10"/>
        <v/>
      </c>
    </row>
    <row r="54" spans="1:14" ht="16" customHeight="1" x14ac:dyDescent="0.2">
      <c r="A54" t="s">
        <v>62</v>
      </c>
      <c r="B54" s="1" t="str">
        <f t="shared" si="4"/>
        <v>Speaker 2: 04:50 Were working on that part...How do we increase the clone generation by one?</v>
      </c>
      <c r="C54" s="6" t="str">
        <f t="shared" si="5"/>
        <v>04:50</v>
      </c>
      <c r="D54" s="7" t="str">
        <f t="shared" si="6"/>
        <v>04</v>
      </c>
      <c r="E54" s="7" t="str">
        <f t="shared" si="7"/>
        <v>50</v>
      </c>
      <c r="F54" s="7">
        <f t="shared" si="8"/>
        <v>290</v>
      </c>
      <c r="G54" s="7" t="str">
        <f t="shared" si="11"/>
        <v>Speaker 2</v>
      </c>
      <c r="H54" s="7" t="str">
        <f t="shared" si="9"/>
        <v>S1</v>
      </c>
      <c r="I54" s="8" t="str">
        <f t="shared" si="12"/>
        <v>Were working on that part...How do we increase the clone generation by one?</v>
      </c>
      <c r="J54" s="2" t="b">
        <f t="shared" si="3"/>
        <v>1</v>
      </c>
      <c r="K54" s="2" t="str">
        <f t="shared" si="10"/>
        <v>S1Q</v>
      </c>
      <c r="L54" s="1" t="s">
        <v>266</v>
      </c>
      <c r="M54" s="1" t="s">
        <v>266</v>
      </c>
      <c r="N54" s="1" t="s">
        <v>266</v>
      </c>
    </row>
    <row r="55" spans="1:14" ht="16" customHeight="1" x14ac:dyDescent="0.2">
      <c r="A55" t="s">
        <v>63</v>
      </c>
      <c r="B55" s="1" t="str">
        <f t="shared" si="4"/>
        <v>Speaker 3: 04:55 There's no clone generation.</v>
      </c>
      <c r="C55" s="6" t="str">
        <f t="shared" si="5"/>
        <v>04:55</v>
      </c>
      <c r="D55" s="7" t="str">
        <f t="shared" si="6"/>
        <v>04</v>
      </c>
      <c r="E55" s="7" t="str">
        <f t="shared" si="7"/>
        <v>55</v>
      </c>
      <c r="F55" s="7">
        <f t="shared" si="8"/>
        <v>295</v>
      </c>
      <c r="G55" s="7" t="str">
        <f t="shared" si="11"/>
        <v>Speaker 3</v>
      </c>
      <c r="H55" s="7" t="str">
        <f t="shared" si="9"/>
        <v>Other</v>
      </c>
      <c r="I55" s="8" t="str">
        <f t="shared" si="12"/>
        <v>There's no clone generation.</v>
      </c>
      <c r="J55" s="2" t="b">
        <f t="shared" si="3"/>
        <v>0</v>
      </c>
      <c r="K55" s="2" t="str">
        <f t="shared" si="10"/>
        <v/>
      </c>
    </row>
    <row r="56" spans="1:14" ht="16" customHeight="1" x14ac:dyDescent="0.2">
      <c r="A56" t="s">
        <v>64</v>
      </c>
      <c r="B56" s="1" t="str">
        <f t="shared" si="4"/>
        <v>Speaker 2: 04:57 Clone generation counter by one...</v>
      </c>
      <c r="C56" s="6" t="str">
        <f t="shared" si="5"/>
        <v>04:57</v>
      </c>
      <c r="D56" s="7" t="str">
        <f t="shared" si="6"/>
        <v>04</v>
      </c>
      <c r="E56" s="7" t="str">
        <f t="shared" si="7"/>
        <v>57</v>
      </c>
      <c r="F56" s="7">
        <f t="shared" si="8"/>
        <v>297</v>
      </c>
      <c r="G56" s="7" t="str">
        <f t="shared" si="11"/>
        <v>Speaker 2</v>
      </c>
      <c r="H56" s="7" t="str">
        <f t="shared" si="9"/>
        <v>S1</v>
      </c>
      <c r="I56" s="8" t="str">
        <f t="shared" si="12"/>
        <v>Clone generation counter by one...</v>
      </c>
      <c r="J56" s="2" t="b">
        <f t="shared" si="3"/>
        <v>0</v>
      </c>
      <c r="K56" s="2" t="str">
        <f t="shared" si="10"/>
        <v/>
      </c>
    </row>
    <row r="57" spans="1:14" ht="16" customHeight="1" x14ac:dyDescent="0.2">
      <c r="A57" t="s">
        <v>65</v>
      </c>
      <c r="B57" s="1" t="str">
        <f t="shared" si="4"/>
        <v>Speaker 3: 04:58 Can you like update the page? I don't know could...wait...don't worry about that. Don't worry about that...you don't have clone gene...Oh, wait, wait. Sorry, sorry, sorry, sorry. You're right.</v>
      </c>
      <c r="C57" s="6" t="str">
        <f t="shared" si="5"/>
        <v>04:58</v>
      </c>
      <c r="D57" s="7" t="str">
        <f t="shared" si="6"/>
        <v>04</v>
      </c>
      <c r="E57" s="7" t="str">
        <f t="shared" si="7"/>
        <v>58</v>
      </c>
      <c r="F57" s="7">
        <f t="shared" si="8"/>
        <v>298</v>
      </c>
      <c r="G57" s="7" t="str">
        <f t="shared" si="11"/>
        <v>Speaker 3</v>
      </c>
      <c r="H57" s="7" t="str">
        <f t="shared" si="9"/>
        <v>Other</v>
      </c>
      <c r="I57" s="8" t="str">
        <f t="shared" si="12"/>
        <v>Can you like update the page? I don't know could...wait...don't worry about that. Don't worry about that...you don't have clone gene...Oh, wait, wait. Sorry, sorry, sorry, sorry. You're right.</v>
      </c>
      <c r="J57" s="2" t="b">
        <f t="shared" si="3"/>
        <v>1</v>
      </c>
      <c r="K57" s="2" t="str">
        <f t="shared" si="10"/>
        <v>OtherQ</v>
      </c>
      <c r="L57" s="1" t="s">
        <v>265</v>
      </c>
      <c r="M57" s="1" t="s">
        <v>265</v>
      </c>
      <c r="N57" s="1" t="s">
        <v>265</v>
      </c>
    </row>
    <row r="58" spans="1:14" ht="16" customHeight="1" x14ac:dyDescent="0.2">
      <c r="A58" t="s">
        <v>66</v>
      </c>
      <c r="B58" s="1" t="str">
        <f t="shared" si="4"/>
        <v>Speaker 1: 05:05 So is that...</v>
      </c>
      <c r="C58" s="6" t="str">
        <f t="shared" si="5"/>
        <v>05:05</v>
      </c>
      <c r="D58" s="7" t="str">
        <f t="shared" si="6"/>
        <v>05</v>
      </c>
      <c r="E58" s="7" t="str">
        <f t="shared" si="7"/>
        <v>05</v>
      </c>
      <c r="F58" s="7">
        <f t="shared" si="8"/>
        <v>305</v>
      </c>
      <c r="G58" s="7" t="str">
        <f t="shared" si="11"/>
        <v>Speaker 1</v>
      </c>
      <c r="H58" s="7" t="str">
        <f t="shared" si="9"/>
        <v>S2</v>
      </c>
      <c r="I58" s="8" t="str">
        <f t="shared" si="12"/>
        <v>So is that...</v>
      </c>
      <c r="J58" s="2" t="b">
        <f t="shared" si="3"/>
        <v>0</v>
      </c>
      <c r="K58" s="2" t="str">
        <f t="shared" si="10"/>
        <v/>
      </c>
    </row>
    <row r="59" spans="1:14" ht="16" customHeight="1" x14ac:dyDescent="0.2">
      <c r="A59" t="s">
        <v>67</v>
      </c>
      <c r="B59" s="1" t="str">
        <f t="shared" si="4"/>
        <v>Speaker 3: 05:09 Okay, so this is how we do it. At the beginning...</v>
      </c>
      <c r="C59" s="6" t="str">
        <f t="shared" si="5"/>
        <v>05:09</v>
      </c>
      <c r="D59" s="7" t="str">
        <f t="shared" si="6"/>
        <v>05</v>
      </c>
      <c r="E59" s="7" t="str">
        <f t="shared" si="7"/>
        <v>09</v>
      </c>
      <c r="F59" s="7">
        <f t="shared" si="8"/>
        <v>309</v>
      </c>
      <c r="G59" s="7" t="str">
        <f t="shared" si="11"/>
        <v>Speaker 3</v>
      </c>
      <c r="H59" s="7" t="str">
        <f t="shared" si="9"/>
        <v>Other</v>
      </c>
      <c r="I59" s="8" t="str">
        <f t="shared" si="12"/>
        <v>Okay, so this is how we do it. At the beginning...</v>
      </c>
      <c r="J59" s="2" t="b">
        <f t="shared" si="3"/>
        <v>0</v>
      </c>
      <c r="K59" s="2" t="str">
        <f t="shared" si="10"/>
        <v/>
      </c>
    </row>
    <row r="60" spans="1:14" ht="16" customHeight="1" x14ac:dyDescent="0.2">
      <c r="A60" t="s">
        <v>68</v>
      </c>
      <c r="B60" s="1" t="str">
        <f t="shared" si="4"/>
        <v>Speaker 1: 05:11 Do you...do you need to put a slide in there?</v>
      </c>
      <c r="C60" s="6" t="str">
        <f t="shared" si="5"/>
        <v>05:11</v>
      </c>
      <c r="D60" s="7" t="str">
        <f t="shared" si="6"/>
        <v>05</v>
      </c>
      <c r="E60" s="7" t="str">
        <f t="shared" si="7"/>
        <v>11</v>
      </c>
      <c r="F60" s="7">
        <f t="shared" si="8"/>
        <v>311</v>
      </c>
      <c r="G60" s="7" t="str">
        <f t="shared" si="11"/>
        <v>Speaker 1</v>
      </c>
      <c r="H60" s="7" t="str">
        <f t="shared" si="9"/>
        <v>S2</v>
      </c>
      <c r="I60" s="8" t="str">
        <f t="shared" si="12"/>
        <v>Do you...do you need to put a slide in there?</v>
      </c>
      <c r="J60" s="2" t="b">
        <f t="shared" si="3"/>
        <v>1</v>
      </c>
      <c r="K60" s="2" t="str">
        <f t="shared" si="10"/>
        <v>S2Q</v>
      </c>
      <c r="L60" s="1" t="s">
        <v>265</v>
      </c>
      <c r="M60" s="1" t="s">
        <v>265</v>
      </c>
      <c r="N60" s="1" t="s">
        <v>265</v>
      </c>
    </row>
    <row r="61" spans="1:14" ht="16" customHeight="1" x14ac:dyDescent="0.2">
      <c r="A61" t="s">
        <v>69</v>
      </c>
      <c r="B61" s="1" t="str">
        <f t="shared" si="4"/>
        <v>Speaker 3: 05:12 Wait so, at the beginning here to like create this slide here to do this.</v>
      </c>
      <c r="C61" s="6" t="str">
        <f t="shared" si="5"/>
        <v>05:12</v>
      </c>
      <c r="D61" s="7" t="str">
        <f t="shared" si="6"/>
        <v>05</v>
      </c>
      <c r="E61" s="7" t="str">
        <f t="shared" si="7"/>
        <v>12</v>
      </c>
      <c r="F61" s="7">
        <f t="shared" si="8"/>
        <v>312</v>
      </c>
      <c r="G61" s="7" t="str">
        <f t="shared" si="11"/>
        <v>Speaker 3</v>
      </c>
      <c r="H61" s="7" t="str">
        <f t="shared" si="9"/>
        <v>Other</v>
      </c>
      <c r="I61" s="8" t="str">
        <f t="shared" si="12"/>
        <v>Wait so, at the beginning here to like create this slide here to do this.</v>
      </c>
      <c r="J61" s="2" t="b">
        <f t="shared" si="3"/>
        <v>0</v>
      </c>
      <c r="K61" s="2" t="str">
        <f t="shared" si="10"/>
        <v/>
      </c>
    </row>
    <row r="62" spans="1:14" ht="16" customHeight="1" x14ac:dyDescent="0.2">
      <c r="A62" t="s">
        <v>70</v>
      </c>
      <c r="B62" s="1" t="str">
        <f t="shared" si="4"/>
        <v>Speaker 1: 05:17 Oh it goes down there...</v>
      </c>
      <c r="C62" s="6" t="str">
        <f t="shared" si="5"/>
        <v>05:17</v>
      </c>
      <c r="D62" s="7" t="str">
        <f t="shared" si="6"/>
        <v>05</v>
      </c>
      <c r="E62" s="7" t="str">
        <f t="shared" si="7"/>
        <v>17</v>
      </c>
      <c r="F62" s="7">
        <f t="shared" si="8"/>
        <v>317</v>
      </c>
      <c r="G62" s="7" t="str">
        <f t="shared" si="11"/>
        <v>Speaker 1</v>
      </c>
      <c r="H62" s="7" t="str">
        <f t="shared" si="9"/>
        <v>S2</v>
      </c>
      <c r="I62" s="8" t="str">
        <f t="shared" si="12"/>
        <v>Oh it goes down there...</v>
      </c>
      <c r="J62" s="2" t="b">
        <f t="shared" si="3"/>
        <v>0</v>
      </c>
      <c r="K62" s="2" t="str">
        <f t="shared" si="10"/>
        <v/>
      </c>
    </row>
    <row r="63" spans="1:14" ht="16" customHeight="1" x14ac:dyDescent="0.2">
      <c r="A63" t="s">
        <v>71</v>
      </c>
      <c r="B63" s="1" t="str">
        <f t="shared" si="4"/>
        <v>Speaker 3: 05:17 And when the program starts we click on this flag right?</v>
      </c>
      <c r="C63" s="6" t="str">
        <f t="shared" si="5"/>
        <v>05:17</v>
      </c>
      <c r="D63" s="7" t="str">
        <f t="shared" si="6"/>
        <v>05</v>
      </c>
      <c r="E63" s="7" t="str">
        <f t="shared" si="7"/>
        <v>17</v>
      </c>
      <c r="F63" s="7">
        <f t="shared" si="8"/>
        <v>317</v>
      </c>
      <c r="G63" s="7" t="str">
        <f t="shared" si="11"/>
        <v>Speaker 3</v>
      </c>
      <c r="H63" s="7" t="str">
        <f t="shared" si="9"/>
        <v>Other</v>
      </c>
      <c r="I63" s="8" t="str">
        <f t="shared" si="12"/>
        <v>And when the program starts we click on this flag right?</v>
      </c>
      <c r="J63" s="2" t="b">
        <f t="shared" si="3"/>
        <v>1</v>
      </c>
      <c r="K63" s="2" t="str">
        <f t="shared" si="10"/>
        <v>OtherQ</v>
      </c>
      <c r="L63" s="1" t="s">
        <v>265</v>
      </c>
      <c r="M63" s="1" t="s">
        <v>265</v>
      </c>
      <c r="N63" s="1" t="s">
        <v>265</v>
      </c>
    </row>
    <row r="64" spans="1:14" ht="16" customHeight="1" x14ac:dyDescent="0.2">
      <c r="A64" t="s">
        <v>72</v>
      </c>
      <c r="B64" s="1" t="str">
        <f t="shared" si="4"/>
        <v>Speaker 2: 05:19 Yes</v>
      </c>
      <c r="C64" s="6" t="str">
        <f t="shared" si="5"/>
        <v>05:19</v>
      </c>
      <c r="D64" s="7" t="str">
        <f t="shared" si="6"/>
        <v>05</v>
      </c>
      <c r="E64" s="7" t="str">
        <f t="shared" si="7"/>
        <v>19</v>
      </c>
      <c r="F64" s="7">
        <f t="shared" si="8"/>
        <v>319</v>
      </c>
      <c r="G64" s="7" t="str">
        <f t="shared" si="11"/>
        <v>Speaker 2</v>
      </c>
      <c r="H64" s="7" t="str">
        <f t="shared" si="9"/>
        <v>S1</v>
      </c>
      <c r="I64" s="8" t="str">
        <f t="shared" si="12"/>
        <v>Yes</v>
      </c>
      <c r="J64" s="2" t="b">
        <f t="shared" si="3"/>
        <v>0</v>
      </c>
      <c r="K64" s="2" t="str">
        <f t="shared" si="10"/>
        <v/>
      </c>
    </row>
    <row r="65" spans="1:14" ht="16" customHeight="1" x14ac:dyDescent="0.2">
      <c r="A65" t="s">
        <v>73</v>
      </c>
      <c r="B65" s="1" t="str">
        <f t="shared" si="4"/>
        <v>Speaker 3: 05:19 And it starts from zero and eight. And, here, when it starts to clone, then we can create it. So...</v>
      </c>
      <c r="C65" s="6" t="str">
        <f t="shared" si="5"/>
        <v>05:19</v>
      </c>
      <c r="D65" s="7" t="str">
        <f t="shared" si="6"/>
        <v>05</v>
      </c>
      <c r="E65" s="7" t="str">
        <f t="shared" si="7"/>
        <v>19</v>
      </c>
      <c r="F65" s="7">
        <f t="shared" si="8"/>
        <v>319</v>
      </c>
      <c r="G65" s="7" t="str">
        <f t="shared" si="11"/>
        <v>Speaker 3</v>
      </c>
      <c r="H65" s="7" t="str">
        <f t="shared" si="9"/>
        <v>Other</v>
      </c>
      <c r="I65" s="8" t="str">
        <f t="shared" si="12"/>
        <v>And it starts from zero and eight. And, here, when it starts to clone, then we can create it. So...</v>
      </c>
      <c r="J65" s="2" t="b">
        <f t="shared" si="3"/>
        <v>0</v>
      </c>
      <c r="K65" s="2" t="str">
        <f t="shared" si="10"/>
        <v/>
      </c>
    </row>
    <row r="66" spans="1:14" ht="16" customHeight="1" x14ac:dyDescent="0.2">
      <c r="A66" t="s">
        <v>74</v>
      </c>
      <c r="B66" s="1" t="str">
        <f t="shared" si="4"/>
        <v>Speaker 1: 05:24 Oh okay, but how do you make it so you increase it...</v>
      </c>
      <c r="C66" s="6" t="str">
        <f t="shared" si="5"/>
        <v>05:24</v>
      </c>
      <c r="D66" s="7" t="str">
        <f t="shared" si="6"/>
        <v>05</v>
      </c>
      <c r="E66" s="7" t="str">
        <f t="shared" si="7"/>
        <v>24</v>
      </c>
      <c r="F66" s="7">
        <f t="shared" si="8"/>
        <v>324</v>
      </c>
      <c r="G66" s="7" t="str">
        <f t="shared" ref="G66:G97" si="13">LEFT(A66, SEARCH(": ",A66)-1)</f>
        <v>Speaker 1</v>
      </c>
      <c r="H66" s="7" t="str">
        <f t="shared" si="9"/>
        <v>S2</v>
      </c>
      <c r="I66" s="8" t="str">
        <f t="shared" ref="I66:I97" si="14">RIGHT(B66,LEN(B66)-SEARCH(C66,B66)-5)</f>
        <v>Oh okay, but how do you make it so you increase it...</v>
      </c>
      <c r="J66" s="2" t="b">
        <f t="shared" ref="J66:J129" si="15">ISNUMBER(FIND("?",I66))</f>
        <v>0</v>
      </c>
      <c r="K66" s="2" t="str">
        <f t="shared" si="10"/>
        <v/>
      </c>
    </row>
    <row r="67" spans="1:14" ht="16" customHeight="1" x14ac:dyDescent="0.2">
      <c r="A67" t="s">
        <v>75</v>
      </c>
      <c r="B67" s="1" t="str">
        <f t="shared" ref="B67:B130" si="16">TRIM(A67)</f>
        <v>Speaker 3: 05:27 You do it by clone...change the variables. So, in the instructions, look, that's why like, see example here...this how you change to increase it</v>
      </c>
      <c r="C67" s="6" t="str">
        <f t="shared" ref="C67:C130" si="17">MID(RIGHT(B67,LEN(B67)-SEARCH(": ",B67)),2,5)</f>
        <v>05:27</v>
      </c>
      <c r="D67" s="7" t="str">
        <f t="shared" ref="D67:D130" si="18">MID(C67,1,2)</f>
        <v>05</v>
      </c>
      <c r="E67" s="7" t="str">
        <f t="shared" ref="E67:E130" si="19">RIGHT(C67,2)</f>
        <v>27</v>
      </c>
      <c r="F67" s="7">
        <f t="shared" ref="F67:F130" si="20">D67*60+E67</f>
        <v>327</v>
      </c>
      <c r="G67" s="7" t="str">
        <f t="shared" si="13"/>
        <v>Speaker 3</v>
      </c>
      <c r="H67" s="7" t="str">
        <f t="shared" ref="H67:H130" si="21">IF(G67="Speaker 1","S2",IF(G67="Speaker 2","S1","Other"))</f>
        <v>Other</v>
      </c>
      <c r="I67" s="8" t="str">
        <f t="shared" si="14"/>
        <v>You do it by clone...change the variables. So, in the instructions, look, that's why like, see example here...this how you change to increase it</v>
      </c>
      <c r="J67" s="2" t="b">
        <f t="shared" si="15"/>
        <v>0</v>
      </c>
      <c r="K67" s="2" t="str">
        <f t="shared" ref="K67:K130" si="22">IF(J67=TRUE, CONCATENATE(H67,"Q"),"")</f>
        <v/>
      </c>
    </row>
    <row r="68" spans="1:14" ht="16" customHeight="1" x14ac:dyDescent="0.2">
      <c r="A68" t="s">
        <v>76</v>
      </c>
      <c r="B68" s="1" t="str">
        <f t="shared" si="16"/>
        <v>Speaker 1: 05:34 Oh, okay.</v>
      </c>
      <c r="C68" s="6" t="str">
        <f t="shared" si="17"/>
        <v>05:34</v>
      </c>
      <c r="D68" s="7" t="str">
        <f t="shared" si="18"/>
        <v>05</v>
      </c>
      <c r="E68" s="7" t="str">
        <f t="shared" si="19"/>
        <v>34</v>
      </c>
      <c r="F68" s="7">
        <f t="shared" si="20"/>
        <v>334</v>
      </c>
      <c r="G68" s="7" t="str">
        <f t="shared" si="13"/>
        <v>Speaker 1</v>
      </c>
      <c r="H68" s="7" t="str">
        <f t="shared" si="21"/>
        <v>S2</v>
      </c>
      <c r="I68" s="8" t="str">
        <f t="shared" si="14"/>
        <v>Oh, okay.</v>
      </c>
      <c r="J68" s="2" t="b">
        <f t="shared" si="15"/>
        <v>0</v>
      </c>
      <c r="K68" s="2" t="str">
        <f t="shared" si="22"/>
        <v/>
      </c>
    </row>
    <row r="69" spans="1:14" ht="16" customHeight="1" x14ac:dyDescent="0.2">
      <c r="A69" t="s">
        <v>77</v>
      </c>
      <c r="B69" s="1" t="str">
        <f t="shared" si="16"/>
        <v>Speaker 3: 05:34 Print all the instructions here. You just like change...yeah.</v>
      </c>
      <c r="C69" s="6" t="str">
        <f t="shared" si="17"/>
        <v>05:34</v>
      </c>
      <c r="D69" s="7" t="str">
        <f t="shared" si="18"/>
        <v>05</v>
      </c>
      <c r="E69" s="7" t="str">
        <f t="shared" si="19"/>
        <v>34</v>
      </c>
      <c r="F69" s="7">
        <f t="shared" si="20"/>
        <v>334</v>
      </c>
      <c r="G69" s="7" t="str">
        <f t="shared" si="13"/>
        <v>Speaker 3</v>
      </c>
      <c r="H69" s="7" t="str">
        <f t="shared" si="21"/>
        <v>Other</v>
      </c>
      <c r="I69" s="8" t="str">
        <f t="shared" si="14"/>
        <v>Print all the instructions here. You just like change...yeah.</v>
      </c>
      <c r="J69" s="2" t="b">
        <f t="shared" si="15"/>
        <v>0</v>
      </c>
      <c r="K69" s="2" t="str">
        <f t="shared" si="22"/>
        <v/>
      </c>
    </row>
    <row r="70" spans="1:14" ht="16" customHeight="1" x14ac:dyDescent="0.2">
      <c r="A70" t="s">
        <v>78</v>
      </c>
      <c r="B70" s="1" t="str">
        <f t="shared" si="16"/>
        <v>Speaker 2: 05:40 What was it...change what?</v>
      </c>
      <c r="C70" s="6" t="str">
        <f t="shared" si="17"/>
        <v>05:40</v>
      </c>
      <c r="D70" s="7" t="str">
        <f t="shared" si="18"/>
        <v>05</v>
      </c>
      <c r="E70" s="7" t="str">
        <f t="shared" si="19"/>
        <v>40</v>
      </c>
      <c r="F70" s="7">
        <f t="shared" si="20"/>
        <v>340</v>
      </c>
      <c r="G70" s="7" t="str">
        <f t="shared" si="13"/>
        <v>Speaker 2</v>
      </c>
      <c r="H70" s="7" t="str">
        <f t="shared" si="21"/>
        <v>S1</v>
      </c>
      <c r="I70" s="8" t="str">
        <f t="shared" si="14"/>
        <v>What was it...change what?</v>
      </c>
      <c r="J70" s="2" t="b">
        <f t="shared" si="15"/>
        <v>1</v>
      </c>
      <c r="K70" s="2" t="str">
        <f t="shared" si="22"/>
        <v>S1Q</v>
      </c>
      <c r="L70" s="1" t="s">
        <v>265</v>
      </c>
      <c r="M70" s="1" t="s">
        <v>265</v>
      </c>
      <c r="N70" s="1" t="s">
        <v>265</v>
      </c>
    </row>
    <row r="71" spans="1:14" ht="16" customHeight="1" x14ac:dyDescent="0.2">
      <c r="A71" t="s">
        <v>79</v>
      </c>
      <c r="B71" s="1" t="str">
        <f t="shared" si="16"/>
        <v>Speaker 1: 05:43 It's uh...show...so show variable timer</v>
      </c>
      <c r="C71" s="6" t="str">
        <f t="shared" si="17"/>
        <v>05:43</v>
      </c>
      <c r="D71" s="7" t="str">
        <f t="shared" si="18"/>
        <v>05</v>
      </c>
      <c r="E71" s="7" t="str">
        <f t="shared" si="19"/>
        <v>43</v>
      </c>
      <c r="F71" s="7">
        <f t="shared" si="20"/>
        <v>343</v>
      </c>
      <c r="G71" s="7" t="str">
        <f t="shared" si="13"/>
        <v>Speaker 1</v>
      </c>
      <c r="H71" s="7" t="str">
        <f t="shared" si="21"/>
        <v>S2</v>
      </c>
      <c r="I71" s="8" t="str">
        <f t="shared" si="14"/>
        <v>It's uh...show...so show variable timer</v>
      </c>
      <c r="J71" s="2" t="b">
        <f t="shared" si="15"/>
        <v>0</v>
      </c>
      <c r="K71" s="2" t="str">
        <f t="shared" si="22"/>
        <v/>
      </c>
    </row>
    <row r="72" spans="1:14" ht="16" customHeight="1" x14ac:dyDescent="0.2">
      <c r="A72" t="s">
        <v>80</v>
      </c>
      <c r="B72" s="1" t="str">
        <f t="shared" si="16"/>
        <v>Speaker 2: 05:47 Wait don't record...</v>
      </c>
      <c r="C72" s="6" t="str">
        <f t="shared" si="17"/>
        <v>05:47</v>
      </c>
      <c r="D72" s="7" t="str">
        <f t="shared" si="18"/>
        <v>05</v>
      </c>
      <c r="E72" s="7" t="str">
        <f t="shared" si="19"/>
        <v>47</v>
      </c>
      <c r="F72" s="7">
        <f t="shared" si="20"/>
        <v>347</v>
      </c>
      <c r="G72" s="7" t="str">
        <f t="shared" si="13"/>
        <v>Speaker 2</v>
      </c>
      <c r="H72" s="7" t="str">
        <f t="shared" si="21"/>
        <v>S1</v>
      </c>
      <c r="I72" s="8" t="str">
        <f t="shared" si="14"/>
        <v>Wait don't record...</v>
      </c>
      <c r="J72" s="2" t="b">
        <f t="shared" si="15"/>
        <v>0</v>
      </c>
      <c r="K72" s="2" t="str">
        <f t="shared" si="22"/>
        <v/>
      </c>
    </row>
    <row r="73" spans="1:14" ht="16" customHeight="1" x14ac:dyDescent="0.2">
      <c r="A73" t="s">
        <v>81</v>
      </c>
      <c r="B73" s="1" t="str">
        <f t="shared" si="16"/>
        <v>Speaker 1: 05:48 No it's here...creating a counter...this is how you create a counter</v>
      </c>
      <c r="C73" s="6" t="str">
        <f t="shared" si="17"/>
        <v>05:48</v>
      </c>
      <c r="D73" s="7" t="str">
        <f t="shared" si="18"/>
        <v>05</v>
      </c>
      <c r="E73" s="7" t="str">
        <f t="shared" si="19"/>
        <v>48</v>
      </c>
      <c r="F73" s="7">
        <f t="shared" si="20"/>
        <v>348</v>
      </c>
      <c r="G73" s="7" t="str">
        <f t="shared" si="13"/>
        <v>Speaker 1</v>
      </c>
      <c r="H73" s="7" t="str">
        <f t="shared" si="21"/>
        <v>S2</v>
      </c>
      <c r="I73" s="8" t="str">
        <f t="shared" si="14"/>
        <v>No it's here...creating a counter...this is how you create a counter</v>
      </c>
      <c r="J73" s="2" t="b">
        <f t="shared" si="15"/>
        <v>0</v>
      </c>
      <c r="K73" s="2" t="str">
        <f t="shared" si="22"/>
        <v/>
      </c>
    </row>
    <row r="74" spans="1:14" ht="16" customHeight="1" x14ac:dyDescent="0.2">
      <c r="A74" t="s">
        <v>82</v>
      </c>
      <c r="B74" s="1" t="str">
        <f t="shared" si="16"/>
        <v>Speaker 2: 05:54 Okay okay</v>
      </c>
      <c r="C74" s="6" t="str">
        <f t="shared" si="17"/>
        <v>05:54</v>
      </c>
      <c r="D74" s="7" t="str">
        <f t="shared" si="18"/>
        <v>05</v>
      </c>
      <c r="E74" s="7" t="str">
        <f t="shared" si="19"/>
        <v>54</v>
      </c>
      <c r="F74" s="7">
        <f t="shared" si="20"/>
        <v>354</v>
      </c>
      <c r="G74" s="7" t="str">
        <f t="shared" si="13"/>
        <v>Speaker 2</v>
      </c>
      <c r="H74" s="7" t="str">
        <f t="shared" si="21"/>
        <v>S1</v>
      </c>
      <c r="I74" s="8" t="str">
        <f t="shared" si="14"/>
        <v>Okay okay</v>
      </c>
      <c r="J74" s="2" t="b">
        <f t="shared" si="15"/>
        <v>0</v>
      </c>
      <c r="K74" s="2" t="str">
        <f t="shared" si="22"/>
        <v/>
      </c>
    </row>
    <row r="75" spans="1:14" ht="16" customHeight="1" x14ac:dyDescent="0.2">
      <c r="A75" t="s">
        <v>83</v>
      </c>
      <c r="B75" s="1" t="str">
        <f t="shared" si="16"/>
        <v>Speaker 1: 05:55 Okay so when blank is...so when that's clicked...when green arrow is clicked...</v>
      </c>
      <c r="C75" s="6" t="str">
        <f t="shared" si="17"/>
        <v>05:55</v>
      </c>
      <c r="D75" s="7" t="str">
        <f t="shared" si="18"/>
        <v>05</v>
      </c>
      <c r="E75" s="7" t="str">
        <f t="shared" si="19"/>
        <v>55</v>
      </c>
      <c r="F75" s="7">
        <f t="shared" si="20"/>
        <v>355</v>
      </c>
      <c r="G75" s="7" t="str">
        <f t="shared" si="13"/>
        <v>Speaker 1</v>
      </c>
      <c r="H75" s="7" t="str">
        <f t="shared" si="21"/>
        <v>S2</v>
      </c>
      <c r="I75" s="8" t="str">
        <f t="shared" si="14"/>
        <v>Okay so when blank is...so when that's clicked...when green arrow is clicked...</v>
      </c>
      <c r="J75" s="2" t="b">
        <f t="shared" si="15"/>
        <v>0</v>
      </c>
      <c r="K75" s="2" t="str">
        <f t="shared" si="22"/>
        <v/>
      </c>
    </row>
    <row r="76" spans="1:14" ht="16" customHeight="1" x14ac:dyDescent="0.2">
      <c r="A76" t="s">
        <v>84</v>
      </c>
      <c r="B76" s="1" t="str">
        <f t="shared" si="16"/>
        <v>Speaker 2: 05:59 Uh huh</v>
      </c>
      <c r="C76" s="6" t="str">
        <f t="shared" si="17"/>
        <v>05:59</v>
      </c>
      <c r="D76" s="7" t="str">
        <f t="shared" si="18"/>
        <v>05</v>
      </c>
      <c r="E76" s="7" t="str">
        <f t="shared" si="19"/>
        <v>59</v>
      </c>
      <c r="F76" s="7">
        <f t="shared" si="20"/>
        <v>359</v>
      </c>
      <c r="G76" s="7" t="str">
        <f t="shared" si="13"/>
        <v>Speaker 2</v>
      </c>
      <c r="H76" s="7" t="str">
        <f t="shared" si="21"/>
        <v>S1</v>
      </c>
      <c r="I76" s="8" t="str">
        <f t="shared" si="14"/>
        <v>Uh huh</v>
      </c>
      <c r="J76" s="2" t="b">
        <f t="shared" si="15"/>
        <v>0</v>
      </c>
      <c r="K76" s="2" t="str">
        <f t="shared" si="22"/>
        <v/>
      </c>
    </row>
    <row r="77" spans="1:14" ht="16" customHeight="1" x14ac:dyDescent="0.2">
      <c r="A77" t="s">
        <v>85</v>
      </c>
      <c r="B77" s="1" t="str">
        <f t="shared" si="16"/>
        <v>Speaker 1: 05:59 So make it when green arrow is clicked</v>
      </c>
      <c r="C77" s="6" t="str">
        <f t="shared" si="17"/>
        <v>05:59</v>
      </c>
      <c r="D77" s="7" t="str">
        <f t="shared" si="18"/>
        <v>05</v>
      </c>
      <c r="E77" s="7" t="str">
        <f t="shared" si="19"/>
        <v>59</v>
      </c>
      <c r="F77" s="7">
        <f t="shared" si="20"/>
        <v>359</v>
      </c>
      <c r="G77" s="7" t="str">
        <f t="shared" si="13"/>
        <v>Speaker 1</v>
      </c>
      <c r="H77" s="7" t="str">
        <f t="shared" si="21"/>
        <v>S2</v>
      </c>
      <c r="I77" s="8" t="str">
        <f t="shared" si="14"/>
        <v>So make it when green arrow is clicked</v>
      </c>
      <c r="J77" s="2" t="b">
        <f t="shared" si="15"/>
        <v>0</v>
      </c>
      <c r="K77" s="2" t="str">
        <f t="shared" si="22"/>
        <v/>
      </c>
    </row>
    <row r="78" spans="1:14" ht="16" customHeight="1" x14ac:dyDescent="0.2">
      <c r="A78" t="s">
        <v>86</v>
      </c>
      <c r="B78" s="1" t="str">
        <f t="shared" si="16"/>
        <v>Speaker 2: 06:02 Okay, okay. Okay.</v>
      </c>
      <c r="C78" s="6" t="str">
        <f t="shared" si="17"/>
        <v>06:02</v>
      </c>
      <c r="D78" s="7" t="str">
        <f t="shared" si="18"/>
        <v>06</v>
      </c>
      <c r="E78" s="7" t="str">
        <f t="shared" si="19"/>
        <v>02</v>
      </c>
      <c r="F78" s="7">
        <f t="shared" si="20"/>
        <v>362</v>
      </c>
      <c r="G78" s="7" t="str">
        <f t="shared" si="13"/>
        <v>Speaker 2</v>
      </c>
      <c r="H78" s="7" t="str">
        <f t="shared" si="21"/>
        <v>S1</v>
      </c>
      <c r="I78" s="8" t="str">
        <f t="shared" si="14"/>
        <v>Okay, okay. Okay.</v>
      </c>
      <c r="J78" s="2" t="b">
        <f t="shared" si="15"/>
        <v>0</v>
      </c>
      <c r="K78" s="2" t="str">
        <f t="shared" si="22"/>
        <v/>
      </c>
    </row>
    <row r="79" spans="1:14" ht="16" customHeight="1" x14ac:dyDescent="0.2">
      <c r="A79" t="s">
        <v>87</v>
      </c>
      <c r="B79" s="1" t="str">
        <f t="shared" si="16"/>
        <v>Speaker 1: 06:05 Show variable timer...make it show variable and click on that to be timer...make that timer.</v>
      </c>
      <c r="C79" s="6" t="str">
        <f t="shared" si="17"/>
        <v>06:05</v>
      </c>
      <c r="D79" s="7" t="str">
        <f t="shared" si="18"/>
        <v>06</v>
      </c>
      <c r="E79" s="7" t="str">
        <f t="shared" si="19"/>
        <v>05</v>
      </c>
      <c r="F79" s="7">
        <f t="shared" si="20"/>
        <v>365</v>
      </c>
      <c r="G79" s="7" t="str">
        <f t="shared" si="13"/>
        <v>Speaker 1</v>
      </c>
      <c r="H79" s="7" t="str">
        <f t="shared" si="21"/>
        <v>S2</v>
      </c>
      <c r="I79" s="8" t="str">
        <f t="shared" si="14"/>
        <v>Show variable timer...make it show variable and click on that to be timer...make that timer.</v>
      </c>
      <c r="J79" s="2" t="b">
        <f t="shared" si="15"/>
        <v>0</v>
      </c>
      <c r="K79" s="2" t="str">
        <f t="shared" si="22"/>
        <v/>
      </c>
    </row>
    <row r="80" spans="1:14" ht="16" customHeight="1" x14ac:dyDescent="0.2">
      <c r="A80" t="s">
        <v>88</v>
      </c>
      <c r="B80" s="1" t="str">
        <f t="shared" si="16"/>
        <v>Speaker 2: 06:11 No, that's just an example. Wait, go up.</v>
      </c>
      <c r="C80" s="6" t="str">
        <f t="shared" si="17"/>
        <v>06:11</v>
      </c>
      <c r="D80" s="7" t="str">
        <f t="shared" si="18"/>
        <v>06</v>
      </c>
      <c r="E80" s="7" t="str">
        <f t="shared" si="19"/>
        <v>11</v>
      </c>
      <c r="F80" s="7">
        <f t="shared" si="20"/>
        <v>371</v>
      </c>
      <c r="G80" s="7" t="str">
        <f t="shared" si="13"/>
        <v>Speaker 2</v>
      </c>
      <c r="H80" s="7" t="str">
        <f t="shared" si="21"/>
        <v>S1</v>
      </c>
      <c r="I80" s="8" t="str">
        <f t="shared" si="14"/>
        <v>No, that's just an example. Wait, go up.</v>
      </c>
      <c r="J80" s="2" t="b">
        <f t="shared" si="15"/>
        <v>0</v>
      </c>
      <c r="K80" s="2" t="str">
        <f t="shared" si="22"/>
        <v/>
      </c>
    </row>
    <row r="81" spans="1:14" ht="16" customHeight="1" x14ac:dyDescent="0.2">
      <c r="A81" t="s">
        <v>89</v>
      </c>
      <c r="B81" s="1" t="str">
        <f t="shared" si="16"/>
        <v>Speaker 1: 06:34 I don't know. Hmm...okay when you start as a clone. Oh, oh, I think I know how to...cause when you start as a clone change count close by</v>
      </c>
      <c r="C81" s="6" t="str">
        <f t="shared" si="17"/>
        <v>06:34</v>
      </c>
      <c r="D81" s="7" t="str">
        <f t="shared" si="18"/>
        <v>06</v>
      </c>
      <c r="E81" s="7" t="str">
        <f t="shared" si="19"/>
        <v>34</v>
      </c>
      <c r="F81" s="7">
        <f t="shared" si="20"/>
        <v>394</v>
      </c>
      <c r="G81" s="7" t="str">
        <f t="shared" si="13"/>
        <v>Speaker 1</v>
      </c>
      <c r="H81" s="7" t="str">
        <f t="shared" si="21"/>
        <v>S2</v>
      </c>
      <c r="I81" s="8" t="str">
        <f t="shared" si="14"/>
        <v>I don't know. Hmm...okay when you start as a clone. Oh, oh, I think I know how to...cause when you start as a clone change count close by</v>
      </c>
      <c r="J81" s="2" t="b">
        <f t="shared" si="15"/>
        <v>0</v>
      </c>
      <c r="K81" s="2" t="str">
        <f t="shared" si="22"/>
        <v/>
      </c>
    </row>
    <row r="82" spans="1:14" ht="16" customHeight="1" x14ac:dyDescent="0.2">
      <c r="A82" t="s">
        <v>90</v>
      </c>
      <c r="B82" s="1" t="str">
        <f t="shared" si="16"/>
        <v>Speaker 2: 06:43 That's what I was trying to do...</v>
      </c>
      <c r="C82" s="6" t="str">
        <f t="shared" si="17"/>
        <v>06:43</v>
      </c>
      <c r="D82" s="7" t="str">
        <f t="shared" si="18"/>
        <v>06</v>
      </c>
      <c r="E82" s="7" t="str">
        <f t="shared" si="19"/>
        <v>43</v>
      </c>
      <c r="F82" s="7">
        <f t="shared" si="20"/>
        <v>403</v>
      </c>
      <c r="G82" s="7" t="str">
        <f t="shared" si="13"/>
        <v>Speaker 2</v>
      </c>
      <c r="H82" s="7" t="str">
        <f t="shared" si="21"/>
        <v>S1</v>
      </c>
      <c r="I82" s="8" t="str">
        <f t="shared" si="14"/>
        <v>That's what I was trying to do...</v>
      </c>
      <c r="J82" s="2" t="b">
        <f t="shared" si="15"/>
        <v>0</v>
      </c>
      <c r="K82" s="2" t="str">
        <f t="shared" si="22"/>
        <v/>
      </c>
    </row>
    <row r="83" spans="1:14" ht="16" customHeight="1" x14ac:dyDescent="0.2">
      <c r="A83" t="s">
        <v>91</v>
      </c>
      <c r="B83" s="1" t="str">
        <f t="shared" si="16"/>
        <v>Speaker 1: 06:47 Okay, um start in a random location.</v>
      </c>
      <c r="C83" s="6" t="str">
        <f t="shared" si="17"/>
        <v>06:47</v>
      </c>
      <c r="D83" s="7" t="str">
        <f t="shared" si="18"/>
        <v>06</v>
      </c>
      <c r="E83" s="7" t="str">
        <f t="shared" si="19"/>
        <v>47</v>
      </c>
      <c r="F83" s="7">
        <f t="shared" si="20"/>
        <v>407</v>
      </c>
      <c r="G83" s="7" t="str">
        <f t="shared" si="13"/>
        <v>Speaker 1</v>
      </c>
      <c r="H83" s="7" t="str">
        <f t="shared" si="21"/>
        <v>S2</v>
      </c>
      <c r="I83" s="8" t="str">
        <f t="shared" si="14"/>
        <v>Okay, um start in a random location.</v>
      </c>
      <c r="J83" s="2" t="b">
        <f t="shared" si="15"/>
        <v>0</v>
      </c>
      <c r="K83" s="2" t="str">
        <f t="shared" si="22"/>
        <v/>
      </c>
    </row>
    <row r="84" spans="1:14" ht="16" customHeight="1" x14ac:dyDescent="0.2">
      <c r="A84" t="s">
        <v>92</v>
      </c>
      <c r="B84" s="1" t="str">
        <f t="shared" si="16"/>
        <v>Speaker 2: 06:53 Control probably. Go down.</v>
      </c>
      <c r="C84" s="6" t="str">
        <f t="shared" si="17"/>
        <v>06:53</v>
      </c>
      <c r="D84" s="7" t="str">
        <f t="shared" si="18"/>
        <v>06</v>
      </c>
      <c r="E84" s="7" t="str">
        <f t="shared" si="19"/>
        <v>53</v>
      </c>
      <c r="F84" s="7">
        <f t="shared" si="20"/>
        <v>413</v>
      </c>
      <c r="G84" s="7" t="str">
        <f t="shared" si="13"/>
        <v>Speaker 2</v>
      </c>
      <c r="H84" s="7" t="str">
        <f t="shared" si="21"/>
        <v>S1</v>
      </c>
      <c r="I84" s="8" t="str">
        <f t="shared" si="14"/>
        <v>Control probably. Go down.</v>
      </c>
      <c r="J84" s="2" t="b">
        <f t="shared" si="15"/>
        <v>0</v>
      </c>
      <c r="K84" s="2" t="str">
        <f t="shared" si="22"/>
        <v/>
      </c>
    </row>
    <row r="85" spans="1:14" ht="16" customHeight="1" x14ac:dyDescent="0.2">
      <c r="A85" t="s">
        <v>93</v>
      </c>
      <c r="B85" s="1" t="str">
        <f t="shared" si="16"/>
        <v>Speaker 1: 07:01 Um. I don't know. I don't know how to do this.</v>
      </c>
      <c r="C85" s="6" t="str">
        <f t="shared" si="17"/>
        <v>07:01</v>
      </c>
      <c r="D85" s="7" t="str">
        <f t="shared" si="18"/>
        <v>07</v>
      </c>
      <c r="E85" s="7" t="str">
        <f t="shared" si="19"/>
        <v>01</v>
      </c>
      <c r="F85" s="7">
        <f t="shared" si="20"/>
        <v>421</v>
      </c>
      <c r="G85" s="7" t="str">
        <f t="shared" si="13"/>
        <v>Speaker 1</v>
      </c>
      <c r="H85" s="7" t="str">
        <f t="shared" si="21"/>
        <v>S2</v>
      </c>
      <c r="I85" s="8" t="str">
        <f t="shared" si="14"/>
        <v>Um. I don't know. I don't know how to do this.</v>
      </c>
      <c r="J85" s="2" t="b">
        <f t="shared" si="15"/>
        <v>0</v>
      </c>
      <c r="K85" s="2" t="str">
        <f t="shared" si="22"/>
        <v/>
      </c>
    </row>
    <row r="86" spans="1:14" ht="16" customHeight="1" x14ac:dyDescent="0.2">
      <c r="A86" t="s">
        <v>94</v>
      </c>
      <c r="B86" s="1" t="str">
        <f t="shared" si="16"/>
        <v>Speaker 4: 07:10 What's up?</v>
      </c>
      <c r="C86" s="6" t="str">
        <f t="shared" si="17"/>
        <v>07:10</v>
      </c>
      <c r="D86" s="7" t="str">
        <f t="shared" si="18"/>
        <v>07</v>
      </c>
      <c r="E86" s="7" t="str">
        <f t="shared" si="19"/>
        <v>10</v>
      </c>
      <c r="F86" s="7">
        <f t="shared" si="20"/>
        <v>430</v>
      </c>
      <c r="G86" s="7" t="str">
        <f t="shared" si="13"/>
        <v>Speaker 4</v>
      </c>
      <c r="H86" s="7" t="str">
        <f t="shared" si="21"/>
        <v>Other</v>
      </c>
      <c r="I86" s="8" t="str">
        <f t="shared" si="14"/>
        <v>What's up?</v>
      </c>
      <c r="J86" s="2" t="b">
        <f t="shared" si="15"/>
        <v>1</v>
      </c>
      <c r="K86" s="2" t="str">
        <f t="shared" si="22"/>
        <v>OtherQ</v>
      </c>
      <c r="L86" s="1" t="s">
        <v>266</v>
      </c>
      <c r="M86" s="1" t="s">
        <v>266</v>
      </c>
      <c r="N86" s="1" t="s">
        <v>266</v>
      </c>
    </row>
    <row r="87" spans="1:14" ht="16" customHeight="1" x14ac:dyDescent="0.2">
      <c r="A87" t="s">
        <v>95</v>
      </c>
      <c r="B87" s="1" t="str">
        <f t="shared" si="16"/>
        <v>Speaker 2: 07:16 We're still having some trouble with, um, this one entry</v>
      </c>
      <c r="C87" s="6" t="str">
        <f t="shared" si="17"/>
        <v>07:16</v>
      </c>
      <c r="D87" s="7" t="str">
        <f t="shared" si="18"/>
        <v>07</v>
      </c>
      <c r="E87" s="7" t="str">
        <f t="shared" si="19"/>
        <v>16</v>
      </c>
      <c r="F87" s="7">
        <f t="shared" si="20"/>
        <v>436</v>
      </c>
      <c r="G87" s="7" t="str">
        <f t="shared" si="13"/>
        <v>Speaker 2</v>
      </c>
      <c r="H87" s="7" t="str">
        <f t="shared" si="21"/>
        <v>S1</v>
      </c>
      <c r="I87" s="8" t="str">
        <f t="shared" si="14"/>
        <v>We're still having some trouble with, um, this one entry</v>
      </c>
      <c r="J87" s="2" t="b">
        <f t="shared" si="15"/>
        <v>0</v>
      </c>
      <c r="K87" s="2" t="str">
        <f t="shared" si="22"/>
        <v/>
      </c>
    </row>
    <row r="88" spans="1:14" ht="16" customHeight="1" x14ac:dyDescent="0.2">
      <c r="A88" t="s">
        <v>96</v>
      </c>
      <c r="B88" s="1" t="str">
        <f t="shared" si="16"/>
        <v>Speaker 1: 07:18 Like, the</v>
      </c>
      <c r="C88" s="6" t="str">
        <f t="shared" si="17"/>
        <v>07:18</v>
      </c>
      <c r="D88" s="7" t="str">
        <f t="shared" si="18"/>
        <v>07</v>
      </c>
      <c r="E88" s="7" t="str">
        <f t="shared" si="19"/>
        <v>18</v>
      </c>
      <c r="F88" s="7">
        <f t="shared" si="20"/>
        <v>438</v>
      </c>
      <c r="G88" s="7" t="str">
        <f t="shared" si="13"/>
        <v>Speaker 1</v>
      </c>
      <c r="H88" s="7" t="str">
        <f t="shared" si="21"/>
        <v>S2</v>
      </c>
      <c r="I88" s="8" t="str">
        <f t="shared" si="14"/>
        <v>Like, the</v>
      </c>
      <c r="J88" s="2" t="b">
        <f t="shared" si="15"/>
        <v>0</v>
      </c>
      <c r="K88" s="2" t="str">
        <f t="shared" si="22"/>
        <v/>
      </c>
    </row>
    <row r="89" spans="1:14" ht="16" customHeight="1" x14ac:dyDescent="0.2">
      <c r="A89" t="s">
        <v>97</v>
      </c>
      <c r="B89" s="1" t="str">
        <f t="shared" si="16"/>
        <v>Speaker 2: 07:19 So like start in a random location</v>
      </c>
      <c r="C89" s="6" t="str">
        <f t="shared" si="17"/>
        <v>07:19</v>
      </c>
      <c r="D89" s="7" t="str">
        <f t="shared" si="18"/>
        <v>07</v>
      </c>
      <c r="E89" s="7" t="str">
        <f t="shared" si="19"/>
        <v>19</v>
      </c>
      <c r="F89" s="7">
        <f t="shared" si="20"/>
        <v>439</v>
      </c>
      <c r="G89" s="7" t="str">
        <f t="shared" si="13"/>
        <v>Speaker 2</v>
      </c>
      <c r="H89" s="7" t="str">
        <f t="shared" si="21"/>
        <v>S1</v>
      </c>
      <c r="I89" s="8" t="str">
        <f t="shared" si="14"/>
        <v>So like start in a random location</v>
      </c>
      <c r="J89" s="2" t="b">
        <f t="shared" si="15"/>
        <v>0</v>
      </c>
      <c r="K89" s="2" t="str">
        <f t="shared" si="22"/>
        <v/>
      </c>
    </row>
    <row r="90" spans="1:14" ht="16" customHeight="1" x14ac:dyDescent="0.2">
      <c r="A90" t="s">
        <v>98</v>
      </c>
      <c r="B90" s="1" t="str">
        <f t="shared" si="16"/>
        <v>Speaker 1: 07:21 Yeah, so...</v>
      </c>
      <c r="C90" s="6" t="str">
        <f t="shared" si="17"/>
        <v>07:21</v>
      </c>
      <c r="D90" s="7" t="str">
        <f t="shared" si="18"/>
        <v>07</v>
      </c>
      <c r="E90" s="7" t="str">
        <f t="shared" si="19"/>
        <v>21</v>
      </c>
      <c r="F90" s="7">
        <f t="shared" si="20"/>
        <v>441</v>
      </c>
      <c r="G90" s="7" t="str">
        <f t="shared" si="13"/>
        <v>Speaker 1</v>
      </c>
      <c r="H90" s="7" t="str">
        <f t="shared" si="21"/>
        <v>S2</v>
      </c>
      <c r="I90" s="8" t="str">
        <f t="shared" si="14"/>
        <v>Yeah, so...</v>
      </c>
      <c r="J90" s="2" t="b">
        <f t="shared" si="15"/>
        <v>0</v>
      </c>
      <c r="K90" s="2" t="str">
        <f t="shared" si="22"/>
        <v/>
      </c>
    </row>
    <row r="91" spans="1:14" ht="16" customHeight="1" x14ac:dyDescent="0.2">
      <c r="A91" t="s">
        <v>99</v>
      </c>
      <c r="B91" s="1" t="str">
        <f t="shared" si="16"/>
        <v>Speaker 4: 07:21 Start in a random location...</v>
      </c>
      <c r="C91" s="6" t="str">
        <f t="shared" si="17"/>
        <v>07:21</v>
      </c>
      <c r="D91" s="7" t="str">
        <f t="shared" si="18"/>
        <v>07</v>
      </c>
      <c r="E91" s="7" t="str">
        <f t="shared" si="19"/>
        <v>21</v>
      </c>
      <c r="F91" s="7">
        <f t="shared" si="20"/>
        <v>441</v>
      </c>
      <c r="G91" s="7" t="str">
        <f t="shared" si="13"/>
        <v>Speaker 4</v>
      </c>
      <c r="H91" s="7" t="str">
        <f t="shared" si="21"/>
        <v>Other</v>
      </c>
      <c r="I91" s="8" t="str">
        <f t="shared" si="14"/>
        <v>Start in a random location...</v>
      </c>
      <c r="J91" s="2" t="b">
        <f t="shared" si="15"/>
        <v>0</v>
      </c>
      <c r="K91" s="2" t="str">
        <f t="shared" si="22"/>
        <v/>
      </c>
    </row>
    <row r="92" spans="1:14" ht="16" customHeight="1" x14ac:dyDescent="0.2">
      <c r="A92" t="s">
        <v>100</v>
      </c>
      <c r="B92" s="1" t="str">
        <f t="shared" si="16"/>
        <v>Speaker 2: 07:24 Yeah...</v>
      </c>
      <c r="C92" s="6" t="str">
        <f t="shared" si="17"/>
        <v>07:24</v>
      </c>
      <c r="D92" s="7" t="str">
        <f t="shared" si="18"/>
        <v>07</v>
      </c>
      <c r="E92" s="7" t="str">
        <f t="shared" si="19"/>
        <v>24</v>
      </c>
      <c r="F92" s="7">
        <f t="shared" si="20"/>
        <v>444</v>
      </c>
      <c r="G92" s="7" t="str">
        <f t="shared" si="13"/>
        <v>Speaker 2</v>
      </c>
      <c r="H92" s="7" t="str">
        <f t="shared" si="21"/>
        <v>S1</v>
      </c>
      <c r="I92" s="8" t="str">
        <f t="shared" si="14"/>
        <v>Yeah...</v>
      </c>
      <c r="J92" s="2" t="b">
        <f t="shared" si="15"/>
        <v>0</v>
      </c>
      <c r="K92" s="2" t="str">
        <f t="shared" si="22"/>
        <v/>
      </c>
    </row>
    <row r="93" spans="1:14" ht="16" customHeight="1" x14ac:dyDescent="0.2">
      <c r="A93" t="s">
        <v>101</v>
      </c>
      <c r="B93" s="1" t="str">
        <f t="shared" si="16"/>
        <v>Speaker 3: 07:24 As to what?</v>
      </c>
      <c r="C93" s="6" t="str">
        <f t="shared" si="17"/>
        <v>07:24</v>
      </c>
      <c r="D93" s="7" t="str">
        <f t="shared" si="18"/>
        <v>07</v>
      </c>
      <c r="E93" s="7" t="str">
        <f t="shared" si="19"/>
        <v>24</v>
      </c>
      <c r="F93" s="7">
        <f t="shared" si="20"/>
        <v>444</v>
      </c>
      <c r="G93" s="7" t="str">
        <f t="shared" si="13"/>
        <v>Speaker 3</v>
      </c>
      <c r="H93" s="7" t="str">
        <f t="shared" si="21"/>
        <v>Other</v>
      </c>
      <c r="I93" s="8" t="str">
        <f t="shared" si="14"/>
        <v>As to what?</v>
      </c>
      <c r="J93" s="2" t="b">
        <f t="shared" si="15"/>
        <v>1</v>
      </c>
      <c r="K93" s="2" t="str">
        <f t="shared" si="22"/>
        <v>OtherQ</v>
      </c>
      <c r="L93" s="1" t="s">
        <v>265</v>
      </c>
      <c r="M93" s="1" t="s">
        <v>265</v>
      </c>
      <c r="N93" s="1" t="s">
        <v>265</v>
      </c>
    </row>
    <row r="94" spans="1:14" ht="16" customHeight="1" x14ac:dyDescent="0.2">
      <c r="A94" t="s">
        <v>102</v>
      </c>
      <c r="B94" s="1" t="str">
        <f t="shared" si="16"/>
        <v>Speaker 1: 07:24 I'm still confuse...we're still confused on how to do that...</v>
      </c>
      <c r="C94" s="6" t="str">
        <f t="shared" si="17"/>
        <v>07:24</v>
      </c>
      <c r="D94" s="7" t="str">
        <f t="shared" si="18"/>
        <v>07</v>
      </c>
      <c r="E94" s="7" t="str">
        <f t="shared" si="19"/>
        <v>24</v>
      </c>
      <c r="F94" s="7">
        <f t="shared" si="20"/>
        <v>444</v>
      </c>
      <c r="G94" s="7" t="str">
        <f t="shared" si="13"/>
        <v>Speaker 1</v>
      </c>
      <c r="H94" s="7" t="str">
        <f t="shared" si="21"/>
        <v>S2</v>
      </c>
      <c r="I94" s="8" t="str">
        <f t="shared" si="14"/>
        <v>I'm still confuse...we're still confused on how to do that...</v>
      </c>
      <c r="J94" s="2" t="b">
        <f t="shared" si="15"/>
        <v>0</v>
      </c>
      <c r="K94" s="2" t="str">
        <f t="shared" si="22"/>
        <v/>
      </c>
    </row>
    <row r="95" spans="1:14" ht="16" customHeight="1" x14ac:dyDescent="0.2">
      <c r="A95" t="s">
        <v>103</v>
      </c>
      <c r="B95" s="1" t="str">
        <f t="shared" si="16"/>
        <v>Speaker 2: 07:26 Still looking for how...</v>
      </c>
      <c r="C95" s="6" t="str">
        <f t="shared" si="17"/>
        <v>07:26</v>
      </c>
      <c r="D95" s="7" t="str">
        <f t="shared" si="18"/>
        <v>07</v>
      </c>
      <c r="E95" s="7" t="str">
        <f t="shared" si="19"/>
        <v>26</v>
      </c>
      <c r="F95" s="7">
        <f t="shared" si="20"/>
        <v>446</v>
      </c>
      <c r="G95" s="7" t="str">
        <f t="shared" si="13"/>
        <v>Speaker 2</v>
      </c>
      <c r="H95" s="7" t="str">
        <f t="shared" si="21"/>
        <v>S1</v>
      </c>
      <c r="I95" s="8" t="str">
        <f t="shared" si="14"/>
        <v>Still looking for how...</v>
      </c>
      <c r="J95" s="2" t="b">
        <f t="shared" si="15"/>
        <v>0</v>
      </c>
      <c r="K95" s="2" t="str">
        <f t="shared" si="22"/>
        <v/>
      </c>
    </row>
    <row r="96" spans="1:14" ht="16" customHeight="1" x14ac:dyDescent="0.2">
      <c r="A96" t="s">
        <v>104</v>
      </c>
      <c r="B96" s="1" t="str">
        <f t="shared" si="16"/>
        <v>Speaker 1: 07:29 So when line click...you don't need to worry about this anymore okay. So now when I start I only have one</v>
      </c>
      <c r="C96" s="6" t="str">
        <f t="shared" si="17"/>
        <v>07:29</v>
      </c>
      <c r="D96" s="7" t="str">
        <f t="shared" si="18"/>
        <v>07</v>
      </c>
      <c r="E96" s="7" t="str">
        <f t="shared" si="19"/>
        <v>29</v>
      </c>
      <c r="F96" s="7">
        <f t="shared" si="20"/>
        <v>449</v>
      </c>
      <c r="G96" s="7" t="str">
        <f t="shared" si="13"/>
        <v>Speaker 1</v>
      </c>
      <c r="H96" s="7" t="str">
        <f t="shared" si="21"/>
        <v>S2</v>
      </c>
      <c r="I96" s="8" t="str">
        <f t="shared" si="14"/>
        <v>So when line click...you don't need to worry about this anymore okay. So now when I start I only have one</v>
      </c>
      <c r="J96" s="2" t="b">
        <f t="shared" si="15"/>
        <v>0</v>
      </c>
      <c r="K96" s="2" t="str">
        <f t="shared" si="22"/>
        <v/>
      </c>
    </row>
    <row r="97" spans="1:14" ht="16" customHeight="1" x14ac:dyDescent="0.2">
      <c r="A97" t="s">
        <v>105</v>
      </c>
      <c r="B97" s="1" t="str">
        <f t="shared" si="16"/>
        <v>Speaker 2: 07:36 Um hm</v>
      </c>
      <c r="C97" s="6" t="str">
        <f t="shared" si="17"/>
        <v>07:36</v>
      </c>
      <c r="D97" s="7" t="str">
        <f t="shared" si="18"/>
        <v>07</v>
      </c>
      <c r="E97" s="7" t="str">
        <f t="shared" si="19"/>
        <v>36</v>
      </c>
      <c r="F97" s="7">
        <f t="shared" si="20"/>
        <v>456</v>
      </c>
      <c r="G97" s="7" t="str">
        <f t="shared" si="13"/>
        <v>Speaker 2</v>
      </c>
      <c r="H97" s="7" t="str">
        <f t="shared" si="21"/>
        <v>S1</v>
      </c>
      <c r="I97" s="8" t="str">
        <f t="shared" si="14"/>
        <v>Um hm</v>
      </c>
      <c r="J97" s="2" t="b">
        <f t="shared" si="15"/>
        <v>0</v>
      </c>
      <c r="K97" s="2" t="str">
        <f t="shared" si="22"/>
        <v/>
      </c>
    </row>
    <row r="98" spans="1:14" ht="16" customHeight="1" x14ac:dyDescent="0.2">
      <c r="A98" t="s">
        <v>106</v>
      </c>
      <c r="B98" s="1" t="str">
        <f t="shared" si="16"/>
        <v>Speaker 3: 07:37 Clone...that's why the number's only one. But also I need to change the...um...what's this...opposite this. Uh huh sorry...take this property in here and change the plus sign, uh, for repeat sign. And I need to change this, you know...</v>
      </c>
      <c r="C98" s="6" t="str">
        <f t="shared" si="17"/>
        <v>07:37</v>
      </c>
      <c r="D98" s="7" t="str">
        <f t="shared" si="18"/>
        <v>07</v>
      </c>
      <c r="E98" s="7" t="str">
        <f t="shared" si="19"/>
        <v>37</v>
      </c>
      <c r="F98" s="7">
        <f t="shared" si="20"/>
        <v>457</v>
      </c>
      <c r="G98" s="7" t="str">
        <f t="shared" ref="G98:G129" si="23">LEFT(A98, SEARCH(": ",A98)-1)</f>
        <v>Speaker 3</v>
      </c>
      <c r="H98" s="7" t="str">
        <f t="shared" si="21"/>
        <v>Other</v>
      </c>
      <c r="I98" s="8" t="str">
        <f t="shared" ref="I98:I129" si="24">RIGHT(B98,LEN(B98)-SEARCH(C98,B98)-5)</f>
        <v>Clone...that's why the number's only one. But also I need to change the...um...what's this...opposite this. Uh huh sorry...take this property in here and change the plus sign, uh, for repeat sign. And I need to change this, you know...</v>
      </c>
      <c r="J98" s="2" t="b">
        <f t="shared" si="15"/>
        <v>0</v>
      </c>
      <c r="K98" s="2" t="str">
        <f t="shared" si="22"/>
        <v/>
      </c>
    </row>
    <row r="99" spans="1:14" ht="16" customHeight="1" x14ac:dyDescent="0.2">
      <c r="A99" t="s">
        <v>107</v>
      </c>
      <c r="B99" s="1" t="str">
        <f t="shared" si="16"/>
        <v>Speaker 1: 07:56 Um hmm</v>
      </c>
      <c r="C99" s="6" t="str">
        <f t="shared" si="17"/>
        <v>07:56</v>
      </c>
      <c r="D99" s="7" t="str">
        <f t="shared" si="18"/>
        <v>07</v>
      </c>
      <c r="E99" s="7" t="str">
        <f t="shared" si="19"/>
        <v>56</v>
      </c>
      <c r="F99" s="7">
        <f t="shared" si="20"/>
        <v>476</v>
      </c>
      <c r="G99" s="7" t="str">
        <f t="shared" si="23"/>
        <v>Speaker 1</v>
      </c>
      <c r="H99" s="7" t="str">
        <f t="shared" si="21"/>
        <v>S2</v>
      </c>
      <c r="I99" s="8" t="str">
        <f t="shared" si="24"/>
        <v>Um hmm</v>
      </c>
      <c r="J99" s="2" t="b">
        <f t="shared" si="15"/>
        <v>0</v>
      </c>
      <c r="K99" s="2" t="str">
        <f t="shared" si="22"/>
        <v/>
      </c>
    </row>
    <row r="100" spans="1:14" ht="16" customHeight="1" x14ac:dyDescent="0.2">
      <c r="A100" t="s">
        <v>108</v>
      </c>
      <c r="B100" s="1" t="str">
        <f t="shared" si="16"/>
        <v>Speaker 3: 07:56 But I don't know what it's going to be actually.</v>
      </c>
      <c r="C100" s="6" t="str">
        <f t="shared" si="17"/>
        <v>07:56</v>
      </c>
      <c r="D100" s="7" t="str">
        <f t="shared" si="18"/>
        <v>07</v>
      </c>
      <c r="E100" s="7" t="str">
        <f t="shared" si="19"/>
        <v>56</v>
      </c>
      <c r="F100" s="7">
        <f t="shared" si="20"/>
        <v>476</v>
      </c>
      <c r="G100" s="7" t="str">
        <f t="shared" si="23"/>
        <v>Speaker 3</v>
      </c>
      <c r="H100" s="7" t="str">
        <f t="shared" si="21"/>
        <v>Other</v>
      </c>
      <c r="I100" s="8" t="str">
        <f t="shared" si="24"/>
        <v>But I don't know what it's going to be actually.</v>
      </c>
      <c r="J100" s="2" t="b">
        <f t="shared" si="15"/>
        <v>0</v>
      </c>
      <c r="K100" s="2" t="str">
        <f t="shared" si="22"/>
        <v/>
      </c>
    </row>
    <row r="101" spans="1:14" ht="16" customHeight="1" x14ac:dyDescent="0.2">
      <c r="A101" t="s">
        <v>109</v>
      </c>
      <c r="B101" s="1" t="str">
        <f t="shared" si="16"/>
        <v>Speaker 1: 07:57 Okay</v>
      </c>
      <c r="C101" s="6" t="str">
        <f t="shared" si="17"/>
        <v>07:57</v>
      </c>
      <c r="D101" s="7" t="str">
        <f t="shared" si="18"/>
        <v>07</v>
      </c>
      <c r="E101" s="7" t="str">
        <f t="shared" si="19"/>
        <v>57</v>
      </c>
      <c r="F101" s="7">
        <f t="shared" si="20"/>
        <v>477</v>
      </c>
      <c r="G101" s="7" t="str">
        <f t="shared" si="23"/>
        <v>Speaker 1</v>
      </c>
      <c r="H101" s="7" t="str">
        <f t="shared" si="21"/>
        <v>S2</v>
      </c>
      <c r="I101" s="8" t="str">
        <f t="shared" si="24"/>
        <v>Okay</v>
      </c>
      <c r="J101" s="2" t="b">
        <f t="shared" si="15"/>
        <v>0</v>
      </c>
      <c r="K101" s="2" t="str">
        <f t="shared" si="22"/>
        <v/>
      </c>
    </row>
    <row r="102" spans="1:14" ht="16" customHeight="1" x14ac:dyDescent="0.2">
      <c r="A102" t="s">
        <v>110</v>
      </c>
      <c r="B102" s="1" t="str">
        <f t="shared" si="16"/>
        <v>Speaker 3: 07:57 But if you read the instructions, there is, these are like, less than eight. Yeah, like minus two or plus three.</v>
      </c>
      <c r="C102" s="6" t="str">
        <f t="shared" si="17"/>
        <v>07:57</v>
      </c>
      <c r="D102" s="7" t="str">
        <f t="shared" si="18"/>
        <v>07</v>
      </c>
      <c r="E102" s="7" t="str">
        <f t="shared" si="19"/>
        <v>57</v>
      </c>
      <c r="F102" s="7">
        <f t="shared" si="20"/>
        <v>477</v>
      </c>
      <c r="G102" s="7" t="str">
        <f t="shared" si="23"/>
        <v>Speaker 3</v>
      </c>
      <c r="H102" s="7" t="str">
        <f t="shared" si="21"/>
        <v>Other</v>
      </c>
      <c r="I102" s="8" t="str">
        <f t="shared" si="24"/>
        <v>But if you read the instructions, there is, these are like, less than eight. Yeah, like minus two or plus three.</v>
      </c>
      <c r="J102" s="2" t="b">
        <f t="shared" si="15"/>
        <v>0</v>
      </c>
      <c r="K102" s="2" t="str">
        <f t="shared" si="22"/>
        <v/>
      </c>
    </row>
    <row r="103" spans="1:14" ht="16" customHeight="1" x14ac:dyDescent="0.2">
      <c r="A103" t="s">
        <v>111</v>
      </c>
      <c r="B103" s="1" t="str">
        <f t="shared" si="16"/>
        <v>Speaker 1: 08:04 Eight or less...mm hmm...or plus three</v>
      </c>
      <c r="C103" s="6" t="str">
        <f t="shared" si="17"/>
        <v>08:04</v>
      </c>
      <c r="D103" s="7" t="str">
        <f t="shared" si="18"/>
        <v>08</v>
      </c>
      <c r="E103" s="7" t="str">
        <f t="shared" si="19"/>
        <v>04</v>
      </c>
      <c r="F103" s="7">
        <f t="shared" si="20"/>
        <v>484</v>
      </c>
      <c r="G103" s="7" t="str">
        <f t="shared" si="23"/>
        <v>Speaker 1</v>
      </c>
      <c r="H103" s="7" t="str">
        <f t="shared" si="21"/>
        <v>S2</v>
      </c>
      <c r="I103" s="8" t="str">
        <f t="shared" si="24"/>
        <v>Eight or less...mm hmm...or plus three</v>
      </c>
      <c r="J103" s="2" t="b">
        <f t="shared" si="15"/>
        <v>0</v>
      </c>
      <c r="K103" s="2" t="str">
        <f t="shared" si="22"/>
        <v/>
      </c>
    </row>
    <row r="104" spans="1:14" ht="16" customHeight="1" x14ac:dyDescent="0.2">
      <c r="A104" t="s">
        <v>112</v>
      </c>
      <c r="B104" s="1" t="str">
        <f t="shared" si="16"/>
        <v>Speaker 3: 08:05 How do I do that? You can look at the quarter exam, like the end. You have to like merge these, don't know how do do it, like something like this maybe.</v>
      </c>
      <c r="C104" s="6" t="str">
        <f t="shared" si="17"/>
        <v>08:05</v>
      </c>
      <c r="D104" s="7" t="str">
        <f t="shared" si="18"/>
        <v>08</v>
      </c>
      <c r="E104" s="7" t="str">
        <f t="shared" si="19"/>
        <v>05</v>
      </c>
      <c r="F104" s="7">
        <f t="shared" si="20"/>
        <v>485</v>
      </c>
      <c r="G104" s="7" t="str">
        <f t="shared" si="23"/>
        <v>Speaker 3</v>
      </c>
      <c r="H104" s="7" t="str">
        <f t="shared" si="21"/>
        <v>Other</v>
      </c>
      <c r="I104" s="8" t="str">
        <f t="shared" si="24"/>
        <v>How do I do that? You can look at the quarter exam, like the end. You have to like merge these, don't know how do do it, like something like this maybe.</v>
      </c>
      <c r="J104" s="2" t="b">
        <f t="shared" si="15"/>
        <v>1</v>
      </c>
      <c r="K104" s="2" t="str">
        <f t="shared" si="22"/>
        <v>OtherQ</v>
      </c>
      <c r="L104" s="1" t="s">
        <v>266</v>
      </c>
      <c r="M104" s="1" t="s">
        <v>266</v>
      </c>
      <c r="N104" s="1" t="s">
        <v>266</v>
      </c>
    </row>
    <row r="105" spans="1:14" ht="16" customHeight="1" x14ac:dyDescent="0.2">
      <c r="A105" t="s">
        <v>113</v>
      </c>
      <c r="B105" s="1" t="str">
        <f t="shared" si="16"/>
        <v>Speaker 1: 08:13 How....?</v>
      </c>
      <c r="C105" s="6" t="str">
        <f t="shared" si="17"/>
        <v>08:13</v>
      </c>
      <c r="D105" s="7" t="str">
        <f t="shared" si="18"/>
        <v>08</v>
      </c>
      <c r="E105" s="7" t="str">
        <f t="shared" si="19"/>
        <v>13</v>
      </c>
      <c r="F105" s="7">
        <f t="shared" si="20"/>
        <v>493</v>
      </c>
      <c r="G105" s="7" t="str">
        <f t="shared" si="23"/>
        <v>Speaker 1</v>
      </c>
      <c r="H105" s="7" t="str">
        <f t="shared" si="21"/>
        <v>S2</v>
      </c>
      <c r="I105" s="8" t="str">
        <f t="shared" si="24"/>
        <v>How....?</v>
      </c>
      <c r="J105" s="2" t="b">
        <f t="shared" si="15"/>
        <v>1</v>
      </c>
      <c r="K105" s="2" t="str">
        <f t="shared" si="22"/>
        <v>S2Q</v>
      </c>
      <c r="L105" s="1" t="s">
        <v>266</v>
      </c>
      <c r="M105" s="1" t="s">
        <v>266</v>
      </c>
      <c r="N105" s="1" t="s">
        <v>266</v>
      </c>
    </row>
    <row r="106" spans="1:14" ht="16" customHeight="1" x14ac:dyDescent="0.2">
      <c r="A106" t="s">
        <v>114</v>
      </c>
      <c r="B106" s="1" t="str">
        <f t="shared" si="16"/>
        <v>Speaker 3: 08:13 So you can pick like a random number...let's pick random number.</v>
      </c>
      <c r="C106" s="6" t="str">
        <f t="shared" si="17"/>
        <v>08:13</v>
      </c>
      <c r="D106" s="7" t="str">
        <f t="shared" si="18"/>
        <v>08</v>
      </c>
      <c r="E106" s="7" t="str">
        <f t="shared" si="19"/>
        <v>13</v>
      </c>
      <c r="F106" s="7">
        <f t="shared" si="20"/>
        <v>493</v>
      </c>
      <c r="G106" s="7" t="str">
        <f t="shared" si="23"/>
        <v>Speaker 3</v>
      </c>
      <c r="H106" s="7" t="str">
        <f t="shared" si="21"/>
        <v>Other</v>
      </c>
      <c r="I106" s="8" t="str">
        <f t="shared" si="24"/>
        <v>So you can pick like a random number...let's pick random number.</v>
      </c>
      <c r="J106" s="2" t="b">
        <f t="shared" si="15"/>
        <v>0</v>
      </c>
      <c r="K106" s="2" t="str">
        <f t="shared" si="22"/>
        <v/>
      </c>
    </row>
    <row r="107" spans="1:14" ht="16" customHeight="1" x14ac:dyDescent="0.2">
      <c r="A107" t="s">
        <v>115</v>
      </c>
      <c r="B107" s="1" t="str">
        <f t="shared" si="16"/>
        <v>Speaker 1: 08:15 Uh huh</v>
      </c>
      <c r="C107" s="6" t="str">
        <f t="shared" si="17"/>
        <v>08:15</v>
      </c>
      <c r="D107" s="7" t="str">
        <f t="shared" si="18"/>
        <v>08</v>
      </c>
      <c r="E107" s="7" t="str">
        <f t="shared" si="19"/>
        <v>15</v>
      </c>
      <c r="F107" s="7">
        <f t="shared" si="20"/>
        <v>495</v>
      </c>
      <c r="G107" s="7" t="str">
        <f t="shared" si="23"/>
        <v>Speaker 1</v>
      </c>
      <c r="H107" s="7" t="str">
        <f t="shared" si="21"/>
        <v>S2</v>
      </c>
      <c r="I107" s="8" t="str">
        <f t="shared" si="24"/>
        <v>Uh huh</v>
      </c>
      <c r="J107" s="2" t="b">
        <f t="shared" si="15"/>
        <v>0</v>
      </c>
      <c r="K107" s="2" t="str">
        <f t="shared" si="22"/>
        <v/>
      </c>
    </row>
    <row r="108" spans="1:14" ht="16" customHeight="1" x14ac:dyDescent="0.2">
      <c r="A108" t="s">
        <v>116</v>
      </c>
      <c r="B108" s="1" t="str">
        <f t="shared" si="16"/>
        <v>Speaker 3: 08:17 And then let's do like the new big size. And then I need to create this if condition here, and check if it is that setting it will die, if not it will survive.</v>
      </c>
      <c r="C108" s="6" t="str">
        <f t="shared" si="17"/>
        <v>08:17</v>
      </c>
      <c r="D108" s="7" t="str">
        <f t="shared" si="18"/>
        <v>08</v>
      </c>
      <c r="E108" s="7" t="str">
        <f t="shared" si="19"/>
        <v>17</v>
      </c>
      <c r="F108" s="7">
        <f t="shared" si="20"/>
        <v>497</v>
      </c>
      <c r="G108" s="7" t="str">
        <f t="shared" si="23"/>
        <v>Speaker 3</v>
      </c>
      <c r="H108" s="7" t="str">
        <f t="shared" si="21"/>
        <v>Other</v>
      </c>
      <c r="I108" s="8" t="str">
        <f t="shared" si="24"/>
        <v>And then let's do like the new big size. And then I need to create this if condition here, and check if it is that setting it will die, if not it will survive.</v>
      </c>
      <c r="J108" s="2" t="b">
        <f t="shared" si="15"/>
        <v>0</v>
      </c>
      <c r="K108" s="2" t="str">
        <f t="shared" si="22"/>
        <v/>
      </c>
    </row>
    <row r="109" spans="1:14" ht="16" customHeight="1" x14ac:dyDescent="0.2">
      <c r="A109" t="s">
        <v>117</v>
      </c>
      <c r="B109" s="1" t="str">
        <f t="shared" si="16"/>
        <v>Speaker 1: 08:24 Okay</v>
      </c>
      <c r="C109" s="6" t="str">
        <f t="shared" si="17"/>
        <v>08:24</v>
      </c>
      <c r="D109" s="7" t="str">
        <f t="shared" si="18"/>
        <v>08</v>
      </c>
      <c r="E109" s="7" t="str">
        <f t="shared" si="19"/>
        <v>24</v>
      </c>
      <c r="F109" s="7">
        <f t="shared" si="20"/>
        <v>504</v>
      </c>
      <c r="G109" s="7" t="str">
        <f t="shared" si="23"/>
        <v>Speaker 1</v>
      </c>
      <c r="H109" s="7" t="str">
        <f t="shared" si="21"/>
        <v>S2</v>
      </c>
      <c r="I109" s="8" t="str">
        <f t="shared" si="24"/>
        <v>Okay</v>
      </c>
      <c r="J109" s="2" t="b">
        <f t="shared" si="15"/>
        <v>0</v>
      </c>
      <c r="K109" s="2" t="str">
        <f t="shared" si="22"/>
        <v/>
      </c>
    </row>
    <row r="110" spans="1:14" ht="16" customHeight="1" x14ac:dyDescent="0.2">
      <c r="A110" t="s">
        <v>118</v>
      </c>
      <c r="B110" s="1" t="str">
        <f t="shared" si="16"/>
        <v>Speaker 2: 08:24 Okay</v>
      </c>
      <c r="C110" s="6" t="str">
        <f t="shared" si="17"/>
        <v>08:24</v>
      </c>
      <c r="D110" s="7" t="str">
        <f t="shared" si="18"/>
        <v>08</v>
      </c>
      <c r="E110" s="7" t="str">
        <f t="shared" si="19"/>
        <v>24</v>
      </c>
      <c r="F110" s="7">
        <f t="shared" si="20"/>
        <v>504</v>
      </c>
      <c r="G110" s="7" t="str">
        <f t="shared" si="23"/>
        <v>Speaker 2</v>
      </c>
      <c r="H110" s="7" t="str">
        <f t="shared" si="21"/>
        <v>S1</v>
      </c>
      <c r="I110" s="8" t="str">
        <f t="shared" si="24"/>
        <v>Okay</v>
      </c>
      <c r="J110" s="2" t="b">
        <f t="shared" si="15"/>
        <v>0</v>
      </c>
      <c r="K110" s="2" t="str">
        <f t="shared" si="22"/>
        <v/>
      </c>
    </row>
    <row r="111" spans="1:14" ht="16" customHeight="1" x14ac:dyDescent="0.2">
      <c r="A111" t="s">
        <v>119</v>
      </c>
      <c r="B111" s="1" t="str">
        <f t="shared" si="16"/>
        <v>Speaker 1: 08:30 So let's make one of the...so</v>
      </c>
      <c r="C111" s="6" t="str">
        <f t="shared" si="17"/>
        <v>08:30</v>
      </c>
      <c r="D111" s="7" t="str">
        <f t="shared" si="18"/>
        <v>08</v>
      </c>
      <c r="E111" s="7" t="str">
        <f t="shared" si="19"/>
        <v>30</v>
      </c>
      <c r="F111" s="7">
        <f t="shared" si="20"/>
        <v>510</v>
      </c>
      <c r="G111" s="7" t="str">
        <f t="shared" si="23"/>
        <v>Speaker 1</v>
      </c>
      <c r="H111" s="7" t="str">
        <f t="shared" si="21"/>
        <v>S2</v>
      </c>
      <c r="I111" s="8" t="str">
        <f t="shared" si="24"/>
        <v>So let's make one of the...so</v>
      </c>
      <c r="J111" s="2" t="b">
        <f t="shared" si="15"/>
        <v>0</v>
      </c>
      <c r="K111" s="2" t="str">
        <f t="shared" si="22"/>
        <v/>
      </c>
    </row>
    <row r="112" spans="1:14" ht="16" customHeight="1" x14ac:dyDescent="0.2">
      <c r="A112" t="s">
        <v>120</v>
      </c>
      <c r="B112" s="1" t="str">
        <f t="shared" si="16"/>
        <v>Speaker 3: 08:33 I'll be back here again...</v>
      </c>
      <c r="C112" s="6" t="str">
        <f t="shared" si="17"/>
        <v>08:33</v>
      </c>
      <c r="D112" s="7" t="str">
        <f t="shared" si="18"/>
        <v>08</v>
      </c>
      <c r="E112" s="7" t="str">
        <f t="shared" si="19"/>
        <v>33</v>
      </c>
      <c r="F112" s="7">
        <f t="shared" si="20"/>
        <v>513</v>
      </c>
      <c r="G112" s="7" t="str">
        <f t="shared" si="23"/>
        <v>Speaker 3</v>
      </c>
      <c r="H112" s="7" t="str">
        <f t="shared" si="21"/>
        <v>Other</v>
      </c>
      <c r="I112" s="8" t="str">
        <f t="shared" si="24"/>
        <v>I'll be back here again...</v>
      </c>
      <c r="J112" s="2" t="b">
        <f t="shared" si="15"/>
        <v>0</v>
      </c>
      <c r="K112" s="2" t="str">
        <f t="shared" si="22"/>
        <v/>
      </c>
    </row>
    <row r="113" spans="1:14" ht="16" customHeight="1" x14ac:dyDescent="0.2">
      <c r="A113" t="s">
        <v>121</v>
      </c>
      <c r="B113" s="1" t="str">
        <f t="shared" si="16"/>
        <v>Speaker 1: 08:41 Do you know what he's talking about?</v>
      </c>
      <c r="C113" s="6" t="str">
        <f t="shared" si="17"/>
        <v>08:41</v>
      </c>
      <c r="D113" s="7" t="str">
        <f t="shared" si="18"/>
        <v>08</v>
      </c>
      <c r="E113" s="7" t="str">
        <f t="shared" si="19"/>
        <v>41</v>
      </c>
      <c r="F113" s="7">
        <f t="shared" si="20"/>
        <v>521</v>
      </c>
      <c r="G113" s="7" t="str">
        <f t="shared" si="23"/>
        <v>Speaker 1</v>
      </c>
      <c r="H113" s="7" t="str">
        <f t="shared" si="21"/>
        <v>S2</v>
      </c>
      <c r="I113" s="8" t="str">
        <f t="shared" si="24"/>
        <v>Do you know what he's talking about?</v>
      </c>
      <c r="J113" s="2" t="b">
        <f t="shared" si="15"/>
        <v>1</v>
      </c>
      <c r="K113" s="2" t="str">
        <f t="shared" si="22"/>
        <v>S2Q</v>
      </c>
      <c r="L113" s="1" t="s">
        <v>265</v>
      </c>
      <c r="M113" s="1" t="s">
        <v>265</v>
      </c>
      <c r="N113" s="1" t="s">
        <v>265</v>
      </c>
    </row>
    <row r="114" spans="1:14" ht="16" customHeight="1" x14ac:dyDescent="0.2">
      <c r="A114" t="s">
        <v>122</v>
      </c>
      <c r="B114" s="1" t="str">
        <f t="shared" si="16"/>
        <v>Speaker 2: 08:41 You think I was supposed to listen?</v>
      </c>
      <c r="C114" s="6" t="str">
        <f t="shared" si="17"/>
        <v>08:41</v>
      </c>
      <c r="D114" s="7" t="str">
        <f t="shared" si="18"/>
        <v>08</v>
      </c>
      <c r="E114" s="7" t="str">
        <f t="shared" si="19"/>
        <v>41</v>
      </c>
      <c r="F114" s="7">
        <f t="shared" si="20"/>
        <v>521</v>
      </c>
      <c r="G114" s="7" t="str">
        <f t="shared" si="23"/>
        <v>Speaker 2</v>
      </c>
      <c r="H114" s="7" t="str">
        <f t="shared" si="21"/>
        <v>S1</v>
      </c>
      <c r="I114" s="8" t="str">
        <f t="shared" si="24"/>
        <v>You think I was supposed to listen?</v>
      </c>
      <c r="J114" s="2" t="b">
        <f t="shared" si="15"/>
        <v>1</v>
      </c>
      <c r="K114" s="2" t="str">
        <f t="shared" si="22"/>
        <v>S1Q</v>
      </c>
      <c r="L114" s="1" t="s">
        <v>265</v>
      </c>
      <c r="M114" s="1" t="s">
        <v>265</v>
      </c>
      <c r="N114" s="1" t="s">
        <v>265</v>
      </c>
    </row>
    <row r="115" spans="1:14" ht="16" customHeight="1" x14ac:dyDescent="0.2">
      <c r="A115" t="s">
        <v>123</v>
      </c>
      <c r="B115" s="1" t="str">
        <f t="shared" si="16"/>
        <v>Speaker 1: 08:42 I don't know. I don't...I don't know what I'm supposed to be doing. I don't know what we're doing</v>
      </c>
      <c r="C115" s="6" t="str">
        <f t="shared" si="17"/>
        <v>08:42</v>
      </c>
      <c r="D115" s="7" t="str">
        <f t="shared" si="18"/>
        <v>08</v>
      </c>
      <c r="E115" s="7" t="str">
        <f t="shared" si="19"/>
        <v>42</v>
      </c>
      <c r="F115" s="7">
        <f t="shared" si="20"/>
        <v>522</v>
      </c>
      <c r="G115" s="7" t="str">
        <f t="shared" si="23"/>
        <v>Speaker 1</v>
      </c>
      <c r="H115" s="7" t="str">
        <f t="shared" si="21"/>
        <v>S2</v>
      </c>
      <c r="I115" s="8" t="str">
        <f t="shared" si="24"/>
        <v>I don't know. I don't...I don't know what I'm supposed to be doing. I don't know what we're doing</v>
      </c>
      <c r="J115" s="2" t="b">
        <f t="shared" si="15"/>
        <v>0</v>
      </c>
      <c r="K115" s="2" t="str">
        <f t="shared" si="22"/>
        <v/>
      </c>
    </row>
    <row r="116" spans="1:14" ht="16" customHeight="1" x14ac:dyDescent="0.2">
      <c r="A116" t="s">
        <v>124</v>
      </c>
      <c r="B116" s="1" t="str">
        <f t="shared" si="16"/>
        <v>Speaker 2: 08:42 If we do...um. If, if...why can't he just do this for us. I'm not going to be using coding but okay. So, no, no it doesn't work.</v>
      </c>
      <c r="C116" s="6" t="str">
        <f t="shared" si="17"/>
        <v>08:42</v>
      </c>
      <c r="D116" s="7" t="str">
        <f t="shared" si="18"/>
        <v>08</v>
      </c>
      <c r="E116" s="7" t="str">
        <f t="shared" si="19"/>
        <v>42</v>
      </c>
      <c r="F116" s="7">
        <f t="shared" si="20"/>
        <v>522</v>
      </c>
      <c r="G116" s="7" t="str">
        <f t="shared" si="23"/>
        <v>Speaker 2</v>
      </c>
      <c r="H116" s="7" t="str">
        <f t="shared" si="21"/>
        <v>S1</v>
      </c>
      <c r="I116" s="8" t="str">
        <f t="shared" si="24"/>
        <v>If we do...um. If, if...why can't he just do this for us. I'm not going to be using coding but okay. So, no, no it doesn't work.</v>
      </c>
      <c r="J116" s="2" t="b">
        <f t="shared" si="15"/>
        <v>0</v>
      </c>
      <c r="K116" s="2" t="str">
        <f t="shared" si="22"/>
        <v/>
      </c>
    </row>
    <row r="117" spans="1:14" ht="16" customHeight="1" x14ac:dyDescent="0.2">
      <c r="A117" t="s">
        <v>125</v>
      </c>
      <c r="B117" s="1" t="str">
        <f t="shared" si="16"/>
        <v>Speaker 1: 08:42 Daniel, take your microphone off</v>
      </c>
      <c r="C117" s="6" t="str">
        <f t="shared" si="17"/>
        <v>08:42</v>
      </c>
      <c r="D117" s="7" t="str">
        <f t="shared" si="18"/>
        <v>08</v>
      </c>
      <c r="E117" s="7" t="str">
        <f t="shared" si="19"/>
        <v>42</v>
      </c>
      <c r="F117" s="7">
        <f t="shared" si="20"/>
        <v>522</v>
      </c>
      <c r="G117" s="7" t="str">
        <f t="shared" si="23"/>
        <v>Speaker 1</v>
      </c>
      <c r="H117" s="7" t="str">
        <f t="shared" si="21"/>
        <v>S2</v>
      </c>
      <c r="I117" s="8" t="str">
        <f t="shared" si="24"/>
        <v>Daniel, take your microphone off</v>
      </c>
      <c r="J117" s="2" t="b">
        <f t="shared" si="15"/>
        <v>0</v>
      </c>
      <c r="K117" s="2" t="str">
        <f t="shared" si="22"/>
        <v/>
      </c>
    </row>
    <row r="118" spans="1:14" ht="16" customHeight="1" x14ac:dyDescent="0.2">
      <c r="A118" t="s">
        <v>126</v>
      </c>
      <c r="B118" s="1" t="str">
        <f t="shared" si="16"/>
        <v>Speaker 2: 09:33 Okay. Hi my name is Daniel [inaudible 00:09:33] and this is my partner [inaudible 00:09:34] and...</v>
      </c>
      <c r="C118" s="6" t="str">
        <f t="shared" si="17"/>
        <v>09:33</v>
      </c>
      <c r="D118" s="7" t="str">
        <f t="shared" si="18"/>
        <v>09</v>
      </c>
      <c r="E118" s="7" t="str">
        <f t="shared" si="19"/>
        <v>33</v>
      </c>
      <c r="F118" s="7">
        <f t="shared" si="20"/>
        <v>573</v>
      </c>
      <c r="G118" s="7" t="str">
        <f t="shared" si="23"/>
        <v>Speaker 2</v>
      </c>
      <c r="H118" s="7" t="str">
        <f t="shared" si="21"/>
        <v>S1</v>
      </c>
      <c r="I118" s="8" t="str">
        <f t="shared" si="24"/>
        <v>Okay. Hi my name is Daniel [inaudible 00:09:33] and this is my partner [inaudible 00:09:34] and...</v>
      </c>
      <c r="J118" s="2" t="b">
        <f t="shared" si="15"/>
        <v>0</v>
      </c>
      <c r="K118" s="2" t="str">
        <f t="shared" si="22"/>
        <v/>
      </c>
    </row>
    <row r="119" spans="1:14" ht="16" customHeight="1" x14ac:dyDescent="0.2">
      <c r="A119" t="s">
        <v>127</v>
      </c>
      <c r="B119" s="1" t="str">
        <f t="shared" si="16"/>
        <v>Speaker 1: 09:33 Will you stop?</v>
      </c>
      <c r="C119" s="6" t="str">
        <f t="shared" si="17"/>
        <v>09:33</v>
      </c>
      <c r="D119" s="7" t="str">
        <f t="shared" si="18"/>
        <v>09</v>
      </c>
      <c r="E119" s="7" t="str">
        <f t="shared" si="19"/>
        <v>33</v>
      </c>
      <c r="F119" s="7">
        <f t="shared" si="20"/>
        <v>573</v>
      </c>
      <c r="G119" s="7" t="str">
        <f t="shared" si="23"/>
        <v>Speaker 1</v>
      </c>
      <c r="H119" s="7" t="str">
        <f t="shared" si="21"/>
        <v>S2</v>
      </c>
      <c r="I119" s="8" t="str">
        <f t="shared" si="24"/>
        <v>Will you stop?</v>
      </c>
      <c r="J119" s="2" t="b">
        <f t="shared" si="15"/>
        <v>1</v>
      </c>
      <c r="K119" s="2" t="str">
        <f t="shared" si="22"/>
        <v>S2Q</v>
      </c>
      <c r="L119" s="1" t="s">
        <v>265</v>
      </c>
      <c r="M119" s="1" t="s">
        <v>265</v>
      </c>
      <c r="N119" s="1" t="s">
        <v>265</v>
      </c>
    </row>
    <row r="120" spans="1:14" ht="16" customHeight="1" x14ac:dyDescent="0.2">
      <c r="A120" t="s">
        <v>128</v>
      </c>
      <c r="B120" s="1" t="str">
        <f t="shared" si="16"/>
        <v>Speaker 2: 09:33 And we're...</v>
      </c>
      <c r="C120" s="6" t="str">
        <f t="shared" si="17"/>
        <v>09:33</v>
      </c>
      <c r="D120" s="7" t="str">
        <f t="shared" si="18"/>
        <v>09</v>
      </c>
      <c r="E120" s="7" t="str">
        <f t="shared" si="19"/>
        <v>33</v>
      </c>
      <c r="F120" s="7">
        <f t="shared" si="20"/>
        <v>573</v>
      </c>
      <c r="G120" s="7" t="str">
        <f t="shared" si="23"/>
        <v>Speaker 2</v>
      </c>
      <c r="H120" s="7" t="str">
        <f t="shared" si="21"/>
        <v>S1</v>
      </c>
      <c r="I120" s="8" t="str">
        <f t="shared" si="24"/>
        <v>And we're...</v>
      </c>
      <c r="J120" s="2" t="b">
        <f t="shared" si="15"/>
        <v>0</v>
      </c>
      <c r="K120" s="2" t="str">
        <f t="shared" si="22"/>
        <v/>
      </c>
    </row>
    <row r="121" spans="1:14" ht="16" customHeight="1" x14ac:dyDescent="0.2">
      <c r="A121" t="s">
        <v>129</v>
      </c>
      <c r="B121" s="1" t="str">
        <f t="shared" si="16"/>
        <v>Speaker 1: 09:33 Dang it Daniel stop.</v>
      </c>
      <c r="C121" s="6" t="str">
        <f t="shared" si="17"/>
        <v>09:33</v>
      </c>
      <c r="D121" s="7" t="str">
        <f t="shared" si="18"/>
        <v>09</v>
      </c>
      <c r="E121" s="7" t="str">
        <f t="shared" si="19"/>
        <v>33</v>
      </c>
      <c r="F121" s="7">
        <f t="shared" si="20"/>
        <v>573</v>
      </c>
      <c r="G121" s="7" t="str">
        <f t="shared" si="23"/>
        <v>Speaker 1</v>
      </c>
      <c r="H121" s="7" t="str">
        <f t="shared" si="21"/>
        <v>S2</v>
      </c>
      <c r="I121" s="8" t="str">
        <f t="shared" si="24"/>
        <v>Dang it Daniel stop.</v>
      </c>
      <c r="J121" s="2" t="b">
        <f t="shared" si="15"/>
        <v>0</v>
      </c>
      <c r="K121" s="2" t="str">
        <f t="shared" si="22"/>
        <v/>
      </c>
    </row>
    <row r="122" spans="1:14" ht="16" customHeight="1" x14ac:dyDescent="0.2">
      <c r="A122" t="s">
        <v>130</v>
      </c>
      <c r="B122" s="1" t="str">
        <f t="shared" si="16"/>
        <v>Speaker 2: 09:33 We're working on this robotics thing but we don't know what we're doing.</v>
      </c>
      <c r="C122" s="6" t="str">
        <f t="shared" si="17"/>
        <v>09:33</v>
      </c>
      <c r="D122" s="7" t="str">
        <f t="shared" si="18"/>
        <v>09</v>
      </c>
      <c r="E122" s="7" t="str">
        <f t="shared" si="19"/>
        <v>33</v>
      </c>
      <c r="F122" s="7">
        <f t="shared" si="20"/>
        <v>573</v>
      </c>
      <c r="G122" s="7" t="str">
        <f t="shared" si="23"/>
        <v>Speaker 2</v>
      </c>
      <c r="H122" s="7" t="str">
        <f t="shared" si="21"/>
        <v>S1</v>
      </c>
      <c r="I122" s="8" t="str">
        <f t="shared" si="24"/>
        <v>We're working on this robotics thing but we don't know what we're doing.</v>
      </c>
      <c r="J122" s="2" t="b">
        <f t="shared" si="15"/>
        <v>0</v>
      </c>
      <c r="K122" s="2" t="str">
        <f t="shared" si="22"/>
        <v/>
      </c>
    </row>
    <row r="123" spans="1:14" ht="16" customHeight="1" x14ac:dyDescent="0.2">
      <c r="A123" t="s">
        <v>131</v>
      </c>
      <c r="B123" s="1" t="str">
        <f t="shared" si="16"/>
        <v>Speaker 1: 09:47 Stop. Daniel put your microphone back on.</v>
      </c>
      <c r="C123" s="6" t="str">
        <f t="shared" si="17"/>
        <v>09:47</v>
      </c>
      <c r="D123" s="7" t="str">
        <f t="shared" si="18"/>
        <v>09</v>
      </c>
      <c r="E123" s="7" t="str">
        <f t="shared" si="19"/>
        <v>47</v>
      </c>
      <c r="F123" s="7">
        <f t="shared" si="20"/>
        <v>587</v>
      </c>
      <c r="G123" s="7" t="str">
        <f t="shared" si="23"/>
        <v>Speaker 1</v>
      </c>
      <c r="H123" s="7" t="str">
        <f t="shared" si="21"/>
        <v>S2</v>
      </c>
      <c r="I123" s="8" t="str">
        <f t="shared" si="24"/>
        <v>Stop. Daniel put your microphone back on.</v>
      </c>
      <c r="J123" s="2" t="b">
        <f t="shared" si="15"/>
        <v>0</v>
      </c>
      <c r="K123" s="2" t="str">
        <f t="shared" si="22"/>
        <v/>
      </c>
    </row>
    <row r="124" spans="1:14" ht="16" customHeight="1" x14ac:dyDescent="0.2">
      <c r="A124" t="s">
        <v>132</v>
      </c>
      <c r="B124" s="1" t="str">
        <f t="shared" si="16"/>
        <v>Speaker 2: 09:49 You've got...they can see us if you take your microphone off. Help us.</v>
      </c>
      <c r="C124" s="6" t="str">
        <f t="shared" si="17"/>
        <v>09:49</v>
      </c>
      <c r="D124" s="7" t="str">
        <f t="shared" si="18"/>
        <v>09</v>
      </c>
      <c r="E124" s="7" t="str">
        <f t="shared" si="19"/>
        <v>49</v>
      </c>
      <c r="F124" s="7">
        <f t="shared" si="20"/>
        <v>589</v>
      </c>
      <c r="G124" s="7" t="str">
        <f t="shared" si="23"/>
        <v>Speaker 2</v>
      </c>
      <c r="H124" s="7" t="str">
        <f t="shared" si="21"/>
        <v>S1</v>
      </c>
      <c r="I124" s="8" t="str">
        <f t="shared" si="24"/>
        <v>You've got...they can see us if you take your microphone off. Help us.</v>
      </c>
      <c r="J124" s="2" t="b">
        <f t="shared" si="15"/>
        <v>0</v>
      </c>
      <c r="K124" s="2" t="str">
        <f t="shared" si="22"/>
        <v/>
      </c>
    </row>
    <row r="125" spans="1:14" ht="16" customHeight="1" x14ac:dyDescent="0.2">
      <c r="A125" t="s">
        <v>133</v>
      </c>
      <c r="B125" s="1" t="str">
        <f t="shared" si="16"/>
        <v>Speaker 1: 09:58 Daniel put it back on.</v>
      </c>
      <c r="C125" s="6" t="str">
        <f t="shared" si="17"/>
        <v>09:58</v>
      </c>
      <c r="D125" s="7" t="str">
        <f t="shared" si="18"/>
        <v>09</v>
      </c>
      <c r="E125" s="7" t="str">
        <f t="shared" si="19"/>
        <v>58</v>
      </c>
      <c r="F125" s="7">
        <f t="shared" si="20"/>
        <v>598</v>
      </c>
      <c r="G125" s="7" t="str">
        <f t="shared" si="23"/>
        <v>Speaker 1</v>
      </c>
      <c r="H125" s="7" t="str">
        <f t="shared" si="21"/>
        <v>S2</v>
      </c>
      <c r="I125" s="8" t="str">
        <f t="shared" si="24"/>
        <v>Daniel put it back on.</v>
      </c>
      <c r="J125" s="2" t="b">
        <f t="shared" si="15"/>
        <v>0</v>
      </c>
      <c r="K125" s="2" t="str">
        <f t="shared" si="22"/>
        <v/>
      </c>
    </row>
    <row r="126" spans="1:14" ht="16" customHeight="1" x14ac:dyDescent="0.2">
      <c r="A126" t="s">
        <v>134</v>
      </c>
      <c r="B126" s="1" t="str">
        <f t="shared" si="16"/>
        <v>Speaker 2: 10:03 Why'd you...why did I take it off in the first place?</v>
      </c>
      <c r="C126" s="6" t="str">
        <f t="shared" si="17"/>
        <v>10:03</v>
      </c>
      <c r="D126" s="7" t="str">
        <f t="shared" si="18"/>
        <v>10</v>
      </c>
      <c r="E126" s="7" t="str">
        <f t="shared" si="19"/>
        <v>03</v>
      </c>
      <c r="F126" s="7">
        <f t="shared" si="20"/>
        <v>603</v>
      </c>
      <c r="G126" s="7" t="str">
        <f t="shared" si="23"/>
        <v>Speaker 2</v>
      </c>
      <c r="H126" s="7" t="str">
        <f t="shared" si="21"/>
        <v>S1</v>
      </c>
      <c r="I126" s="8" t="str">
        <f t="shared" si="24"/>
        <v>Why'd you...why did I take it off in the first place?</v>
      </c>
      <c r="J126" s="2" t="b">
        <f t="shared" si="15"/>
        <v>1</v>
      </c>
      <c r="K126" s="2" t="str">
        <f t="shared" si="22"/>
        <v>S1Q</v>
      </c>
      <c r="L126" s="1" t="s">
        <v>266</v>
      </c>
      <c r="M126" s="1" t="s">
        <v>266</v>
      </c>
      <c r="N126" s="1" t="s">
        <v>266</v>
      </c>
    </row>
    <row r="127" spans="1:14" ht="16" customHeight="1" x14ac:dyDescent="0.2">
      <c r="A127" t="s">
        <v>135</v>
      </c>
      <c r="B127" s="1" t="str">
        <f t="shared" si="16"/>
        <v>Speaker 1: 10:07 You...</v>
      </c>
      <c r="C127" s="6" t="str">
        <f t="shared" si="17"/>
        <v>10:07</v>
      </c>
      <c r="D127" s="7" t="str">
        <f t="shared" si="18"/>
        <v>10</v>
      </c>
      <c r="E127" s="7" t="str">
        <f t="shared" si="19"/>
        <v>07</v>
      </c>
      <c r="F127" s="7">
        <f t="shared" si="20"/>
        <v>607</v>
      </c>
      <c r="G127" s="7" t="str">
        <f t="shared" si="23"/>
        <v>Speaker 1</v>
      </c>
      <c r="H127" s="7" t="str">
        <f t="shared" si="21"/>
        <v>S2</v>
      </c>
      <c r="I127" s="8" t="str">
        <f t="shared" si="24"/>
        <v>You...</v>
      </c>
      <c r="J127" s="2" t="b">
        <f t="shared" si="15"/>
        <v>0</v>
      </c>
      <c r="K127" s="2" t="str">
        <f t="shared" si="22"/>
        <v/>
      </c>
    </row>
    <row r="128" spans="1:14" ht="16" customHeight="1" x14ac:dyDescent="0.2">
      <c r="A128" t="s">
        <v>136</v>
      </c>
      <c r="B128" s="1" t="str">
        <f t="shared" si="16"/>
        <v>Speaker 2: 10:09 You asked me to take it off in the first place. Help me. My partner's not very productive. And um,</v>
      </c>
      <c r="C128" s="6" t="str">
        <f t="shared" si="17"/>
        <v>10:09</v>
      </c>
      <c r="D128" s="7" t="str">
        <f t="shared" si="18"/>
        <v>10</v>
      </c>
      <c r="E128" s="7" t="str">
        <f t="shared" si="19"/>
        <v>09</v>
      </c>
      <c r="F128" s="7">
        <f t="shared" si="20"/>
        <v>609</v>
      </c>
      <c r="G128" s="7" t="str">
        <f t="shared" si="23"/>
        <v>Speaker 2</v>
      </c>
      <c r="H128" s="7" t="str">
        <f t="shared" si="21"/>
        <v>S1</v>
      </c>
      <c r="I128" s="8" t="str">
        <f t="shared" si="24"/>
        <v>You asked me to take it off in the first place. Help me. My partner's not very productive. And um,</v>
      </c>
      <c r="J128" s="2" t="b">
        <f t="shared" si="15"/>
        <v>0</v>
      </c>
      <c r="K128" s="2" t="str">
        <f t="shared" si="22"/>
        <v/>
      </c>
    </row>
    <row r="129" spans="1:14" ht="16" customHeight="1" x14ac:dyDescent="0.2">
      <c r="A129" t="s">
        <v>137</v>
      </c>
      <c r="B129" s="1" t="str">
        <f t="shared" si="16"/>
        <v>Speaker 1: 10:21 You know what we're switching. Daniel</v>
      </c>
      <c r="C129" s="6" t="str">
        <f t="shared" si="17"/>
        <v>10:21</v>
      </c>
      <c r="D129" s="7" t="str">
        <f t="shared" si="18"/>
        <v>10</v>
      </c>
      <c r="E129" s="7" t="str">
        <f t="shared" si="19"/>
        <v>21</v>
      </c>
      <c r="F129" s="7">
        <f t="shared" si="20"/>
        <v>621</v>
      </c>
      <c r="G129" s="7" t="str">
        <f t="shared" si="23"/>
        <v>Speaker 1</v>
      </c>
      <c r="H129" s="7" t="str">
        <f t="shared" si="21"/>
        <v>S2</v>
      </c>
      <c r="I129" s="8" t="str">
        <f t="shared" si="24"/>
        <v>You know what we're switching. Daniel</v>
      </c>
      <c r="J129" s="2" t="b">
        <f t="shared" si="15"/>
        <v>0</v>
      </c>
      <c r="K129" s="2" t="str">
        <f t="shared" si="22"/>
        <v/>
      </c>
    </row>
    <row r="130" spans="1:14" ht="16" customHeight="1" x14ac:dyDescent="0.2">
      <c r="A130" t="s">
        <v>138</v>
      </c>
      <c r="B130" s="1" t="str">
        <f t="shared" si="16"/>
        <v>Speaker 2: 10:22 I think I need a new partner.</v>
      </c>
      <c r="C130" s="6" t="str">
        <f t="shared" si="17"/>
        <v>10:22</v>
      </c>
      <c r="D130" s="7" t="str">
        <f t="shared" si="18"/>
        <v>10</v>
      </c>
      <c r="E130" s="7" t="str">
        <f t="shared" si="19"/>
        <v>22</v>
      </c>
      <c r="F130" s="7">
        <f t="shared" si="20"/>
        <v>622</v>
      </c>
      <c r="G130" s="7" t="str">
        <f t="shared" ref="G130:G161" si="25">LEFT(A130, SEARCH(": ",A130)-1)</f>
        <v>Speaker 2</v>
      </c>
      <c r="H130" s="7" t="str">
        <f t="shared" si="21"/>
        <v>S1</v>
      </c>
      <c r="I130" s="8" t="str">
        <f t="shared" ref="I130:I161" si="26">RIGHT(B130,LEN(B130)-SEARCH(C130,B130)-5)</f>
        <v>I think I need a new partner.</v>
      </c>
      <c r="J130" s="2" t="b">
        <f t="shared" ref="J130:J193" si="27">ISNUMBER(FIND("?",I130))</f>
        <v>0</v>
      </c>
      <c r="K130" s="2" t="str">
        <f t="shared" si="22"/>
        <v/>
      </c>
    </row>
    <row r="131" spans="1:14" ht="16" customHeight="1" x14ac:dyDescent="0.2">
      <c r="A131" t="s">
        <v>139</v>
      </c>
      <c r="B131" s="1" t="str">
        <f t="shared" ref="B131:B194" si="28">TRIM(A131)</f>
        <v>Speaker 1: 10:22 Oh Daniel. Daniel we're switching. Daniel we're switching.</v>
      </c>
      <c r="C131" s="6" t="str">
        <f t="shared" ref="C131:C194" si="29">MID(RIGHT(B131,LEN(B131)-SEARCH(": ",B131)),2,5)</f>
        <v>10:22</v>
      </c>
      <c r="D131" s="7" t="str">
        <f t="shared" ref="D131:D194" si="30">MID(C131,1,2)</f>
        <v>10</v>
      </c>
      <c r="E131" s="7" t="str">
        <f t="shared" ref="E131:E194" si="31">RIGHT(C131,2)</f>
        <v>22</v>
      </c>
      <c r="F131" s="7">
        <f t="shared" ref="F131:F194" si="32">D131*60+E131</f>
        <v>622</v>
      </c>
      <c r="G131" s="7" t="str">
        <f t="shared" si="25"/>
        <v>Speaker 1</v>
      </c>
      <c r="H131" s="7" t="str">
        <f t="shared" ref="H131:H194" si="33">IF(G131="Speaker 1","S2",IF(G131="Speaker 2","S1","Other"))</f>
        <v>S2</v>
      </c>
      <c r="I131" s="8" t="str">
        <f t="shared" si="26"/>
        <v>Oh Daniel. Daniel we're switching. Daniel we're switching.</v>
      </c>
      <c r="J131" s="2" t="b">
        <f t="shared" si="27"/>
        <v>0</v>
      </c>
      <c r="K131" s="2" t="str">
        <f t="shared" ref="K131:K194" si="34">IF(J131=TRUE, CONCATENATE(H131,"Q"),"")</f>
        <v/>
      </c>
    </row>
    <row r="132" spans="1:14" ht="16" customHeight="1" x14ac:dyDescent="0.2">
      <c r="A132" t="s">
        <v>140</v>
      </c>
      <c r="B132" s="1" t="str">
        <f t="shared" si="28"/>
        <v>Speaker 2: 10:31 Okay, okay. Okay.</v>
      </c>
      <c r="C132" s="6" t="str">
        <f t="shared" si="29"/>
        <v>10:31</v>
      </c>
      <c r="D132" s="7" t="str">
        <f t="shared" si="30"/>
        <v>10</v>
      </c>
      <c r="E132" s="7" t="str">
        <f t="shared" si="31"/>
        <v>31</v>
      </c>
      <c r="F132" s="7">
        <f t="shared" si="32"/>
        <v>631</v>
      </c>
      <c r="G132" s="7" t="str">
        <f t="shared" si="25"/>
        <v>Speaker 2</v>
      </c>
      <c r="H132" s="7" t="str">
        <f t="shared" si="33"/>
        <v>S1</v>
      </c>
      <c r="I132" s="8" t="str">
        <f t="shared" si="26"/>
        <v>Okay, okay. Okay.</v>
      </c>
      <c r="J132" s="2" t="b">
        <f t="shared" si="27"/>
        <v>0</v>
      </c>
      <c r="K132" s="2" t="str">
        <f t="shared" si="34"/>
        <v/>
      </c>
    </row>
    <row r="133" spans="1:14" ht="16" customHeight="1" x14ac:dyDescent="0.2">
      <c r="A133" t="s">
        <v>141</v>
      </c>
      <c r="B133" s="1" t="str">
        <f t="shared" si="28"/>
        <v>Speaker 1: 10:33 I'll figure this out. Go. Go. I'm still missing...I still that</v>
      </c>
      <c r="C133" s="6" t="str">
        <f t="shared" si="29"/>
        <v>10:33</v>
      </c>
      <c r="D133" s="7" t="str">
        <f t="shared" si="30"/>
        <v>10</v>
      </c>
      <c r="E133" s="7" t="str">
        <f t="shared" si="31"/>
        <v>33</v>
      </c>
      <c r="F133" s="7">
        <f t="shared" si="32"/>
        <v>633</v>
      </c>
      <c r="G133" s="7" t="str">
        <f t="shared" si="25"/>
        <v>Speaker 1</v>
      </c>
      <c r="H133" s="7" t="str">
        <f t="shared" si="33"/>
        <v>S2</v>
      </c>
      <c r="I133" s="8" t="str">
        <f t="shared" si="26"/>
        <v>I'll figure this out. Go. Go. I'm still missing...I still that</v>
      </c>
      <c r="J133" s="2" t="b">
        <f t="shared" si="27"/>
        <v>0</v>
      </c>
      <c r="K133" s="2" t="str">
        <f t="shared" si="34"/>
        <v/>
      </c>
    </row>
    <row r="134" spans="1:14" ht="16" customHeight="1" x14ac:dyDescent="0.2">
      <c r="A134" t="s">
        <v>142</v>
      </c>
      <c r="B134" s="1" t="str">
        <f t="shared" si="28"/>
        <v>Speaker 2: 10:40 We are switching roles. [Delaney 00:10:50] is on the um...</v>
      </c>
      <c r="C134" s="6" t="str">
        <f t="shared" si="29"/>
        <v>10:40</v>
      </c>
      <c r="D134" s="7" t="str">
        <f t="shared" si="30"/>
        <v>10</v>
      </c>
      <c r="E134" s="7" t="str">
        <f t="shared" si="31"/>
        <v>40</v>
      </c>
      <c r="F134" s="7">
        <f t="shared" si="32"/>
        <v>640</v>
      </c>
      <c r="G134" s="7" t="str">
        <f t="shared" si="25"/>
        <v>Speaker 2</v>
      </c>
      <c r="H134" s="7" t="str">
        <f t="shared" si="33"/>
        <v>S1</v>
      </c>
      <c r="I134" s="8" t="str">
        <f t="shared" si="26"/>
        <v>We are switching roles. [Delaney 00:10:50] is on the um...</v>
      </c>
      <c r="J134" s="2" t="b">
        <f t="shared" si="27"/>
        <v>0</v>
      </c>
      <c r="K134" s="2" t="str">
        <f t="shared" si="34"/>
        <v/>
      </c>
    </row>
    <row r="135" spans="1:14" ht="16" customHeight="1" x14ac:dyDescent="0.2">
      <c r="A135" t="s">
        <v>143</v>
      </c>
      <c r="B135" s="1" t="str">
        <f t="shared" si="28"/>
        <v>Speaker 1: 10:50 Stop narrating, you're not a narrator.</v>
      </c>
      <c r="C135" s="6" t="str">
        <f t="shared" si="29"/>
        <v>10:50</v>
      </c>
      <c r="D135" s="7" t="str">
        <f t="shared" si="30"/>
        <v>10</v>
      </c>
      <c r="E135" s="7" t="str">
        <f t="shared" si="31"/>
        <v>50</v>
      </c>
      <c r="F135" s="7">
        <f t="shared" si="32"/>
        <v>650</v>
      </c>
      <c r="G135" s="7" t="str">
        <f t="shared" si="25"/>
        <v>Speaker 1</v>
      </c>
      <c r="H135" s="7" t="str">
        <f t="shared" si="33"/>
        <v>S2</v>
      </c>
      <c r="I135" s="8" t="str">
        <f t="shared" si="26"/>
        <v>Stop narrating, you're not a narrator.</v>
      </c>
      <c r="J135" s="2" t="b">
        <f t="shared" si="27"/>
        <v>0</v>
      </c>
      <c r="K135" s="2" t="str">
        <f t="shared" si="34"/>
        <v/>
      </c>
    </row>
    <row r="136" spans="1:14" ht="16" customHeight="1" x14ac:dyDescent="0.2">
      <c r="A136" t="s">
        <v>144</v>
      </c>
      <c r="B136" s="1" t="str">
        <f t="shared" si="28"/>
        <v>Speaker 2: 10:54 Well I'm trying to tell them what we're doing.</v>
      </c>
      <c r="C136" s="6" t="str">
        <f t="shared" si="29"/>
        <v>10:54</v>
      </c>
      <c r="D136" s="7" t="str">
        <f t="shared" si="30"/>
        <v>10</v>
      </c>
      <c r="E136" s="7" t="str">
        <f t="shared" si="31"/>
        <v>54</v>
      </c>
      <c r="F136" s="7">
        <f t="shared" si="32"/>
        <v>654</v>
      </c>
      <c r="G136" s="7" t="str">
        <f t="shared" si="25"/>
        <v>Speaker 2</v>
      </c>
      <c r="H136" s="7" t="str">
        <f t="shared" si="33"/>
        <v>S1</v>
      </c>
      <c r="I136" s="8" t="str">
        <f t="shared" si="26"/>
        <v>Well I'm trying to tell them what we're doing.</v>
      </c>
      <c r="J136" s="2" t="b">
        <f t="shared" si="27"/>
        <v>0</v>
      </c>
      <c r="K136" s="2" t="str">
        <f t="shared" si="34"/>
        <v/>
      </c>
    </row>
    <row r="137" spans="1:14" ht="16" customHeight="1" x14ac:dyDescent="0.2">
      <c r="A137" t="s">
        <v>145</v>
      </c>
      <c r="B137" s="1" t="str">
        <f t="shared" si="28"/>
        <v>Speaker 1: 10:56 Oh my God, no.</v>
      </c>
      <c r="C137" s="6" t="str">
        <f t="shared" si="29"/>
        <v>10:56</v>
      </c>
      <c r="D137" s="7" t="str">
        <f t="shared" si="30"/>
        <v>10</v>
      </c>
      <c r="E137" s="7" t="str">
        <f t="shared" si="31"/>
        <v>56</v>
      </c>
      <c r="F137" s="7">
        <f t="shared" si="32"/>
        <v>656</v>
      </c>
      <c r="G137" s="7" t="str">
        <f t="shared" si="25"/>
        <v>Speaker 1</v>
      </c>
      <c r="H137" s="7" t="str">
        <f t="shared" si="33"/>
        <v>S2</v>
      </c>
      <c r="I137" s="8" t="str">
        <f t="shared" si="26"/>
        <v>Oh my God, no.</v>
      </c>
      <c r="J137" s="2" t="b">
        <f t="shared" si="27"/>
        <v>0</v>
      </c>
      <c r="K137" s="2" t="str">
        <f t="shared" si="34"/>
        <v/>
      </c>
    </row>
    <row r="138" spans="1:14" ht="16" customHeight="1" x14ac:dyDescent="0.2">
      <c r="A138" t="s">
        <v>146</v>
      </c>
      <c r="B138" s="1" t="str">
        <f t="shared" si="28"/>
        <v>Speaker 2: 10:57 How will they know what we're doing?</v>
      </c>
      <c r="C138" s="6" t="str">
        <f t="shared" si="29"/>
        <v>10:57</v>
      </c>
      <c r="D138" s="7" t="str">
        <f t="shared" si="30"/>
        <v>10</v>
      </c>
      <c r="E138" s="7" t="str">
        <f t="shared" si="31"/>
        <v>57</v>
      </c>
      <c r="F138" s="7">
        <f t="shared" si="32"/>
        <v>657</v>
      </c>
      <c r="G138" s="7" t="str">
        <f t="shared" si="25"/>
        <v>Speaker 2</v>
      </c>
      <c r="H138" s="7" t="str">
        <f t="shared" si="33"/>
        <v>S1</v>
      </c>
      <c r="I138" s="8" t="str">
        <f t="shared" si="26"/>
        <v>How will they know what we're doing?</v>
      </c>
      <c r="J138" s="2" t="b">
        <f t="shared" si="27"/>
        <v>1</v>
      </c>
      <c r="K138" s="2" t="str">
        <f t="shared" si="34"/>
        <v>S1Q</v>
      </c>
      <c r="L138" s="1" t="s">
        <v>266</v>
      </c>
      <c r="M138" s="1" t="s">
        <v>266</v>
      </c>
      <c r="N138" s="1" t="s">
        <v>266</v>
      </c>
    </row>
    <row r="139" spans="1:14" ht="16" customHeight="1" x14ac:dyDescent="0.2">
      <c r="A139" t="s">
        <v>147</v>
      </c>
      <c r="B139" s="1" t="str">
        <f t="shared" si="28"/>
        <v>Speaker 1: 10:58 No they don't.</v>
      </c>
      <c r="C139" s="6" t="str">
        <f t="shared" si="29"/>
        <v>10:58</v>
      </c>
      <c r="D139" s="7" t="str">
        <f t="shared" si="30"/>
        <v>10</v>
      </c>
      <c r="E139" s="7" t="str">
        <f t="shared" si="31"/>
        <v>58</v>
      </c>
      <c r="F139" s="7">
        <f t="shared" si="32"/>
        <v>658</v>
      </c>
      <c r="G139" s="7" t="str">
        <f t="shared" si="25"/>
        <v>Speaker 1</v>
      </c>
      <c r="H139" s="7" t="str">
        <f t="shared" si="33"/>
        <v>S2</v>
      </c>
      <c r="I139" s="8" t="str">
        <f t="shared" si="26"/>
        <v>No they don't.</v>
      </c>
      <c r="J139" s="2" t="b">
        <f t="shared" si="27"/>
        <v>0</v>
      </c>
      <c r="K139" s="2" t="str">
        <f t="shared" si="34"/>
        <v/>
      </c>
    </row>
    <row r="140" spans="1:14" ht="16" customHeight="1" x14ac:dyDescent="0.2">
      <c r="A140" t="s">
        <v>148</v>
      </c>
      <c r="B140" s="1" t="str">
        <f t="shared" si="28"/>
        <v>Speaker 2: 11:00 They don't know what we're doing though.</v>
      </c>
      <c r="C140" s="6" t="str">
        <f t="shared" si="29"/>
        <v>11:00</v>
      </c>
      <c r="D140" s="7" t="str">
        <f t="shared" si="30"/>
        <v>11</v>
      </c>
      <c r="E140" s="7" t="str">
        <f t="shared" si="31"/>
        <v>00</v>
      </c>
      <c r="F140" s="7">
        <f t="shared" si="32"/>
        <v>660</v>
      </c>
      <c r="G140" s="7" t="str">
        <f t="shared" si="25"/>
        <v>Speaker 2</v>
      </c>
      <c r="H140" s="7" t="str">
        <f t="shared" si="33"/>
        <v>S1</v>
      </c>
      <c r="I140" s="8" t="str">
        <f t="shared" si="26"/>
        <v>They don't know what we're doing though.</v>
      </c>
      <c r="J140" s="2" t="b">
        <f t="shared" si="27"/>
        <v>0</v>
      </c>
      <c r="K140" s="2" t="str">
        <f t="shared" si="34"/>
        <v/>
      </c>
    </row>
    <row r="141" spans="1:14" ht="16" customHeight="1" x14ac:dyDescent="0.2">
      <c r="A141" t="s">
        <v>149</v>
      </c>
      <c r="B141" s="1" t="str">
        <f t="shared" si="28"/>
        <v>Speaker 1: 11:02 They don't need to know.</v>
      </c>
      <c r="C141" s="6" t="str">
        <f t="shared" si="29"/>
        <v>11:02</v>
      </c>
      <c r="D141" s="7" t="str">
        <f t="shared" si="30"/>
        <v>11</v>
      </c>
      <c r="E141" s="7" t="str">
        <f t="shared" si="31"/>
        <v>02</v>
      </c>
      <c r="F141" s="7">
        <f t="shared" si="32"/>
        <v>662</v>
      </c>
      <c r="G141" s="7" t="str">
        <f t="shared" si="25"/>
        <v>Speaker 1</v>
      </c>
      <c r="H141" s="7" t="str">
        <f t="shared" si="33"/>
        <v>S2</v>
      </c>
      <c r="I141" s="8" t="str">
        <f t="shared" si="26"/>
        <v>They don't need to know.</v>
      </c>
      <c r="J141" s="2" t="b">
        <f t="shared" si="27"/>
        <v>0</v>
      </c>
      <c r="K141" s="2" t="str">
        <f t="shared" si="34"/>
        <v/>
      </c>
    </row>
    <row r="142" spans="1:14" ht="16" customHeight="1" x14ac:dyDescent="0.2">
      <c r="A142" t="s">
        <v>150</v>
      </c>
      <c r="B142" s="1" t="str">
        <f t="shared" si="28"/>
        <v>Speaker 2: 11:04 They do not know what we're doing.</v>
      </c>
      <c r="C142" s="6" t="str">
        <f t="shared" si="29"/>
        <v>11:04</v>
      </c>
      <c r="D142" s="7" t="str">
        <f t="shared" si="30"/>
        <v>11</v>
      </c>
      <c r="E142" s="7" t="str">
        <f t="shared" si="31"/>
        <v>04</v>
      </c>
      <c r="F142" s="7">
        <f t="shared" si="32"/>
        <v>664</v>
      </c>
      <c r="G142" s="7" t="str">
        <f t="shared" si="25"/>
        <v>Speaker 2</v>
      </c>
      <c r="H142" s="7" t="str">
        <f t="shared" si="33"/>
        <v>S1</v>
      </c>
      <c r="I142" s="8" t="str">
        <f t="shared" si="26"/>
        <v>They do not know what we're doing.</v>
      </c>
      <c r="J142" s="2" t="b">
        <f t="shared" si="27"/>
        <v>0</v>
      </c>
      <c r="K142" s="2" t="str">
        <f t="shared" si="34"/>
        <v/>
      </c>
    </row>
    <row r="143" spans="1:14" ht="16" customHeight="1" x14ac:dyDescent="0.2">
      <c r="A143" t="s">
        <v>151</v>
      </c>
      <c r="B143" s="1" t="str">
        <f t="shared" si="28"/>
        <v>Speaker 1: 11:05 I don't know what we're...what I'm doing either so...</v>
      </c>
      <c r="C143" s="6" t="str">
        <f t="shared" si="29"/>
        <v>11:05</v>
      </c>
      <c r="D143" s="7" t="str">
        <f t="shared" si="30"/>
        <v>11</v>
      </c>
      <c r="E143" s="7" t="str">
        <f t="shared" si="31"/>
        <v>05</v>
      </c>
      <c r="F143" s="7">
        <f t="shared" si="32"/>
        <v>665</v>
      </c>
      <c r="G143" s="7" t="str">
        <f t="shared" si="25"/>
        <v>Speaker 1</v>
      </c>
      <c r="H143" s="7" t="str">
        <f t="shared" si="33"/>
        <v>S2</v>
      </c>
      <c r="I143" s="8" t="str">
        <f t="shared" si="26"/>
        <v>I don't know what we're...what I'm doing either so...</v>
      </c>
      <c r="J143" s="2" t="b">
        <f t="shared" si="27"/>
        <v>0</v>
      </c>
      <c r="K143" s="2" t="str">
        <f t="shared" si="34"/>
        <v/>
      </c>
    </row>
    <row r="144" spans="1:14" ht="16" customHeight="1" x14ac:dyDescent="0.2">
      <c r="A144" t="s">
        <v>152</v>
      </c>
      <c r="B144" s="1" t="str">
        <f t="shared" si="28"/>
        <v>Speaker 2: 11:18 Delaney has taken the controls [inaudible 00:11:18] and now I am doing instructions (laughing)</v>
      </c>
      <c r="C144" s="6" t="str">
        <f t="shared" si="29"/>
        <v>11:18</v>
      </c>
      <c r="D144" s="7" t="str">
        <f t="shared" si="30"/>
        <v>11</v>
      </c>
      <c r="E144" s="7" t="str">
        <f t="shared" si="31"/>
        <v>18</v>
      </c>
      <c r="F144" s="7">
        <f t="shared" si="32"/>
        <v>678</v>
      </c>
      <c r="G144" s="7" t="str">
        <f t="shared" si="25"/>
        <v>Speaker 2</v>
      </c>
      <c r="H144" s="7" t="str">
        <f t="shared" si="33"/>
        <v>S1</v>
      </c>
      <c r="I144" s="8" t="str">
        <f t="shared" si="26"/>
        <v>Delaney has taken the controls [inaudible 00:11:18] and now I am doing instructions (laughing)</v>
      </c>
      <c r="J144" s="2" t="b">
        <f t="shared" si="27"/>
        <v>0</v>
      </c>
      <c r="K144" s="2" t="str">
        <f t="shared" si="34"/>
        <v/>
      </c>
    </row>
    <row r="145" spans="1:14" ht="16" customHeight="1" x14ac:dyDescent="0.2">
      <c r="A145" t="s">
        <v>153</v>
      </c>
      <c r="B145" s="1" t="str">
        <f t="shared" si="28"/>
        <v>Speaker 2: 11:18 Delaney is now doing coding.</v>
      </c>
      <c r="C145" s="6" t="str">
        <f t="shared" si="29"/>
        <v>11:18</v>
      </c>
      <c r="D145" s="7" t="str">
        <f t="shared" si="30"/>
        <v>11</v>
      </c>
      <c r="E145" s="7" t="str">
        <f t="shared" si="31"/>
        <v>18</v>
      </c>
      <c r="F145" s="7">
        <f t="shared" si="32"/>
        <v>678</v>
      </c>
      <c r="G145" s="7" t="str">
        <f t="shared" si="25"/>
        <v>Speaker 2</v>
      </c>
      <c r="H145" s="7" t="str">
        <f t="shared" si="33"/>
        <v>S1</v>
      </c>
      <c r="I145" s="8" t="str">
        <f t="shared" si="26"/>
        <v>Delaney is now doing coding.</v>
      </c>
      <c r="J145" s="2" t="b">
        <f t="shared" si="27"/>
        <v>0</v>
      </c>
      <c r="K145" s="2" t="str">
        <f t="shared" si="34"/>
        <v/>
      </c>
    </row>
    <row r="146" spans="1:14" ht="16" customHeight="1" x14ac:dyDescent="0.2">
      <c r="A146" t="s">
        <v>154</v>
      </c>
      <c r="B146" s="1" t="str">
        <f t="shared" si="28"/>
        <v>Speaker 2: 11:18 Delaney uh....</v>
      </c>
      <c r="C146" s="6" t="str">
        <f t="shared" si="29"/>
        <v>11:18</v>
      </c>
      <c r="D146" s="7" t="str">
        <f t="shared" si="30"/>
        <v>11</v>
      </c>
      <c r="E146" s="7" t="str">
        <f t="shared" si="31"/>
        <v>18</v>
      </c>
      <c r="F146" s="7">
        <f t="shared" si="32"/>
        <v>678</v>
      </c>
      <c r="G146" s="7" t="str">
        <f t="shared" si="25"/>
        <v>Speaker 2</v>
      </c>
      <c r="H146" s="7" t="str">
        <f t="shared" si="33"/>
        <v>S1</v>
      </c>
      <c r="I146" s="8" t="str">
        <f t="shared" si="26"/>
        <v>Delaney uh....</v>
      </c>
      <c r="J146" s="2" t="b">
        <f t="shared" si="27"/>
        <v>0</v>
      </c>
      <c r="K146" s="2" t="str">
        <f t="shared" si="34"/>
        <v/>
      </c>
    </row>
    <row r="147" spans="1:14" ht="16" customHeight="1" x14ac:dyDescent="0.2">
      <c r="A147" t="s">
        <v>155</v>
      </c>
      <c r="B147" s="1" t="str">
        <f t="shared" si="28"/>
        <v>Speaker 2: 12:12 Delaney [inaudible 00:12:12]</v>
      </c>
      <c r="C147" s="6" t="str">
        <f t="shared" si="29"/>
        <v>12:12</v>
      </c>
      <c r="D147" s="7" t="str">
        <f t="shared" si="30"/>
        <v>12</v>
      </c>
      <c r="E147" s="7" t="str">
        <f t="shared" si="31"/>
        <v>12</v>
      </c>
      <c r="F147" s="7">
        <f t="shared" si="32"/>
        <v>732</v>
      </c>
      <c r="G147" s="7" t="str">
        <f t="shared" si="25"/>
        <v>Speaker 2</v>
      </c>
      <c r="H147" s="7" t="str">
        <f t="shared" si="33"/>
        <v>S1</v>
      </c>
      <c r="I147" s="8" t="str">
        <f t="shared" si="26"/>
        <v>Delaney [inaudible 00:12:12]</v>
      </c>
      <c r="J147" s="2" t="b">
        <f t="shared" si="27"/>
        <v>0</v>
      </c>
      <c r="K147" s="2" t="str">
        <f t="shared" si="34"/>
        <v/>
      </c>
    </row>
    <row r="148" spans="1:14" ht="16" customHeight="1" x14ac:dyDescent="0.2">
      <c r="A148" t="s">
        <v>156</v>
      </c>
      <c r="B148" s="1" t="str">
        <f t="shared" si="28"/>
        <v>Speaker 2: 12:12 Any luck?</v>
      </c>
      <c r="C148" s="6" t="str">
        <f t="shared" si="29"/>
        <v>12:12</v>
      </c>
      <c r="D148" s="7" t="str">
        <f t="shared" si="30"/>
        <v>12</v>
      </c>
      <c r="E148" s="7" t="str">
        <f t="shared" si="31"/>
        <v>12</v>
      </c>
      <c r="F148" s="7">
        <f t="shared" si="32"/>
        <v>732</v>
      </c>
      <c r="G148" s="7" t="str">
        <f t="shared" si="25"/>
        <v>Speaker 2</v>
      </c>
      <c r="H148" s="7" t="str">
        <f t="shared" si="33"/>
        <v>S1</v>
      </c>
      <c r="I148" s="8" t="str">
        <f t="shared" si="26"/>
        <v>Any luck?</v>
      </c>
      <c r="J148" s="2" t="b">
        <f t="shared" si="27"/>
        <v>1</v>
      </c>
      <c r="K148" s="2" t="str">
        <f t="shared" si="34"/>
        <v>S1Q</v>
      </c>
      <c r="L148" s="1" t="s">
        <v>265</v>
      </c>
      <c r="M148" s="1" t="s">
        <v>265</v>
      </c>
      <c r="N148" s="1" t="s">
        <v>265</v>
      </c>
    </row>
    <row r="149" spans="1:14" ht="16" customHeight="1" x14ac:dyDescent="0.2">
      <c r="A149" t="s">
        <v>157</v>
      </c>
      <c r="B149" s="1" t="str">
        <f t="shared" si="28"/>
        <v>Speaker 1: 12:12 Um hmm</v>
      </c>
      <c r="C149" s="6" t="str">
        <f t="shared" si="29"/>
        <v>12:12</v>
      </c>
      <c r="D149" s="7" t="str">
        <f t="shared" si="30"/>
        <v>12</v>
      </c>
      <c r="E149" s="7" t="str">
        <f t="shared" si="31"/>
        <v>12</v>
      </c>
      <c r="F149" s="7">
        <f t="shared" si="32"/>
        <v>732</v>
      </c>
      <c r="G149" s="7" t="str">
        <f t="shared" si="25"/>
        <v>Speaker 1</v>
      </c>
      <c r="H149" s="7" t="str">
        <f t="shared" si="33"/>
        <v>S2</v>
      </c>
      <c r="I149" s="8" t="str">
        <f t="shared" si="26"/>
        <v>Um hmm</v>
      </c>
      <c r="J149" s="2" t="b">
        <f t="shared" si="27"/>
        <v>0</v>
      </c>
      <c r="K149" s="2" t="str">
        <f t="shared" si="34"/>
        <v/>
      </c>
    </row>
    <row r="150" spans="1:14" ht="16" customHeight="1" x14ac:dyDescent="0.2">
      <c r="A150" t="s">
        <v>158</v>
      </c>
      <c r="B150" s="1" t="str">
        <f t="shared" si="28"/>
        <v>Speaker 2: 12:12 Are you doing the coding classes?</v>
      </c>
      <c r="C150" s="6" t="str">
        <f t="shared" si="29"/>
        <v>12:12</v>
      </c>
      <c r="D150" s="7" t="str">
        <f t="shared" si="30"/>
        <v>12</v>
      </c>
      <c r="E150" s="7" t="str">
        <f t="shared" si="31"/>
        <v>12</v>
      </c>
      <c r="F150" s="7">
        <f t="shared" si="32"/>
        <v>732</v>
      </c>
      <c r="G150" s="7" t="str">
        <f t="shared" si="25"/>
        <v>Speaker 2</v>
      </c>
      <c r="H150" s="7" t="str">
        <f t="shared" si="33"/>
        <v>S1</v>
      </c>
      <c r="I150" s="8" t="str">
        <f t="shared" si="26"/>
        <v>Are you doing the coding classes?</v>
      </c>
      <c r="J150" s="2" t="b">
        <f t="shared" si="27"/>
        <v>1</v>
      </c>
      <c r="K150" s="2" t="str">
        <f t="shared" si="34"/>
        <v>S1Q</v>
      </c>
      <c r="L150" s="1" t="s">
        <v>265</v>
      </c>
      <c r="M150" s="1" t="s">
        <v>265</v>
      </c>
      <c r="N150" s="1" t="s">
        <v>265</v>
      </c>
    </row>
    <row r="151" spans="1:14" ht="16" customHeight="1" x14ac:dyDescent="0.2">
      <c r="A151" t="s">
        <v>159</v>
      </c>
      <c r="B151" s="1" t="str">
        <f t="shared" si="28"/>
        <v>Speaker 1: 12:12 What is it?</v>
      </c>
      <c r="C151" s="6" t="str">
        <f t="shared" si="29"/>
        <v>12:12</v>
      </c>
      <c r="D151" s="7" t="str">
        <f t="shared" si="30"/>
        <v>12</v>
      </c>
      <c r="E151" s="7" t="str">
        <f t="shared" si="31"/>
        <v>12</v>
      </c>
      <c r="F151" s="7">
        <f t="shared" si="32"/>
        <v>732</v>
      </c>
      <c r="G151" s="7" t="str">
        <f t="shared" si="25"/>
        <v>Speaker 1</v>
      </c>
      <c r="H151" s="7" t="str">
        <f t="shared" si="33"/>
        <v>S2</v>
      </c>
      <c r="I151" s="8" t="str">
        <f t="shared" si="26"/>
        <v>What is it?</v>
      </c>
      <c r="J151" s="2" t="b">
        <f t="shared" si="27"/>
        <v>1</v>
      </c>
      <c r="K151" s="2" t="str">
        <f t="shared" si="34"/>
        <v>S2Q</v>
      </c>
      <c r="L151" s="1" t="s">
        <v>266</v>
      </c>
      <c r="M151" s="1" t="s">
        <v>266</v>
      </c>
      <c r="N151" s="1" t="s">
        <v>266</v>
      </c>
    </row>
    <row r="152" spans="1:14" ht="16" customHeight="1" x14ac:dyDescent="0.2">
      <c r="A152" t="s">
        <v>158</v>
      </c>
      <c r="B152" s="1" t="str">
        <f t="shared" si="28"/>
        <v>Speaker 2: 12:12 Are you doing the coding classes?</v>
      </c>
      <c r="C152" s="6" t="str">
        <f t="shared" si="29"/>
        <v>12:12</v>
      </c>
      <c r="D152" s="7" t="str">
        <f t="shared" si="30"/>
        <v>12</v>
      </c>
      <c r="E152" s="7" t="str">
        <f t="shared" si="31"/>
        <v>12</v>
      </c>
      <c r="F152" s="7">
        <f t="shared" si="32"/>
        <v>732</v>
      </c>
      <c r="G152" s="7" t="str">
        <f t="shared" si="25"/>
        <v>Speaker 2</v>
      </c>
      <c r="H152" s="7" t="str">
        <f t="shared" si="33"/>
        <v>S1</v>
      </c>
      <c r="I152" s="8" t="str">
        <f t="shared" si="26"/>
        <v>Are you doing the coding classes?</v>
      </c>
      <c r="J152" s="2" t="b">
        <f t="shared" si="27"/>
        <v>1</v>
      </c>
      <c r="K152" s="2" t="str">
        <f t="shared" si="34"/>
        <v>S1Q</v>
      </c>
      <c r="L152" s="1" t="s">
        <v>265</v>
      </c>
      <c r="M152" s="1" t="s">
        <v>265</v>
      </c>
      <c r="N152" s="1" t="s">
        <v>265</v>
      </c>
    </row>
    <row r="153" spans="1:14" ht="16" customHeight="1" x14ac:dyDescent="0.2">
      <c r="A153" t="s">
        <v>160</v>
      </c>
      <c r="B153" s="1" t="str">
        <f t="shared" si="28"/>
        <v>Speaker 1: 12:12 Yeah</v>
      </c>
      <c r="C153" s="6" t="str">
        <f t="shared" si="29"/>
        <v>12:12</v>
      </c>
      <c r="D153" s="7" t="str">
        <f t="shared" si="30"/>
        <v>12</v>
      </c>
      <c r="E153" s="7" t="str">
        <f t="shared" si="31"/>
        <v>12</v>
      </c>
      <c r="F153" s="7">
        <f t="shared" si="32"/>
        <v>732</v>
      </c>
      <c r="G153" s="7" t="str">
        <f t="shared" si="25"/>
        <v>Speaker 1</v>
      </c>
      <c r="H153" s="7" t="str">
        <f t="shared" si="33"/>
        <v>S2</v>
      </c>
      <c r="I153" s="8" t="str">
        <f t="shared" si="26"/>
        <v>Yeah</v>
      </c>
      <c r="J153" s="2" t="b">
        <f t="shared" si="27"/>
        <v>0</v>
      </c>
      <c r="K153" s="2" t="str">
        <f t="shared" si="34"/>
        <v/>
      </c>
    </row>
    <row r="154" spans="1:14" ht="16" customHeight="1" x14ac:dyDescent="0.2">
      <c r="A154" t="s">
        <v>161</v>
      </c>
      <c r="B154" s="1" t="str">
        <f t="shared" si="28"/>
        <v>Speaker 2: 12:12 I...I knew you'd been into something so that you can say it again</v>
      </c>
      <c r="C154" s="6" t="str">
        <f t="shared" si="29"/>
        <v>12:12</v>
      </c>
      <c r="D154" s="7" t="str">
        <f t="shared" si="30"/>
        <v>12</v>
      </c>
      <c r="E154" s="7" t="str">
        <f t="shared" si="31"/>
        <v>12</v>
      </c>
      <c r="F154" s="7">
        <f t="shared" si="32"/>
        <v>732</v>
      </c>
      <c r="G154" s="7" t="str">
        <f t="shared" si="25"/>
        <v>Speaker 2</v>
      </c>
      <c r="H154" s="7" t="str">
        <f t="shared" si="33"/>
        <v>S1</v>
      </c>
      <c r="I154" s="8" t="str">
        <f t="shared" si="26"/>
        <v>I...I knew you'd been into something so that you can say it again</v>
      </c>
      <c r="J154" s="2" t="b">
        <f t="shared" si="27"/>
        <v>0</v>
      </c>
      <c r="K154" s="2" t="str">
        <f t="shared" si="34"/>
        <v/>
      </c>
    </row>
    <row r="155" spans="1:14" ht="16" customHeight="1" x14ac:dyDescent="0.2">
      <c r="A155" t="s">
        <v>162</v>
      </c>
      <c r="B155" s="1" t="str">
        <f t="shared" si="28"/>
        <v>Speaker 1: 12:12 (laughs)</v>
      </c>
      <c r="C155" s="6" t="str">
        <f t="shared" si="29"/>
        <v>12:12</v>
      </c>
      <c r="D155" s="7" t="str">
        <f t="shared" si="30"/>
        <v>12</v>
      </c>
      <c r="E155" s="7" t="str">
        <f t="shared" si="31"/>
        <v>12</v>
      </c>
      <c r="F155" s="7">
        <f t="shared" si="32"/>
        <v>732</v>
      </c>
      <c r="G155" s="7" t="str">
        <f t="shared" si="25"/>
        <v>Speaker 1</v>
      </c>
      <c r="H155" s="7" t="str">
        <f t="shared" si="33"/>
        <v>S2</v>
      </c>
      <c r="I155" s="8" t="str">
        <f t="shared" si="26"/>
        <v>(laughs)</v>
      </c>
      <c r="J155" s="2" t="b">
        <f t="shared" si="27"/>
        <v>0</v>
      </c>
      <c r="K155" s="2" t="str">
        <f t="shared" si="34"/>
        <v/>
      </c>
    </row>
    <row r="156" spans="1:14" ht="16" customHeight="1" x14ac:dyDescent="0.2">
      <c r="A156" t="s">
        <v>163</v>
      </c>
      <c r="B156" s="1" t="str">
        <f t="shared" si="28"/>
        <v>Speaker 2: 12:47 If they die...so if they're going is less than eight they die.</v>
      </c>
      <c r="C156" s="6" t="str">
        <f t="shared" si="29"/>
        <v>12:47</v>
      </c>
      <c r="D156" s="7" t="str">
        <f t="shared" si="30"/>
        <v>12</v>
      </c>
      <c r="E156" s="7" t="str">
        <f t="shared" si="31"/>
        <v>47</v>
      </c>
      <c r="F156" s="7">
        <f t="shared" si="32"/>
        <v>767</v>
      </c>
      <c r="G156" s="7" t="str">
        <f t="shared" si="25"/>
        <v>Speaker 2</v>
      </c>
      <c r="H156" s="7" t="str">
        <f t="shared" si="33"/>
        <v>S1</v>
      </c>
      <c r="I156" s="8" t="str">
        <f t="shared" si="26"/>
        <v>If they die...so if they're going is less than eight they die.</v>
      </c>
      <c r="J156" s="2" t="b">
        <f t="shared" si="27"/>
        <v>0</v>
      </c>
      <c r="K156" s="2" t="str">
        <f t="shared" si="34"/>
        <v/>
      </c>
    </row>
    <row r="157" spans="1:14" ht="16" customHeight="1" x14ac:dyDescent="0.2">
      <c r="A157" t="s">
        <v>164</v>
      </c>
      <c r="B157" s="1" t="str">
        <f t="shared" si="28"/>
        <v>Speaker 2: 12:50 So go to con...uh go to uh control...go all the way down, delete this clone. If</v>
      </c>
      <c r="C157" s="6" t="str">
        <f t="shared" si="29"/>
        <v>12:50</v>
      </c>
      <c r="D157" s="7" t="str">
        <f t="shared" si="30"/>
        <v>12</v>
      </c>
      <c r="E157" s="7" t="str">
        <f t="shared" si="31"/>
        <v>50</v>
      </c>
      <c r="F157" s="7">
        <f t="shared" si="32"/>
        <v>770</v>
      </c>
      <c r="G157" s="7" t="str">
        <f t="shared" si="25"/>
        <v>Speaker 2</v>
      </c>
      <c r="H157" s="7" t="str">
        <f t="shared" si="33"/>
        <v>S1</v>
      </c>
      <c r="I157" s="8" t="str">
        <f t="shared" si="26"/>
        <v>So go to con...uh go to uh control...go all the way down, delete this clone. If</v>
      </c>
      <c r="J157" s="2" t="b">
        <f t="shared" si="27"/>
        <v>0</v>
      </c>
      <c r="K157" s="2" t="str">
        <f t="shared" si="34"/>
        <v/>
      </c>
    </row>
    <row r="158" spans="1:14" ht="16" customHeight="1" x14ac:dyDescent="0.2">
      <c r="A158" t="s">
        <v>165</v>
      </c>
      <c r="B158" s="1" t="str">
        <f t="shared" si="28"/>
        <v>Speaker 1: 12:55 Delete the clone...No</v>
      </c>
      <c r="C158" s="6" t="str">
        <f t="shared" si="29"/>
        <v>12:55</v>
      </c>
      <c r="D158" s="7" t="str">
        <f t="shared" si="30"/>
        <v>12</v>
      </c>
      <c r="E158" s="7" t="str">
        <f t="shared" si="31"/>
        <v>55</v>
      </c>
      <c r="F158" s="7">
        <f t="shared" si="32"/>
        <v>775</v>
      </c>
      <c r="G158" s="7" t="str">
        <f t="shared" si="25"/>
        <v>Speaker 1</v>
      </c>
      <c r="H158" s="7" t="str">
        <f t="shared" si="33"/>
        <v>S2</v>
      </c>
      <c r="I158" s="8" t="str">
        <f t="shared" si="26"/>
        <v>Delete the clone...No</v>
      </c>
      <c r="J158" s="2" t="b">
        <f t="shared" si="27"/>
        <v>0</v>
      </c>
      <c r="K158" s="2" t="str">
        <f t="shared" si="34"/>
        <v/>
      </c>
    </row>
    <row r="159" spans="1:14" ht="16" customHeight="1" x14ac:dyDescent="0.2">
      <c r="A159" t="s">
        <v>166</v>
      </c>
      <c r="B159" s="1" t="str">
        <f t="shared" si="28"/>
        <v>Speaker 2: 12:55 Yeah</v>
      </c>
      <c r="C159" s="6" t="str">
        <f t="shared" si="29"/>
        <v>12:55</v>
      </c>
      <c r="D159" s="7" t="str">
        <f t="shared" si="30"/>
        <v>12</v>
      </c>
      <c r="E159" s="7" t="str">
        <f t="shared" si="31"/>
        <v>55</v>
      </c>
      <c r="F159" s="7">
        <f t="shared" si="32"/>
        <v>775</v>
      </c>
      <c r="G159" s="7" t="str">
        <f t="shared" si="25"/>
        <v>Speaker 2</v>
      </c>
      <c r="H159" s="7" t="str">
        <f t="shared" si="33"/>
        <v>S1</v>
      </c>
      <c r="I159" s="8" t="str">
        <f t="shared" si="26"/>
        <v>Yeah</v>
      </c>
      <c r="J159" s="2" t="b">
        <f t="shared" si="27"/>
        <v>0</v>
      </c>
      <c r="K159" s="2" t="str">
        <f t="shared" si="34"/>
        <v/>
      </c>
    </row>
    <row r="160" spans="1:14" ht="16" customHeight="1" x14ac:dyDescent="0.2">
      <c r="A160" t="s">
        <v>167</v>
      </c>
      <c r="B160" s="1" t="str">
        <f t="shared" si="28"/>
        <v>Speaker 1: 12:55 Okay</v>
      </c>
      <c r="C160" s="6" t="str">
        <f t="shared" si="29"/>
        <v>12:55</v>
      </c>
      <c r="D160" s="7" t="str">
        <f t="shared" si="30"/>
        <v>12</v>
      </c>
      <c r="E160" s="7" t="str">
        <f t="shared" si="31"/>
        <v>55</v>
      </c>
      <c r="F160" s="7">
        <f t="shared" si="32"/>
        <v>775</v>
      </c>
      <c r="G160" s="7" t="str">
        <f t="shared" si="25"/>
        <v>Speaker 1</v>
      </c>
      <c r="H160" s="7" t="str">
        <f t="shared" si="33"/>
        <v>S2</v>
      </c>
      <c r="I160" s="8" t="str">
        <f t="shared" si="26"/>
        <v>Okay</v>
      </c>
      <c r="J160" s="2" t="b">
        <f t="shared" si="27"/>
        <v>0</v>
      </c>
      <c r="K160" s="2" t="str">
        <f t="shared" si="34"/>
        <v/>
      </c>
    </row>
    <row r="161" spans="1:14" ht="16" customHeight="1" x14ac:dyDescent="0.2">
      <c r="A161" t="s">
        <v>168</v>
      </c>
      <c r="B161" s="1" t="str">
        <f t="shared" si="28"/>
        <v>Speaker 2: 13:12 Bird. Let that run and see what happens.</v>
      </c>
      <c r="C161" s="6" t="str">
        <f t="shared" si="29"/>
        <v>13:12</v>
      </c>
      <c r="D161" s="7" t="str">
        <f t="shared" si="30"/>
        <v>13</v>
      </c>
      <c r="E161" s="7" t="str">
        <f t="shared" si="31"/>
        <v>12</v>
      </c>
      <c r="F161" s="7">
        <f t="shared" si="32"/>
        <v>792</v>
      </c>
      <c r="G161" s="7" t="str">
        <f t="shared" si="25"/>
        <v>Speaker 2</v>
      </c>
      <c r="H161" s="7" t="str">
        <f t="shared" si="33"/>
        <v>S1</v>
      </c>
      <c r="I161" s="8" t="str">
        <f t="shared" si="26"/>
        <v>Bird. Let that run and see what happens.</v>
      </c>
      <c r="J161" s="2" t="b">
        <f t="shared" si="27"/>
        <v>0</v>
      </c>
      <c r="K161" s="2" t="str">
        <f t="shared" si="34"/>
        <v/>
      </c>
    </row>
    <row r="162" spans="1:14" ht="16" customHeight="1" x14ac:dyDescent="0.2">
      <c r="A162" t="s">
        <v>169</v>
      </c>
      <c r="B162" s="1" t="str">
        <f t="shared" si="28"/>
        <v>Speaker 1: 13:15 Okay. Nope you have to put the timer on there so...</v>
      </c>
      <c r="C162" s="6" t="str">
        <f t="shared" si="29"/>
        <v>13:15</v>
      </c>
      <c r="D162" s="7" t="str">
        <f t="shared" si="30"/>
        <v>13</v>
      </c>
      <c r="E162" s="7" t="str">
        <f t="shared" si="31"/>
        <v>15</v>
      </c>
      <c r="F162" s="7">
        <f t="shared" si="32"/>
        <v>795</v>
      </c>
      <c r="G162" s="7" t="str">
        <f t="shared" ref="G162:G226" si="35">LEFT(A162, SEARCH(": ",A162)-1)</f>
        <v>Speaker 1</v>
      </c>
      <c r="H162" s="7" t="str">
        <f t="shared" si="33"/>
        <v>S2</v>
      </c>
      <c r="I162" s="8" t="str">
        <f t="shared" ref="I162:I226" si="36">RIGHT(B162,LEN(B162)-SEARCH(C162,B162)-5)</f>
        <v>Okay. Nope you have to put the timer on there so...</v>
      </c>
      <c r="J162" s="2" t="b">
        <f t="shared" si="27"/>
        <v>0</v>
      </c>
      <c r="K162" s="2" t="str">
        <f t="shared" si="34"/>
        <v/>
      </c>
    </row>
    <row r="163" spans="1:14" ht="16" customHeight="1" x14ac:dyDescent="0.2">
      <c r="A163" t="s">
        <v>170</v>
      </c>
      <c r="B163" s="1" t="str">
        <f t="shared" si="28"/>
        <v>Speaker 2: 13:24 Delaney now attempts to do the code.</v>
      </c>
      <c r="C163" s="6" t="str">
        <f t="shared" si="29"/>
        <v>13:24</v>
      </c>
      <c r="D163" s="7" t="str">
        <f t="shared" si="30"/>
        <v>13</v>
      </c>
      <c r="E163" s="7" t="str">
        <f t="shared" si="31"/>
        <v>24</v>
      </c>
      <c r="F163" s="7">
        <f t="shared" si="32"/>
        <v>804</v>
      </c>
      <c r="G163" s="7" t="str">
        <f t="shared" si="35"/>
        <v>Speaker 2</v>
      </c>
      <c r="H163" s="7" t="str">
        <f t="shared" si="33"/>
        <v>S1</v>
      </c>
      <c r="I163" s="8" t="str">
        <f t="shared" si="36"/>
        <v>Delaney now attempts to do the code.</v>
      </c>
      <c r="J163" s="2" t="b">
        <f t="shared" si="27"/>
        <v>0</v>
      </c>
      <c r="K163" s="2" t="str">
        <f t="shared" si="34"/>
        <v/>
      </c>
    </row>
    <row r="164" spans="1:14" ht="16" customHeight="1" x14ac:dyDescent="0.2">
      <c r="A164" t="s">
        <v>171</v>
      </c>
      <c r="B164" s="1" t="str">
        <f t="shared" si="28"/>
        <v>Speaker 2: 13:30 Yeah we already changed. I have no idea...I have no idea where to go. Officially, I would say this is really exciting. Yeah, we've already...</v>
      </c>
      <c r="C164" s="6" t="str">
        <f t="shared" si="29"/>
        <v>13:30</v>
      </c>
      <c r="D164" s="7" t="str">
        <f t="shared" si="30"/>
        <v>13</v>
      </c>
      <c r="E164" s="7" t="str">
        <f t="shared" si="31"/>
        <v>30</v>
      </c>
      <c r="F164" s="7">
        <f t="shared" si="32"/>
        <v>810</v>
      </c>
      <c r="G164" s="7" t="str">
        <f t="shared" si="35"/>
        <v>Speaker 2</v>
      </c>
      <c r="H164" s="7" t="str">
        <f t="shared" si="33"/>
        <v>S1</v>
      </c>
      <c r="I164" s="8" t="str">
        <f t="shared" si="36"/>
        <v>Yeah we already changed. I have no idea...I have no idea where to go. Officially, I would say this is really exciting. Yeah, we've already...</v>
      </c>
      <c r="J164" s="2" t="b">
        <f t="shared" si="27"/>
        <v>0</v>
      </c>
      <c r="K164" s="2" t="str">
        <f t="shared" si="34"/>
        <v/>
      </c>
    </row>
    <row r="165" spans="1:14" ht="16" customHeight="1" x14ac:dyDescent="0.2">
      <c r="A165" t="s">
        <v>172</v>
      </c>
      <c r="B165" s="1" t="str">
        <f t="shared" si="28"/>
        <v>Speaker 1: 13:50 Yeah, we've already...we've already switched. Cause he was being stupid so...he needs to go away</v>
      </c>
      <c r="C165" s="6" t="str">
        <f t="shared" si="29"/>
        <v>13:50</v>
      </c>
      <c r="D165" s="7" t="str">
        <f t="shared" si="30"/>
        <v>13</v>
      </c>
      <c r="E165" s="7" t="str">
        <f t="shared" si="31"/>
        <v>50</v>
      </c>
      <c r="F165" s="7">
        <f t="shared" si="32"/>
        <v>830</v>
      </c>
      <c r="G165" s="7" t="str">
        <f t="shared" si="35"/>
        <v>Speaker 1</v>
      </c>
      <c r="H165" s="7" t="str">
        <f t="shared" si="33"/>
        <v>S2</v>
      </c>
      <c r="I165" s="8" t="str">
        <f t="shared" si="36"/>
        <v>Yeah, we've already...we've already switched. Cause he was being stupid so...he needs to go away</v>
      </c>
      <c r="J165" s="2" t="b">
        <f t="shared" si="27"/>
        <v>0</v>
      </c>
      <c r="K165" s="2" t="str">
        <f t="shared" si="34"/>
        <v/>
      </c>
    </row>
    <row r="166" spans="1:14" ht="16" customHeight="1" x14ac:dyDescent="0.2">
      <c r="A166" t="s">
        <v>173</v>
      </c>
      <c r="B166" s="1" t="str">
        <f t="shared" si="28"/>
        <v>Speaker 2: 13:57 Delaney called me stupid I'd like to file a report...</v>
      </c>
      <c r="C166" s="6" t="str">
        <f t="shared" si="29"/>
        <v>13:57</v>
      </c>
      <c r="D166" s="7" t="str">
        <f t="shared" si="30"/>
        <v>13</v>
      </c>
      <c r="E166" s="7" t="str">
        <f t="shared" si="31"/>
        <v>57</v>
      </c>
      <c r="F166" s="7">
        <f t="shared" si="32"/>
        <v>837</v>
      </c>
      <c r="G166" s="7" t="str">
        <f t="shared" si="35"/>
        <v>Speaker 2</v>
      </c>
      <c r="H166" s="7" t="str">
        <f t="shared" si="33"/>
        <v>S1</v>
      </c>
      <c r="I166" s="8" t="str">
        <f t="shared" si="36"/>
        <v>Delaney called me stupid I'd like to file a report...</v>
      </c>
      <c r="J166" s="2" t="b">
        <f t="shared" si="27"/>
        <v>0</v>
      </c>
      <c r="K166" s="2" t="str">
        <f t="shared" si="34"/>
        <v/>
      </c>
    </row>
    <row r="167" spans="1:14" ht="16" customHeight="1" x14ac:dyDescent="0.2">
      <c r="A167" t="s">
        <v>174</v>
      </c>
      <c r="B167" s="1" t="str">
        <f t="shared" si="28"/>
        <v>Speaker 1: 13:58 (laughs) Reporting...you freakin sit down Antonio you they're gonna listen to this right?</v>
      </c>
      <c r="C167" s="6" t="str">
        <f t="shared" si="29"/>
        <v>13:58</v>
      </c>
      <c r="D167" s="7" t="str">
        <f t="shared" si="30"/>
        <v>13</v>
      </c>
      <c r="E167" s="7" t="str">
        <f t="shared" si="31"/>
        <v>58</v>
      </c>
      <c r="F167" s="7">
        <f t="shared" si="32"/>
        <v>838</v>
      </c>
      <c r="G167" s="7" t="str">
        <f t="shared" si="35"/>
        <v>Speaker 1</v>
      </c>
      <c r="H167" s="7" t="str">
        <f t="shared" si="33"/>
        <v>S2</v>
      </c>
      <c r="I167" s="8" t="str">
        <f t="shared" si="36"/>
        <v>(laughs) Reporting...you freakin sit down Antonio you they're gonna listen to this right?</v>
      </c>
      <c r="J167" s="2" t="b">
        <f t="shared" si="27"/>
        <v>1</v>
      </c>
      <c r="K167" s="2" t="str">
        <f t="shared" si="34"/>
        <v>S2Q</v>
      </c>
      <c r="L167" s="1" t="s">
        <v>265</v>
      </c>
      <c r="M167" s="1" t="s">
        <v>265</v>
      </c>
      <c r="N167" s="1" t="s">
        <v>265</v>
      </c>
    </row>
    <row r="168" spans="1:14" ht="16" customHeight="1" x14ac:dyDescent="0.2">
      <c r="A168" t="s">
        <v>175</v>
      </c>
      <c r="B168" s="1" t="str">
        <f t="shared" si="28"/>
        <v>Speaker 2: 14:00 They can see me.</v>
      </c>
      <c r="C168" s="6" t="str">
        <f t="shared" si="29"/>
        <v>14:00</v>
      </c>
      <c r="D168" s="7" t="str">
        <f t="shared" si="30"/>
        <v>14</v>
      </c>
      <c r="E168" s="7" t="str">
        <f t="shared" si="31"/>
        <v>00</v>
      </c>
      <c r="F168" s="7">
        <f t="shared" si="32"/>
        <v>840</v>
      </c>
      <c r="G168" s="7" t="str">
        <f t="shared" si="35"/>
        <v>Speaker 2</v>
      </c>
      <c r="H168" s="7" t="str">
        <f t="shared" si="33"/>
        <v>S1</v>
      </c>
      <c r="I168" s="8" t="str">
        <f t="shared" si="36"/>
        <v>They can see me.</v>
      </c>
      <c r="J168" s="2" t="b">
        <f t="shared" si="27"/>
        <v>0</v>
      </c>
      <c r="K168" s="2" t="str">
        <f t="shared" si="34"/>
        <v/>
      </c>
    </row>
    <row r="169" spans="1:14" ht="16" customHeight="1" x14ac:dyDescent="0.2">
      <c r="A169" t="s">
        <v>176</v>
      </c>
      <c r="B169" s="1" t="str">
        <f t="shared" si="28"/>
        <v>Speaker 1: 14:03 You don't get a microphone. Confiscate...confiscate his microphone. Alright here you go?</v>
      </c>
      <c r="C169" s="6" t="str">
        <f t="shared" si="29"/>
        <v>14:03</v>
      </c>
      <c r="D169" s="7" t="str">
        <f t="shared" si="30"/>
        <v>14</v>
      </c>
      <c r="E169" s="7" t="str">
        <f t="shared" si="31"/>
        <v>03</v>
      </c>
      <c r="F169" s="7">
        <f t="shared" si="32"/>
        <v>843</v>
      </c>
      <c r="G169" s="7" t="str">
        <f t="shared" si="35"/>
        <v>Speaker 1</v>
      </c>
      <c r="H169" s="7" t="str">
        <f t="shared" si="33"/>
        <v>S2</v>
      </c>
      <c r="I169" s="8" t="str">
        <f t="shared" si="36"/>
        <v>You don't get a microphone. Confiscate...confiscate his microphone. Alright here you go?</v>
      </c>
      <c r="J169" s="2" t="b">
        <f t="shared" si="27"/>
        <v>1</v>
      </c>
      <c r="K169" s="2" t="str">
        <f t="shared" si="34"/>
        <v>S2Q</v>
      </c>
      <c r="L169" s="1" t="s">
        <v>265</v>
      </c>
      <c r="M169" s="1" t="s">
        <v>265</v>
      </c>
      <c r="N169" s="1" t="s">
        <v>265</v>
      </c>
    </row>
    <row r="170" spans="1:14" ht="16" customHeight="1" x14ac:dyDescent="0.2">
      <c r="A170" t="s">
        <v>177</v>
      </c>
      <c r="B170" s="1" t="str">
        <f t="shared" si="28"/>
        <v>Speaker 2: 14:12 Thank you.</v>
      </c>
      <c r="C170" s="6" t="str">
        <f t="shared" si="29"/>
        <v>14:12</v>
      </c>
      <c r="D170" s="7" t="str">
        <f t="shared" si="30"/>
        <v>14</v>
      </c>
      <c r="E170" s="7" t="str">
        <f t="shared" si="31"/>
        <v>12</v>
      </c>
      <c r="F170" s="7">
        <f t="shared" si="32"/>
        <v>852</v>
      </c>
      <c r="G170" s="7" t="str">
        <f t="shared" si="35"/>
        <v>Speaker 2</v>
      </c>
      <c r="H170" s="7" t="str">
        <f t="shared" si="33"/>
        <v>S1</v>
      </c>
      <c r="I170" s="8" t="str">
        <f t="shared" si="36"/>
        <v>Thank you.</v>
      </c>
      <c r="J170" s="2" t="b">
        <f t="shared" si="27"/>
        <v>0</v>
      </c>
      <c r="K170" s="2" t="str">
        <f t="shared" si="34"/>
        <v/>
      </c>
    </row>
    <row r="171" spans="1:14" ht="16" customHeight="1" x14ac:dyDescent="0.2">
      <c r="A171" t="s">
        <v>178</v>
      </c>
      <c r="B171" s="1" t="str">
        <f t="shared" si="28"/>
        <v>Speaker 1: 14:12 How's that?</v>
      </c>
      <c r="C171" s="6" t="str">
        <f t="shared" si="29"/>
        <v>14:12</v>
      </c>
      <c r="D171" s="7" t="str">
        <f t="shared" si="30"/>
        <v>14</v>
      </c>
      <c r="E171" s="7" t="str">
        <f t="shared" si="31"/>
        <v>12</v>
      </c>
      <c r="F171" s="7">
        <f t="shared" si="32"/>
        <v>852</v>
      </c>
      <c r="G171" s="7" t="str">
        <f t="shared" si="35"/>
        <v>Speaker 1</v>
      </c>
      <c r="H171" s="7" t="str">
        <f t="shared" si="33"/>
        <v>S2</v>
      </c>
      <c r="I171" s="8" t="str">
        <f t="shared" si="36"/>
        <v>How's that?</v>
      </c>
      <c r="J171" s="2" t="b">
        <f t="shared" si="27"/>
        <v>1</v>
      </c>
      <c r="K171" s="2" t="str">
        <f t="shared" si="34"/>
        <v>S2Q</v>
      </c>
      <c r="L171" s="1" t="s">
        <v>266</v>
      </c>
      <c r="M171" s="1" t="s">
        <v>266</v>
      </c>
      <c r="N171" s="1" t="s">
        <v>266</v>
      </c>
    </row>
    <row r="172" spans="1:14" ht="16" customHeight="1" x14ac:dyDescent="0.2">
      <c r="A172" t="s">
        <v>179</v>
      </c>
      <c r="B172" s="1" t="str">
        <f t="shared" si="28"/>
        <v>Speaker 2: 14:21 [inaudible 00:14:21] Also if there's a survey, how good my partner is, you will not get a very good score.</v>
      </c>
      <c r="C172" s="6" t="str">
        <f t="shared" si="29"/>
        <v>14:21</v>
      </c>
      <c r="D172" s="7" t="str">
        <f t="shared" si="30"/>
        <v>14</v>
      </c>
      <c r="E172" s="7" t="str">
        <f t="shared" si="31"/>
        <v>21</v>
      </c>
      <c r="F172" s="7">
        <f t="shared" si="32"/>
        <v>861</v>
      </c>
      <c r="G172" s="7" t="str">
        <f t="shared" si="35"/>
        <v>Speaker 2</v>
      </c>
      <c r="H172" s="7" t="str">
        <f t="shared" si="33"/>
        <v>S1</v>
      </c>
      <c r="I172" s="8" t="str">
        <f t="shared" si="36"/>
        <v>[inaudible 00:14:21] Also if there's a survey, how good my partner is, you will not get a very good score.</v>
      </c>
      <c r="J172" s="2" t="b">
        <f t="shared" si="27"/>
        <v>0</v>
      </c>
      <c r="K172" s="2" t="str">
        <f t="shared" si="34"/>
        <v/>
      </c>
    </row>
    <row r="173" spans="1:14" ht="16" customHeight="1" x14ac:dyDescent="0.2">
      <c r="A173" t="s">
        <v>180</v>
      </c>
      <c r="B173" s="1" t="str">
        <f t="shared" si="28"/>
        <v>Speaker 5: 14:25 That's so rude. Oh my God</v>
      </c>
      <c r="C173" s="6" t="str">
        <f t="shared" si="29"/>
        <v>14:25</v>
      </c>
      <c r="D173" s="7" t="str">
        <f t="shared" si="30"/>
        <v>14</v>
      </c>
      <c r="E173" s="7" t="str">
        <f t="shared" si="31"/>
        <v>25</v>
      </c>
      <c r="F173" s="7">
        <f t="shared" si="32"/>
        <v>865</v>
      </c>
      <c r="G173" s="7" t="str">
        <f t="shared" si="35"/>
        <v>Speaker 5</v>
      </c>
      <c r="H173" s="7" t="str">
        <f t="shared" si="33"/>
        <v>Other</v>
      </c>
      <c r="I173" s="8" t="str">
        <f t="shared" si="36"/>
        <v>That's so rude. Oh my God</v>
      </c>
      <c r="J173" s="2" t="b">
        <f t="shared" si="27"/>
        <v>0</v>
      </c>
      <c r="K173" s="2" t="str">
        <f t="shared" si="34"/>
        <v/>
      </c>
    </row>
    <row r="174" spans="1:14" ht="16" customHeight="1" x14ac:dyDescent="0.2">
      <c r="A174" t="s">
        <v>181</v>
      </c>
      <c r="B174" s="1" t="str">
        <f t="shared" si="28"/>
        <v>Speaker 1: 14:29 You're so rude.</v>
      </c>
      <c r="C174" s="6" t="str">
        <f t="shared" si="29"/>
        <v>14:29</v>
      </c>
      <c r="D174" s="7" t="str">
        <f t="shared" si="30"/>
        <v>14</v>
      </c>
      <c r="E174" s="7" t="str">
        <f t="shared" si="31"/>
        <v>29</v>
      </c>
      <c r="F174" s="7">
        <f t="shared" si="32"/>
        <v>869</v>
      </c>
      <c r="G174" s="7" t="str">
        <f t="shared" si="35"/>
        <v>Speaker 1</v>
      </c>
      <c r="H174" s="7" t="str">
        <f t="shared" si="33"/>
        <v>S2</v>
      </c>
      <c r="I174" s="8" t="str">
        <f t="shared" si="36"/>
        <v>You're so rude.</v>
      </c>
      <c r="J174" s="2" t="b">
        <f t="shared" si="27"/>
        <v>0</v>
      </c>
      <c r="K174" s="2" t="str">
        <f t="shared" si="34"/>
        <v/>
      </c>
    </row>
    <row r="175" spans="1:14" ht="16" customHeight="1" x14ac:dyDescent="0.2">
      <c r="A175" t="s">
        <v>182</v>
      </c>
      <c r="B175" s="1" t="str">
        <f t="shared" si="28"/>
        <v>Speaker 2: 14:29 I'm more compassionate for students...</v>
      </c>
      <c r="C175" s="6" t="str">
        <f t="shared" si="29"/>
        <v>14:29</v>
      </c>
      <c r="D175" s="7" t="str">
        <f t="shared" si="30"/>
        <v>14</v>
      </c>
      <c r="E175" s="7" t="str">
        <f t="shared" si="31"/>
        <v>29</v>
      </c>
      <c r="F175" s="7">
        <f t="shared" si="32"/>
        <v>869</v>
      </c>
      <c r="G175" s="7" t="str">
        <f t="shared" si="35"/>
        <v>Speaker 2</v>
      </c>
      <c r="H175" s="7" t="str">
        <f t="shared" si="33"/>
        <v>S1</v>
      </c>
      <c r="I175" s="8" t="str">
        <f t="shared" si="36"/>
        <v>I'm more compassionate for students...</v>
      </c>
      <c r="J175" s="2" t="b">
        <f t="shared" si="27"/>
        <v>0</v>
      </c>
      <c r="K175" s="2" t="str">
        <f t="shared" si="34"/>
        <v/>
      </c>
    </row>
    <row r="176" spans="1:14" ht="16" customHeight="1" x14ac:dyDescent="0.2">
      <c r="A176" t="s">
        <v>183</v>
      </c>
      <c r="B176" s="1" t="str">
        <f t="shared" si="28"/>
        <v>Speaker 1: 14:31 Yeah how would you prove compassionate again?</v>
      </c>
      <c r="C176" s="6" t="str">
        <f t="shared" si="29"/>
        <v>14:31</v>
      </c>
      <c r="D176" s="7" t="str">
        <f t="shared" si="30"/>
        <v>14</v>
      </c>
      <c r="E176" s="7" t="str">
        <f t="shared" si="31"/>
        <v>31</v>
      </c>
      <c r="F176" s="7">
        <f t="shared" si="32"/>
        <v>871</v>
      </c>
      <c r="G176" s="7" t="str">
        <f t="shared" si="35"/>
        <v>Speaker 1</v>
      </c>
      <c r="H176" s="7" t="str">
        <f t="shared" si="33"/>
        <v>S2</v>
      </c>
      <c r="I176" s="8" t="str">
        <f t="shared" si="36"/>
        <v>Yeah how would you prove compassionate again?</v>
      </c>
      <c r="J176" s="2" t="b">
        <f t="shared" si="27"/>
        <v>1</v>
      </c>
      <c r="K176" s="2" t="str">
        <f t="shared" si="34"/>
        <v>S2Q</v>
      </c>
      <c r="L176" s="1" t="s">
        <v>266</v>
      </c>
      <c r="M176" s="1" t="s">
        <v>266</v>
      </c>
      <c r="N176" s="1" t="s">
        <v>266</v>
      </c>
    </row>
    <row r="177" spans="1:14" ht="16" customHeight="1" x14ac:dyDescent="0.2">
      <c r="A177" t="s">
        <v>184</v>
      </c>
      <c r="B177" s="1" t="str">
        <f t="shared" si="28"/>
        <v>Speaker 2: 14:34 I'm just not compassionate. Look on the bright or she wouldn't have picked me.</v>
      </c>
      <c r="C177" s="6" t="str">
        <f t="shared" si="29"/>
        <v>14:34</v>
      </c>
      <c r="D177" s="7" t="str">
        <f t="shared" si="30"/>
        <v>14</v>
      </c>
      <c r="E177" s="7" t="str">
        <f t="shared" si="31"/>
        <v>34</v>
      </c>
      <c r="F177" s="7">
        <f t="shared" si="32"/>
        <v>874</v>
      </c>
      <c r="G177" s="7" t="str">
        <f t="shared" si="35"/>
        <v>Speaker 2</v>
      </c>
      <c r="H177" s="7" t="str">
        <f t="shared" si="33"/>
        <v>S1</v>
      </c>
      <c r="I177" s="8" t="str">
        <f t="shared" si="36"/>
        <v>I'm just not compassionate. Look on the bright or she wouldn't have picked me.</v>
      </c>
      <c r="J177" s="2" t="b">
        <f t="shared" si="27"/>
        <v>0</v>
      </c>
      <c r="K177" s="2" t="str">
        <f t="shared" si="34"/>
        <v/>
      </c>
    </row>
    <row r="178" spans="1:14" ht="16" customHeight="1" x14ac:dyDescent="0.2">
      <c r="A178" t="s">
        <v>185</v>
      </c>
      <c r="B178" s="1" t="str">
        <f t="shared" si="28"/>
        <v>Speaker 1: 14:40 How do you know if she'd do it?</v>
      </c>
      <c r="C178" s="6" t="str">
        <f t="shared" si="29"/>
        <v>14:40</v>
      </c>
      <c r="D178" s="7" t="str">
        <f t="shared" si="30"/>
        <v>14</v>
      </c>
      <c r="E178" s="7" t="str">
        <f t="shared" si="31"/>
        <v>40</v>
      </c>
      <c r="F178" s="7">
        <f t="shared" si="32"/>
        <v>880</v>
      </c>
      <c r="G178" s="7" t="str">
        <f t="shared" si="35"/>
        <v>Speaker 1</v>
      </c>
      <c r="H178" s="7" t="str">
        <f t="shared" si="33"/>
        <v>S2</v>
      </c>
      <c r="I178" s="8" t="str">
        <f t="shared" si="36"/>
        <v>How do you know if she'd do it?</v>
      </c>
      <c r="J178" s="2" t="b">
        <f t="shared" si="27"/>
        <v>1</v>
      </c>
      <c r="K178" s="2" t="str">
        <f t="shared" si="34"/>
        <v>S2Q</v>
      </c>
      <c r="L178" s="1" t="s">
        <v>266</v>
      </c>
      <c r="M178" s="1" t="s">
        <v>266</v>
      </c>
      <c r="N178" s="1" t="s">
        <v>266</v>
      </c>
    </row>
    <row r="179" spans="1:14" ht="16" customHeight="1" x14ac:dyDescent="0.2">
      <c r="A179" t="s">
        <v>186</v>
      </c>
      <c r="B179" s="1" t="str">
        <f t="shared" si="28"/>
        <v>Speaker 2: 14:41 She told me, "I'm not on Antonio's side, I didn't pick you."</v>
      </c>
      <c r="C179" s="6" t="str">
        <f t="shared" si="29"/>
        <v>14:41</v>
      </c>
      <c r="D179" s="7" t="str">
        <f t="shared" si="30"/>
        <v>14</v>
      </c>
      <c r="E179" s="7" t="str">
        <f t="shared" si="31"/>
        <v>41</v>
      </c>
      <c r="F179" s="7">
        <f t="shared" si="32"/>
        <v>881</v>
      </c>
      <c r="G179" s="7" t="str">
        <f t="shared" si="35"/>
        <v>Speaker 2</v>
      </c>
      <c r="H179" s="7" t="str">
        <f t="shared" si="33"/>
        <v>S1</v>
      </c>
      <c r="I179" s="8" t="str">
        <f t="shared" si="36"/>
        <v>She told me, "I'm not on Antonio's side, I didn't pick you."</v>
      </c>
      <c r="J179" s="2" t="b">
        <f t="shared" si="27"/>
        <v>0</v>
      </c>
      <c r="K179" s="2" t="str">
        <f t="shared" si="34"/>
        <v/>
      </c>
    </row>
    <row r="180" spans="1:14" ht="16" customHeight="1" x14ac:dyDescent="0.2">
      <c r="A180" t="s">
        <v>187</v>
      </c>
      <c r="B180" s="1" t="str">
        <f t="shared" si="28"/>
        <v>Speaker 5: 14:44 Wait she didn't pick you?</v>
      </c>
      <c r="C180" s="6" t="str">
        <f t="shared" si="29"/>
        <v>14:44</v>
      </c>
      <c r="D180" s="7" t="str">
        <f t="shared" si="30"/>
        <v>14</v>
      </c>
      <c r="E180" s="7" t="str">
        <f t="shared" si="31"/>
        <v>44</v>
      </c>
      <c r="F180" s="7">
        <f t="shared" si="32"/>
        <v>884</v>
      </c>
      <c r="G180" s="7" t="str">
        <f t="shared" si="35"/>
        <v>Speaker 5</v>
      </c>
      <c r="H180" s="7" t="str">
        <f t="shared" si="33"/>
        <v>Other</v>
      </c>
      <c r="I180" s="8" t="str">
        <f t="shared" si="36"/>
        <v>Wait she didn't pick you?</v>
      </c>
      <c r="J180" s="2" t="b">
        <f t="shared" si="27"/>
        <v>1</v>
      </c>
      <c r="K180" s="2" t="str">
        <f t="shared" si="34"/>
        <v>OtherQ</v>
      </c>
      <c r="L180" s="1" t="s">
        <v>265</v>
      </c>
      <c r="M180" s="1" t="s">
        <v>265</v>
      </c>
      <c r="N180" s="1" t="s">
        <v>265</v>
      </c>
    </row>
    <row r="181" spans="1:14" ht="16" customHeight="1" x14ac:dyDescent="0.2">
      <c r="A181" t="s">
        <v>188</v>
      </c>
      <c r="B181" s="1" t="str">
        <f t="shared" si="28"/>
        <v>Speaker 1: 14:45 No she didn't. She said no. Yeah I have no clue why.</v>
      </c>
      <c r="C181" s="6" t="str">
        <f t="shared" si="29"/>
        <v>14:45</v>
      </c>
      <c r="D181" s="7" t="str">
        <f t="shared" si="30"/>
        <v>14</v>
      </c>
      <c r="E181" s="7" t="str">
        <f t="shared" si="31"/>
        <v>45</v>
      </c>
      <c r="F181" s="7">
        <f t="shared" si="32"/>
        <v>885</v>
      </c>
      <c r="G181" s="7" t="str">
        <f t="shared" si="35"/>
        <v>Speaker 1</v>
      </c>
      <c r="H181" s="7" t="str">
        <f t="shared" si="33"/>
        <v>S2</v>
      </c>
      <c r="I181" s="8" t="str">
        <f t="shared" si="36"/>
        <v>No she didn't. She said no. Yeah I have no clue why.</v>
      </c>
      <c r="J181" s="2" t="b">
        <f t="shared" si="27"/>
        <v>0</v>
      </c>
      <c r="K181" s="2" t="str">
        <f t="shared" si="34"/>
        <v/>
      </c>
    </row>
    <row r="182" spans="1:14" ht="16" customHeight="1" x14ac:dyDescent="0.2">
      <c r="A182" t="s">
        <v>189</v>
      </c>
      <c r="B182" s="1" t="str">
        <f t="shared" si="28"/>
        <v>Speaker 2: 14:50 I am just the most compassionate person there is.</v>
      </c>
      <c r="C182" s="6" t="str">
        <f t="shared" si="29"/>
        <v>14:50</v>
      </c>
      <c r="D182" s="7" t="str">
        <f t="shared" si="30"/>
        <v>14</v>
      </c>
      <c r="E182" s="7" t="str">
        <f t="shared" si="31"/>
        <v>50</v>
      </c>
      <c r="F182" s="7">
        <f t="shared" si="32"/>
        <v>890</v>
      </c>
      <c r="G182" s="7" t="str">
        <f t="shared" si="35"/>
        <v>Speaker 2</v>
      </c>
      <c r="H182" s="7" t="str">
        <f t="shared" si="33"/>
        <v>S1</v>
      </c>
      <c r="I182" s="8" t="str">
        <f t="shared" si="36"/>
        <v>I am just the most compassionate person there is.</v>
      </c>
      <c r="J182" s="2" t="b">
        <f t="shared" si="27"/>
        <v>0</v>
      </c>
      <c r="K182" s="2" t="str">
        <f t="shared" si="34"/>
        <v/>
      </c>
    </row>
    <row r="183" spans="1:14" ht="16" customHeight="1" x14ac:dyDescent="0.2">
      <c r="A183" t="s">
        <v>190</v>
      </c>
      <c r="B183" s="1" t="str">
        <f t="shared" si="28"/>
        <v>Speaker 5: 14:55 Daniel, sometimes you are nice but most of the time you [crosstalk 00:15:00]</v>
      </c>
      <c r="C183" s="6" t="str">
        <f t="shared" si="29"/>
        <v>14:55</v>
      </c>
      <c r="D183" s="7" t="str">
        <f t="shared" si="30"/>
        <v>14</v>
      </c>
      <c r="E183" s="7" t="str">
        <f t="shared" si="31"/>
        <v>55</v>
      </c>
      <c r="F183" s="7">
        <f t="shared" si="32"/>
        <v>895</v>
      </c>
      <c r="G183" s="7" t="str">
        <f t="shared" si="35"/>
        <v>Speaker 5</v>
      </c>
      <c r="H183" s="7" t="str">
        <f t="shared" si="33"/>
        <v>Other</v>
      </c>
      <c r="I183" s="8" t="str">
        <f t="shared" si="36"/>
        <v>Daniel, sometimes you are nice but most of the time you [crosstalk 00:15:00]</v>
      </c>
      <c r="J183" s="2" t="b">
        <f t="shared" si="27"/>
        <v>0</v>
      </c>
      <c r="K183" s="2" t="str">
        <f t="shared" si="34"/>
        <v/>
      </c>
    </row>
    <row r="184" spans="1:14" ht="16" customHeight="1" x14ac:dyDescent="0.2">
      <c r="A184" t="s">
        <v>273</v>
      </c>
      <c r="B184" s="1" t="str">
        <f t="shared" si="28"/>
        <v>Speaker 2: 15:00 You listen to sarcasm right? You know what that is.</v>
      </c>
      <c r="C184" s="6" t="str">
        <f t="shared" si="29"/>
        <v>15:00</v>
      </c>
      <c r="D184" s="7" t="str">
        <f t="shared" si="30"/>
        <v>15</v>
      </c>
      <c r="E184" s="7" t="str">
        <f t="shared" si="31"/>
        <v>00</v>
      </c>
      <c r="F184" s="7">
        <f t="shared" si="32"/>
        <v>900</v>
      </c>
      <c r="G184" s="7" t="str">
        <f t="shared" si="35"/>
        <v>Speaker 2</v>
      </c>
      <c r="H184" s="7" t="str">
        <f t="shared" si="33"/>
        <v>S1</v>
      </c>
      <c r="I184" s="8" t="str">
        <f t="shared" si="36"/>
        <v>You listen to sarcasm right? You know what that is.</v>
      </c>
      <c r="J184" s="2" t="b">
        <f t="shared" si="27"/>
        <v>1</v>
      </c>
      <c r="K184" s="2" t="str">
        <f t="shared" si="34"/>
        <v>S1Q</v>
      </c>
      <c r="L184" s="1" t="s">
        <v>265</v>
      </c>
      <c r="M184" s="1" t="s">
        <v>265</v>
      </c>
      <c r="N184" s="1" t="s">
        <v>265</v>
      </c>
    </row>
    <row r="185" spans="1:14" ht="16" customHeight="1" x14ac:dyDescent="0.2">
      <c r="A185" t="s">
        <v>192</v>
      </c>
      <c r="B185" s="1" t="str">
        <f t="shared" si="28"/>
        <v>Speaker 5: 15:01 Yeah</v>
      </c>
      <c r="C185" s="6" t="str">
        <f t="shared" si="29"/>
        <v>15:01</v>
      </c>
      <c r="D185" s="7" t="str">
        <f t="shared" si="30"/>
        <v>15</v>
      </c>
      <c r="E185" s="7" t="str">
        <f t="shared" si="31"/>
        <v>01</v>
      </c>
      <c r="F185" s="7">
        <f t="shared" si="32"/>
        <v>901</v>
      </c>
      <c r="G185" s="7" t="str">
        <f t="shared" si="35"/>
        <v>Speaker 5</v>
      </c>
      <c r="H185" s="7" t="str">
        <f t="shared" si="33"/>
        <v>Other</v>
      </c>
      <c r="I185" s="8" t="str">
        <f t="shared" si="36"/>
        <v>Yeah</v>
      </c>
      <c r="J185" s="2" t="b">
        <f t="shared" si="27"/>
        <v>0</v>
      </c>
      <c r="K185" s="2" t="str">
        <f t="shared" si="34"/>
        <v/>
      </c>
    </row>
    <row r="186" spans="1:14" ht="16" customHeight="1" x14ac:dyDescent="0.2">
      <c r="A186" t="s">
        <v>193</v>
      </c>
      <c r="B186" s="1" t="str">
        <f t="shared" si="28"/>
        <v>Speaker 2: 15:01 Okay. Just wanted to make sure.</v>
      </c>
      <c r="C186" s="6" t="str">
        <f t="shared" si="29"/>
        <v>15:01</v>
      </c>
      <c r="D186" s="7" t="str">
        <f t="shared" si="30"/>
        <v>15</v>
      </c>
      <c r="E186" s="7" t="str">
        <f t="shared" si="31"/>
        <v>01</v>
      </c>
      <c r="F186" s="7">
        <f t="shared" si="32"/>
        <v>901</v>
      </c>
      <c r="G186" s="7" t="str">
        <f t="shared" si="35"/>
        <v>Speaker 2</v>
      </c>
      <c r="H186" s="7" t="str">
        <f t="shared" si="33"/>
        <v>S1</v>
      </c>
      <c r="I186" s="8" t="str">
        <f t="shared" si="36"/>
        <v>Okay. Just wanted to make sure.</v>
      </c>
      <c r="J186" s="2" t="b">
        <f t="shared" si="27"/>
        <v>0</v>
      </c>
      <c r="K186" s="2" t="str">
        <f t="shared" si="34"/>
        <v/>
      </c>
    </row>
    <row r="187" spans="1:14" ht="16" customHeight="1" x14ac:dyDescent="0.2">
      <c r="A187" t="s">
        <v>194</v>
      </c>
      <c r="B187" s="1" t="str">
        <f t="shared" si="28"/>
        <v>Speaker 2: 15:01 (laughs) Delaney raises hand. I need something. She's going to ask a question.</v>
      </c>
      <c r="C187" s="6" t="str">
        <f t="shared" si="29"/>
        <v>15:01</v>
      </c>
      <c r="D187" s="7" t="str">
        <f t="shared" si="30"/>
        <v>15</v>
      </c>
      <c r="E187" s="7" t="str">
        <f t="shared" si="31"/>
        <v>01</v>
      </c>
      <c r="F187" s="7">
        <f t="shared" si="32"/>
        <v>901</v>
      </c>
      <c r="G187" s="7" t="str">
        <f t="shared" si="35"/>
        <v>Speaker 2</v>
      </c>
      <c r="H187" s="7" t="str">
        <f t="shared" si="33"/>
        <v>S1</v>
      </c>
      <c r="I187" s="8" t="str">
        <f t="shared" si="36"/>
        <v>(laughs) Delaney raises hand. I need something. She's going to ask a question.</v>
      </c>
      <c r="J187" s="2" t="b">
        <f t="shared" si="27"/>
        <v>0</v>
      </c>
      <c r="K187" s="2" t="str">
        <f t="shared" si="34"/>
        <v/>
      </c>
    </row>
    <row r="188" spans="1:14" ht="16" customHeight="1" x14ac:dyDescent="0.2">
      <c r="A188" t="s">
        <v>195</v>
      </c>
      <c r="B188" s="1" t="str">
        <f t="shared" si="28"/>
        <v>Speaker 1: 15:01 How...how did you guys do that? How do you...</v>
      </c>
      <c r="C188" s="6" t="str">
        <f t="shared" si="29"/>
        <v>15:01</v>
      </c>
      <c r="D188" s="7" t="str">
        <f t="shared" si="30"/>
        <v>15</v>
      </c>
      <c r="E188" s="7" t="str">
        <f t="shared" si="31"/>
        <v>01</v>
      </c>
      <c r="F188" s="7">
        <f t="shared" si="32"/>
        <v>901</v>
      </c>
      <c r="G188" s="7" t="str">
        <f t="shared" si="35"/>
        <v>Speaker 1</v>
      </c>
      <c r="H188" s="7" t="str">
        <f t="shared" si="33"/>
        <v>S2</v>
      </c>
      <c r="I188" s="8" t="str">
        <f t="shared" si="36"/>
        <v>How...how did you guys do that? How do you...</v>
      </c>
      <c r="J188" s="2" t="b">
        <f t="shared" si="27"/>
        <v>1</v>
      </c>
      <c r="K188" s="2" t="str">
        <f t="shared" si="34"/>
        <v>S2Q</v>
      </c>
      <c r="L188" s="1" t="s">
        <v>266</v>
      </c>
      <c r="M188" s="1" t="s">
        <v>266</v>
      </c>
      <c r="N188" s="1" t="s">
        <v>266</v>
      </c>
    </row>
    <row r="189" spans="1:14" ht="16" customHeight="1" x14ac:dyDescent="0.2">
      <c r="A189" t="s">
        <v>196</v>
      </c>
      <c r="B189" s="1" t="str">
        <f t="shared" si="28"/>
        <v>Speaker 2: 15:18 Delaney is not being a good group member she is not paying attention...</v>
      </c>
      <c r="C189" s="6" t="str">
        <f t="shared" si="29"/>
        <v>15:18</v>
      </c>
      <c r="D189" s="7" t="str">
        <f t="shared" si="30"/>
        <v>15</v>
      </c>
      <c r="E189" s="7" t="str">
        <f t="shared" si="31"/>
        <v>18</v>
      </c>
      <c r="F189" s="7">
        <f t="shared" si="32"/>
        <v>918</v>
      </c>
      <c r="G189" s="7" t="str">
        <f t="shared" si="35"/>
        <v>Speaker 2</v>
      </c>
      <c r="H189" s="7" t="str">
        <f t="shared" si="33"/>
        <v>S1</v>
      </c>
      <c r="I189" s="8" t="str">
        <f t="shared" si="36"/>
        <v>Delaney is not being a good group member she is not paying attention...</v>
      </c>
      <c r="J189" s="2" t="b">
        <f t="shared" si="27"/>
        <v>0</v>
      </c>
      <c r="K189" s="2" t="str">
        <f t="shared" si="34"/>
        <v/>
      </c>
    </row>
    <row r="190" spans="1:14" x14ac:dyDescent="0.2">
      <c r="A190" t="s">
        <v>197</v>
      </c>
      <c r="B190" s="1" t="str">
        <f t="shared" si="28"/>
        <v>Speaker 1: 15:31 I'm doing the whole thing</v>
      </c>
      <c r="C190" s="6" t="str">
        <f t="shared" si="29"/>
        <v>15:31</v>
      </c>
      <c r="D190" s="7" t="str">
        <f t="shared" si="30"/>
        <v>15</v>
      </c>
      <c r="E190" s="7" t="str">
        <f t="shared" si="31"/>
        <v>31</v>
      </c>
      <c r="F190" s="7">
        <f t="shared" si="32"/>
        <v>931</v>
      </c>
      <c r="G190" s="7" t="str">
        <f t="shared" si="35"/>
        <v>Speaker 1</v>
      </c>
      <c r="H190" s="7" t="str">
        <f t="shared" si="33"/>
        <v>S2</v>
      </c>
      <c r="I190" s="8" t="str">
        <f t="shared" si="36"/>
        <v>I'm doing the whole thing</v>
      </c>
      <c r="J190" s="2" t="b">
        <f t="shared" si="27"/>
        <v>0</v>
      </c>
      <c r="K190" s="2" t="str">
        <f t="shared" si="34"/>
        <v/>
      </c>
    </row>
    <row r="191" spans="1:14" x14ac:dyDescent="0.2">
      <c r="A191" t="s">
        <v>198</v>
      </c>
      <c r="B191" s="1" t="str">
        <f t="shared" si="28"/>
        <v>Speaker 2: 15:33 Now I...I am paying attention very closely.</v>
      </c>
      <c r="C191" s="6" t="str">
        <f t="shared" si="29"/>
        <v>15:33</v>
      </c>
      <c r="D191" s="7" t="str">
        <f t="shared" si="30"/>
        <v>15</v>
      </c>
      <c r="E191" s="7" t="str">
        <f t="shared" si="31"/>
        <v>33</v>
      </c>
      <c r="F191" s="7">
        <f t="shared" si="32"/>
        <v>933</v>
      </c>
      <c r="G191" s="7" t="str">
        <f t="shared" si="35"/>
        <v>Speaker 2</v>
      </c>
      <c r="H191" s="7" t="str">
        <f t="shared" si="33"/>
        <v>S1</v>
      </c>
      <c r="I191" s="8" t="str">
        <f t="shared" si="36"/>
        <v>Now I...I am paying attention very closely.</v>
      </c>
      <c r="J191" s="2" t="b">
        <f t="shared" si="27"/>
        <v>0</v>
      </c>
      <c r="K191" s="2" t="str">
        <f t="shared" si="34"/>
        <v/>
      </c>
    </row>
    <row r="192" spans="1:14" x14ac:dyDescent="0.2">
      <c r="A192" t="s">
        <v>199</v>
      </c>
      <c r="B192" s="1" t="str">
        <f t="shared" si="28"/>
        <v>Speaker 1: 15:33 Will you stop.</v>
      </c>
      <c r="C192" s="6" t="str">
        <f t="shared" si="29"/>
        <v>15:33</v>
      </c>
      <c r="D192" s="7" t="str">
        <f t="shared" si="30"/>
        <v>15</v>
      </c>
      <c r="E192" s="7" t="str">
        <f t="shared" si="31"/>
        <v>33</v>
      </c>
      <c r="F192" s="7">
        <f t="shared" si="32"/>
        <v>933</v>
      </c>
      <c r="G192" s="7" t="str">
        <f t="shared" si="35"/>
        <v>Speaker 1</v>
      </c>
      <c r="H192" s="7" t="str">
        <f t="shared" si="33"/>
        <v>S2</v>
      </c>
      <c r="I192" s="8" t="str">
        <f t="shared" si="36"/>
        <v>Will you stop.</v>
      </c>
      <c r="J192" s="2" t="b">
        <f t="shared" si="27"/>
        <v>0</v>
      </c>
      <c r="K192" s="2" t="str">
        <f t="shared" si="34"/>
        <v/>
      </c>
    </row>
    <row r="193" spans="1:14" x14ac:dyDescent="0.2">
      <c r="A193" t="s">
        <v>200</v>
      </c>
      <c r="B193" s="1" t="str">
        <f t="shared" si="28"/>
        <v>Speaker 2: 15:33 And recording...and recording everything that happens.</v>
      </c>
      <c r="C193" s="6" t="str">
        <f t="shared" si="29"/>
        <v>15:33</v>
      </c>
      <c r="D193" s="7" t="str">
        <f t="shared" si="30"/>
        <v>15</v>
      </c>
      <c r="E193" s="7" t="str">
        <f t="shared" si="31"/>
        <v>33</v>
      </c>
      <c r="F193" s="7">
        <f t="shared" si="32"/>
        <v>933</v>
      </c>
      <c r="G193" s="7" t="str">
        <f t="shared" si="35"/>
        <v>Speaker 2</v>
      </c>
      <c r="H193" s="7" t="str">
        <f t="shared" si="33"/>
        <v>S1</v>
      </c>
      <c r="I193" s="8" t="str">
        <f t="shared" si="36"/>
        <v>And recording...and recording everything that happens.</v>
      </c>
      <c r="J193" s="2" t="b">
        <f t="shared" si="27"/>
        <v>0</v>
      </c>
      <c r="K193" s="2" t="str">
        <f t="shared" si="34"/>
        <v/>
      </c>
    </row>
    <row r="194" spans="1:14" x14ac:dyDescent="0.2">
      <c r="A194" t="s">
        <v>201</v>
      </c>
      <c r="B194" s="1" t="str">
        <f t="shared" si="28"/>
        <v>Speaker 1: 15:33 You're so...</v>
      </c>
      <c r="C194" s="6" t="str">
        <f t="shared" si="29"/>
        <v>15:33</v>
      </c>
      <c r="D194" s="7" t="str">
        <f t="shared" si="30"/>
        <v>15</v>
      </c>
      <c r="E194" s="7" t="str">
        <f t="shared" si="31"/>
        <v>33</v>
      </c>
      <c r="F194" s="7">
        <f t="shared" si="32"/>
        <v>933</v>
      </c>
      <c r="G194" s="7" t="str">
        <f t="shared" si="35"/>
        <v>Speaker 1</v>
      </c>
      <c r="H194" s="7" t="str">
        <f t="shared" si="33"/>
        <v>S2</v>
      </c>
      <c r="I194" s="8" t="str">
        <f t="shared" si="36"/>
        <v>You're so...</v>
      </c>
      <c r="J194" s="2" t="b">
        <f t="shared" ref="J194:J258" si="37">ISNUMBER(FIND("?",I194))</f>
        <v>0</v>
      </c>
      <c r="K194" s="2" t="str">
        <f t="shared" si="34"/>
        <v/>
      </c>
    </row>
    <row r="195" spans="1:14" x14ac:dyDescent="0.2">
      <c r="A195" t="s">
        <v>202</v>
      </c>
      <c r="B195" s="1" t="str">
        <f t="shared" ref="B195:B258" si="38">TRIM(A195)</f>
        <v>Speaker 5: 15:33 What'd he say?</v>
      </c>
      <c r="C195" s="6" t="str">
        <f t="shared" ref="C195:C258" si="39">MID(RIGHT(B195,LEN(B195)-SEARCH(": ",B195)),2,5)</f>
        <v>15:33</v>
      </c>
      <c r="D195" s="7" t="str">
        <f t="shared" ref="D195:D258" si="40">MID(C195,1,2)</f>
        <v>15</v>
      </c>
      <c r="E195" s="7" t="str">
        <f t="shared" ref="E195:E258" si="41">RIGHT(C195,2)</f>
        <v>33</v>
      </c>
      <c r="F195" s="7">
        <f t="shared" ref="F195:F258" si="42">D195*60+E195</f>
        <v>933</v>
      </c>
      <c r="G195" s="7" t="str">
        <f t="shared" si="35"/>
        <v>Speaker 5</v>
      </c>
      <c r="H195" s="7" t="str">
        <f t="shared" ref="H195:H258" si="43">IF(G195="Speaker 1","S2",IF(G195="Speaker 2","S1","Other"))</f>
        <v>Other</v>
      </c>
      <c r="I195" s="8" t="str">
        <f t="shared" si="36"/>
        <v>What'd he say?</v>
      </c>
      <c r="J195" s="2" t="b">
        <f t="shared" si="37"/>
        <v>1</v>
      </c>
      <c r="K195" s="2" t="str">
        <f t="shared" ref="K195:K258" si="44">IF(J195=TRUE, CONCATENATE(H195,"Q"),"")</f>
        <v>OtherQ</v>
      </c>
      <c r="L195" s="1" t="s">
        <v>265</v>
      </c>
      <c r="M195" s="1" t="s">
        <v>265</v>
      </c>
      <c r="N195" s="1" t="s">
        <v>265</v>
      </c>
    </row>
    <row r="196" spans="1:14" x14ac:dyDescent="0.2">
      <c r="A196" t="s">
        <v>203</v>
      </c>
      <c r="B196" s="1" t="str">
        <f t="shared" si="38"/>
        <v>Speaker 1: 15:46 He said, "Delaney is not paying attention."</v>
      </c>
      <c r="C196" s="6" t="str">
        <f t="shared" si="39"/>
        <v>15:46</v>
      </c>
      <c r="D196" s="7" t="str">
        <f t="shared" si="40"/>
        <v>15</v>
      </c>
      <c r="E196" s="7" t="str">
        <f t="shared" si="41"/>
        <v>46</v>
      </c>
      <c r="F196" s="7">
        <f t="shared" si="42"/>
        <v>946</v>
      </c>
      <c r="G196" s="7" t="str">
        <f t="shared" si="35"/>
        <v>Speaker 1</v>
      </c>
      <c r="H196" s="7" t="str">
        <f t="shared" si="43"/>
        <v>S2</v>
      </c>
      <c r="I196" s="8" t="str">
        <f t="shared" si="36"/>
        <v>He said, "Delaney is not paying attention."</v>
      </c>
      <c r="J196" s="2" t="b">
        <f t="shared" si="37"/>
        <v>0</v>
      </c>
      <c r="K196" s="2" t="str">
        <f t="shared" si="44"/>
        <v/>
      </c>
    </row>
    <row r="197" spans="1:14" x14ac:dyDescent="0.2">
      <c r="A197" t="s">
        <v>204</v>
      </c>
      <c r="B197" s="1" t="str">
        <f t="shared" si="38"/>
        <v>Speaker 2: 15:49 Delaney is mocking me. Delaney is mocking me now.</v>
      </c>
      <c r="C197" s="6" t="str">
        <f t="shared" si="39"/>
        <v>15:49</v>
      </c>
      <c r="D197" s="7" t="str">
        <f t="shared" si="40"/>
        <v>15</v>
      </c>
      <c r="E197" s="7" t="str">
        <f t="shared" si="41"/>
        <v>49</v>
      </c>
      <c r="F197" s="7">
        <f t="shared" si="42"/>
        <v>949</v>
      </c>
      <c r="G197" s="7" t="str">
        <f t="shared" si="35"/>
        <v>Speaker 2</v>
      </c>
      <c r="H197" s="7" t="str">
        <f t="shared" si="43"/>
        <v>S1</v>
      </c>
      <c r="I197" s="8" t="str">
        <f t="shared" si="36"/>
        <v>Delaney is mocking me. Delaney is mocking me now.</v>
      </c>
      <c r="J197" s="2" t="b">
        <f t="shared" si="37"/>
        <v>0</v>
      </c>
      <c r="K197" s="2" t="str">
        <f t="shared" si="44"/>
        <v/>
      </c>
    </row>
    <row r="198" spans="1:14" x14ac:dyDescent="0.2">
      <c r="A198" t="s">
        <v>205</v>
      </c>
      <c r="B198" s="1" t="str">
        <f t="shared" si="38"/>
        <v>Speaker 1: 15:55 Oh wait how did you do that thing, the if... how you</v>
      </c>
      <c r="C198" s="6" t="str">
        <f t="shared" si="39"/>
        <v>15:55</v>
      </c>
      <c r="D198" s="7" t="str">
        <f t="shared" si="40"/>
        <v>15</v>
      </c>
      <c r="E198" s="7" t="str">
        <f t="shared" si="41"/>
        <v>55</v>
      </c>
      <c r="F198" s="7">
        <f t="shared" si="42"/>
        <v>955</v>
      </c>
      <c r="G198" s="7" t="str">
        <f t="shared" si="35"/>
        <v>Speaker 1</v>
      </c>
      <c r="H198" s="7" t="str">
        <f t="shared" si="43"/>
        <v>S2</v>
      </c>
      <c r="I198" s="8" t="str">
        <f t="shared" si="36"/>
        <v>Oh wait how did you do that thing, the if... how you</v>
      </c>
      <c r="J198" s="2" t="b">
        <f t="shared" si="37"/>
        <v>0</v>
      </c>
      <c r="K198" s="2" t="str">
        <f t="shared" si="44"/>
        <v/>
      </c>
    </row>
    <row r="199" spans="1:14" x14ac:dyDescent="0.2">
      <c r="A199" t="s">
        <v>206</v>
      </c>
      <c r="B199" s="1" t="str">
        <f t="shared" si="38"/>
        <v>Speaker 2: 16:06 [inaudible 00:16:06] as accordingly.</v>
      </c>
      <c r="C199" s="6" t="str">
        <f t="shared" si="39"/>
        <v>16:06</v>
      </c>
      <c r="D199" s="7" t="str">
        <f t="shared" si="40"/>
        <v>16</v>
      </c>
      <c r="E199" s="7" t="str">
        <f t="shared" si="41"/>
        <v>06</v>
      </c>
      <c r="F199" s="7">
        <f t="shared" si="42"/>
        <v>966</v>
      </c>
      <c r="G199" s="7" t="str">
        <f t="shared" si="35"/>
        <v>Speaker 2</v>
      </c>
      <c r="H199" s="7" t="str">
        <f t="shared" si="43"/>
        <v>S1</v>
      </c>
      <c r="I199" s="8" t="str">
        <f t="shared" si="36"/>
        <v>[inaudible 00:16:06] as accordingly.</v>
      </c>
      <c r="J199" s="2" t="b">
        <f t="shared" si="37"/>
        <v>0</v>
      </c>
      <c r="K199" s="2" t="str">
        <f t="shared" si="44"/>
        <v/>
      </c>
    </row>
    <row r="200" spans="1:14" x14ac:dyDescent="0.2">
      <c r="A200" t="s">
        <v>207</v>
      </c>
      <c r="B200" s="1" t="str">
        <f t="shared" si="38"/>
        <v>Speaker 1: 16:08 I'm trying to learn how you do this okay.</v>
      </c>
      <c r="C200" s="6" t="str">
        <f t="shared" si="39"/>
        <v>16:08</v>
      </c>
      <c r="D200" s="7" t="str">
        <f t="shared" si="40"/>
        <v>16</v>
      </c>
      <c r="E200" s="7" t="str">
        <f t="shared" si="41"/>
        <v>08</v>
      </c>
      <c r="F200" s="7">
        <f t="shared" si="42"/>
        <v>968</v>
      </c>
      <c r="G200" s="7" t="str">
        <f t="shared" si="35"/>
        <v>Speaker 1</v>
      </c>
      <c r="H200" s="7" t="str">
        <f t="shared" si="43"/>
        <v>S2</v>
      </c>
      <c r="I200" s="8" t="str">
        <f t="shared" si="36"/>
        <v>I'm trying to learn how you do this okay.</v>
      </c>
      <c r="J200" s="2" t="b">
        <f t="shared" si="37"/>
        <v>0</v>
      </c>
      <c r="K200" s="2" t="str">
        <f t="shared" si="44"/>
        <v/>
      </c>
    </row>
    <row r="201" spans="1:14" x14ac:dyDescent="0.2">
      <c r="A201" t="s">
        <v>208</v>
      </c>
      <c r="B201" s="1" t="str">
        <f t="shared" si="38"/>
        <v>Speaker 2: 16:09 I'm trying to annoy you as much as possible, is it working?</v>
      </c>
      <c r="C201" s="6" t="str">
        <f t="shared" si="39"/>
        <v>16:09</v>
      </c>
      <c r="D201" s="7" t="str">
        <f t="shared" si="40"/>
        <v>16</v>
      </c>
      <c r="E201" s="7" t="str">
        <f t="shared" si="41"/>
        <v>09</v>
      </c>
      <c r="F201" s="7">
        <f t="shared" si="42"/>
        <v>969</v>
      </c>
      <c r="G201" s="7" t="str">
        <f t="shared" si="35"/>
        <v>Speaker 2</v>
      </c>
      <c r="H201" s="7" t="str">
        <f t="shared" si="43"/>
        <v>S1</v>
      </c>
      <c r="I201" s="8" t="str">
        <f t="shared" si="36"/>
        <v>I'm trying to annoy you as much as possible, is it working?</v>
      </c>
      <c r="J201" s="2" t="b">
        <f t="shared" si="37"/>
        <v>1</v>
      </c>
      <c r="K201" s="2" t="str">
        <f t="shared" si="44"/>
        <v>S1Q</v>
      </c>
      <c r="L201" s="1" t="s">
        <v>265</v>
      </c>
      <c r="M201" s="1" t="s">
        <v>265</v>
      </c>
      <c r="N201" s="1" t="s">
        <v>265</v>
      </c>
    </row>
    <row r="202" spans="1:14" x14ac:dyDescent="0.2">
      <c r="A202" t="s">
        <v>209</v>
      </c>
      <c r="B202" s="1" t="str">
        <f t="shared" si="38"/>
        <v>Speaker 5: 16:12 And you take...go to operators. Wait you do that now...</v>
      </c>
      <c r="C202" s="6" t="str">
        <f t="shared" si="39"/>
        <v>16:12</v>
      </c>
      <c r="D202" s="7" t="str">
        <f t="shared" si="40"/>
        <v>16</v>
      </c>
      <c r="E202" s="7" t="str">
        <f t="shared" si="41"/>
        <v>12</v>
      </c>
      <c r="F202" s="7">
        <f t="shared" si="42"/>
        <v>972</v>
      </c>
      <c r="G202" s="7" t="str">
        <f t="shared" si="35"/>
        <v>Speaker 5</v>
      </c>
      <c r="H202" s="7" t="str">
        <f t="shared" si="43"/>
        <v>Other</v>
      </c>
      <c r="I202" s="8" t="str">
        <f t="shared" si="36"/>
        <v>And you take...go to operators. Wait you do that now...</v>
      </c>
      <c r="J202" s="2" t="b">
        <f t="shared" si="37"/>
        <v>0</v>
      </c>
      <c r="K202" s="2" t="str">
        <f t="shared" si="44"/>
        <v/>
      </c>
    </row>
    <row r="203" spans="1:14" x14ac:dyDescent="0.2">
      <c r="A203" t="s">
        <v>210</v>
      </c>
      <c r="B203" s="1" t="str">
        <f t="shared" si="38"/>
        <v>Speaker 1: 16:18 Okay hold on so I'm just gonna start this over. If, it's a "if blank, else blank", so if...wait okay</v>
      </c>
      <c r="C203" s="6" t="str">
        <f t="shared" si="39"/>
        <v>16:18</v>
      </c>
      <c r="D203" s="7" t="str">
        <f t="shared" si="40"/>
        <v>16</v>
      </c>
      <c r="E203" s="7" t="str">
        <f t="shared" si="41"/>
        <v>18</v>
      </c>
      <c r="F203" s="7">
        <f t="shared" si="42"/>
        <v>978</v>
      </c>
      <c r="G203" s="7" t="str">
        <f t="shared" si="35"/>
        <v>Speaker 1</v>
      </c>
      <c r="H203" s="7" t="str">
        <f t="shared" si="43"/>
        <v>S2</v>
      </c>
      <c r="I203" s="8" t="str">
        <f t="shared" si="36"/>
        <v>Okay hold on so I'm just gonna start this over. If, it's a "if blank, else blank", so if...wait okay</v>
      </c>
      <c r="J203" s="2" t="b">
        <f t="shared" si="37"/>
        <v>0</v>
      </c>
      <c r="K203" s="2" t="str">
        <f t="shared" si="44"/>
        <v/>
      </c>
    </row>
    <row r="204" spans="1:14" x14ac:dyDescent="0.2">
      <c r="A204" t="s">
        <v>211</v>
      </c>
      <c r="B204" s="1" t="str">
        <f t="shared" si="38"/>
        <v>Speaker 1: 17:17 If beak, beak length is less than eight...wait I'm sorry it's cloned at an eight</v>
      </c>
      <c r="C204" s="6" t="str">
        <f t="shared" si="39"/>
        <v>17:17</v>
      </c>
      <c r="D204" s="7" t="str">
        <f t="shared" si="40"/>
        <v>17</v>
      </c>
      <c r="E204" s="7" t="str">
        <f t="shared" si="41"/>
        <v>17</v>
      </c>
      <c r="F204" s="7">
        <f t="shared" si="42"/>
        <v>1037</v>
      </c>
      <c r="G204" s="7" t="str">
        <f t="shared" si="35"/>
        <v>Speaker 1</v>
      </c>
      <c r="H204" s="7" t="str">
        <f t="shared" si="43"/>
        <v>S2</v>
      </c>
      <c r="I204" s="8" t="str">
        <f t="shared" si="36"/>
        <v>If beak, beak length is less than eight...wait I'm sorry it's cloned at an eight</v>
      </c>
      <c r="J204" s="2" t="b">
        <f t="shared" si="37"/>
        <v>0</v>
      </c>
      <c r="K204" s="2" t="str">
        <f t="shared" si="44"/>
        <v/>
      </c>
    </row>
    <row r="205" spans="1:14" x14ac:dyDescent="0.2">
      <c r="A205" t="s">
        <v>212</v>
      </c>
      <c r="B205" s="1" t="str">
        <f t="shared" si="38"/>
        <v>Speaker 2: 17:17 [inaudible 00:17:17] Am I annoying you?</v>
      </c>
      <c r="C205" s="6" t="str">
        <f t="shared" si="39"/>
        <v>17:17</v>
      </c>
      <c r="D205" s="7" t="str">
        <f t="shared" si="40"/>
        <v>17</v>
      </c>
      <c r="E205" s="7" t="str">
        <f t="shared" si="41"/>
        <v>17</v>
      </c>
      <c r="F205" s="7">
        <f t="shared" si="42"/>
        <v>1037</v>
      </c>
      <c r="G205" s="7" t="str">
        <f t="shared" si="35"/>
        <v>Speaker 2</v>
      </c>
      <c r="H205" s="7" t="str">
        <f t="shared" si="43"/>
        <v>S1</v>
      </c>
      <c r="I205" s="8" t="str">
        <f t="shared" si="36"/>
        <v>[inaudible 00:17:17] Am I annoying you?</v>
      </c>
      <c r="J205" s="2" t="b">
        <f t="shared" si="37"/>
        <v>1</v>
      </c>
      <c r="K205" s="2" t="str">
        <f t="shared" si="44"/>
        <v>S1Q</v>
      </c>
      <c r="L205" s="1" t="s">
        <v>265</v>
      </c>
      <c r="M205" s="1" t="s">
        <v>265</v>
      </c>
      <c r="N205" s="1" t="s">
        <v>265</v>
      </c>
    </row>
    <row r="206" spans="1:14" x14ac:dyDescent="0.2">
      <c r="A206" t="s">
        <v>213</v>
      </c>
      <c r="B206" s="1" t="str">
        <f t="shared" si="38"/>
        <v>Speaker 1: 17:18 Nope you're good</v>
      </c>
      <c r="C206" s="6" t="str">
        <f t="shared" si="39"/>
        <v>17:18</v>
      </c>
      <c r="D206" s="7" t="str">
        <f t="shared" si="40"/>
        <v>17</v>
      </c>
      <c r="E206" s="7" t="str">
        <f t="shared" si="41"/>
        <v>18</v>
      </c>
      <c r="F206" s="7">
        <f t="shared" si="42"/>
        <v>1038</v>
      </c>
      <c r="G206" s="7" t="str">
        <f t="shared" si="35"/>
        <v>Speaker 1</v>
      </c>
      <c r="H206" s="7" t="str">
        <f t="shared" si="43"/>
        <v>S2</v>
      </c>
      <c r="I206" s="8" t="str">
        <f t="shared" si="36"/>
        <v>Nope you're good</v>
      </c>
      <c r="J206" s="2" t="b">
        <f t="shared" si="37"/>
        <v>0</v>
      </c>
      <c r="K206" s="2" t="str">
        <f t="shared" si="44"/>
        <v/>
      </c>
    </row>
    <row r="207" spans="1:14" x14ac:dyDescent="0.2">
      <c r="A207" t="s">
        <v>214</v>
      </c>
      <c r="B207" s="1" t="str">
        <f t="shared" si="38"/>
        <v>Speaker 2: 17:19 Gosh dang it.</v>
      </c>
      <c r="C207" s="6" t="str">
        <f t="shared" si="39"/>
        <v>17:19</v>
      </c>
      <c r="D207" s="7" t="str">
        <f t="shared" si="40"/>
        <v>17</v>
      </c>
      <c r="E207" s="7" t="str">
        <f t="shared" si="41"/>
        <v>19</v>
      </c>
      <c r="F207" s="7">
        <f t="shared" si="42"/>
        <v>1039</v>
      </c>
      <c r="G207" s="7" t="str">
        <f t="shared" si="35"/>
        <v>Speaker 2</v>
      </c>
      <c r="H207" s="7" t="str">
        <f t="shared" si="43"/>
        <v>S1</v>
      </c>
      <c r="I207" s="8" t="str">
        <f t="shared" si="36"/>
        <v>Gosh dang it.</v>
      </c>
      <c r="J207" s="2" t="b">
        <f t="shared" si="37"/>
        <v>0</v>
      </c>
      <c r="K207" s="2" t="str">
        <f t="shared" si="44"/>
        <v/>
      </c>
    </row>
    <row r="208" spans="1:14" x14ac:dyDescent="0.2">
      <c r="A208" t="s">
        <v>215</v>
      </c>
      <c r="B208" s="1" t="str">
        <f t="shared" si="38"/>
        <v>Speaker 1: 17:25 Wait how...wait how many seconds does it wait out for it creates a clone of bird?</v>
      </c>
      <c r="C208" s="6" t="str">
        <f t="shared" si="39"/>
        <v>17:25</v>
      </c>
      <c r="D208" s="7" t="str">
        <f t="shared" si="40"/>
        <v>17</v>
      </c>
      <c r="E208" s="7" t="str">
        <f t="shared" si="41"/>
        <v>25</v>
      </c>
      <c r="F208" s="7">
        <f t="shared" si="42"/>
        <v>1045</v>
      </c>
      <c r="G208" s="7" t="str">
        <f t="shared" si="35"/>
        <v>Speaker 1</v>
      </c>
      <c r="H208" s="7" t="str">
        <f t="shared" si="43"/>
        <v>S2</v>
      </c>
      <c r="I208" s="8" t="str">
        <f t="shared" si="36"/>
        <v>Wait how...wait how many seconds does it wait out for it creates a clone of bird?</v>
      </c>
      <c r="J208" s="2" t="b">
        <f t="shared" si="37"/>
        <v>1</v>
      </c>
      <c r="K208" s="2" t="str">
        <f t="shared" si="44"/>
        <v>S2Q</v>
      </c>
      <c r="L208" s="1" t="s">
        <v>265</v>
      </c>
      <c r="M208" s="1" t="s">
        <v>265</v>
      </c>
      <c r="N208" s="1" t="s">
        <v>265</v>
      </c>
    </row>
    <row r="209" spans="1:14" x14ac:dyDescent="0.2">
      <c r="A209" t="s">
        <v>216</v>
      </c>
      <c r="B209" s="1" t="str">
        <f t="shared" si="38"/>
        <v>Speaker 6: 17:28 Probably one</v>
      </c>
      <c r="C209" s="6" t="str">
        <f t="shared" si="39"/>
        <v>17:28</v>
      </c>
      <c r="D209" s="7" t="str">
        <f t="shared" si="40"/>
        <v>17</v>
      </c>
      <c r="E209" s="7" t="str">
        <f t="shared" si="41"/>
        <v>28</v>
      </c>
      <c r="F209" s="7">
        <f t="shared" si="42"/>
        <v>1048</v>
      </c>
      <c r="G209" s="7" t="str">
        <f t="shared" si="35"/>
        <v>Speaker 6</v>
      </c>
      <c r="H209" s="7" t="str">
        <f t="shared" si="43"/>
        <v>Other</v>
      </c>
      <c r="I209" s="8" t="str">
        <f t="shared" si="36"/>
        <v>Probably one</v>
      </c>
      <c r="J209" s="2" t="b">
        <f t="shared" si="37"/>
        <v>0</v>
      </c>
      <c r="K209" s="2" t="str">
        <f t="shared" si="44"/>
        <v/>
      </c>
    </row>
    <row r="210" spans="1:14" x14ac:dyDescent="0.2">
      <c r="A210" t="s">
        <v>217</v>
      </c>
      <c r="B210" s="1" t="str">
        <f t="shared" si="38"/>
        <v>Speaker 1: 17:31 How many?</v>
      </c>
      <c r="C210" s="6" t="str">
        <f t="shared" si="39"/>
        <v>17:31</v>
      </c>
      <c r="D210" s="7" t="str">
        <f t="shared" si="40"/>
        <v>17</v>
      </c>
      <c r="E210" s="7" t="str">
        <f t="shared" si="41"/>
        <v>31</v>
      </c>
      <c r="F210" s="7">
        <f t="shared" si="42"/>
        <v>1051</v>
      </c>
      <c r="G210" s="7" t="str">
        <f t="shared" si="35"/>
        <v>Speaker 1</v>
      </c>
      <c r="H210" s="7" t="str">
        <f t="shared" si="43"/>
        <v>S2</v>
      </c>
      <c r="I210" s="8" t="str">
        <f t="shared" si="36"/>
        <v>How many?</v>
      </c>
      <c r="J210" s="2" t="b">
        <f t="shared" si="37"/>
        <v>1</v>
      </c>
      <c r="K210" s="2" t="str">
        <f t="shared" si="44"/>
        <v>S2Q</v>
      </c>
      <c r="L210" s="1" t="s">
        <v>265</v>
      </c>
      <c r="M210" s="1" t="s">
        <v>265</v>
      </c>
      <c r="N210" s="1" t="s">
        <v>265</v>
      </c>
    </row>
    <row r="211" spans="1:14" x14ac:dyDescent="0.2">
      <c r="A211" t="s">
        <v>218</v>
      </c>
      <c r="B211" s="1" t="str">
        <f t="shared" si="38"/>
        <v>Speaker 6: 17:32 Probably one second</v>
      </c>
      <c r="C211" s="6" t="str">
        <f t="shared" si="39"/>
        <v>17:32</v>
      </c>
      <c r="D211" s="7" t="str">
        <f t="shared" si="40"/>
        <v>17</v>
      </c>
      <c r="E211" s="7" t="str">
        <f t="shared" si="41"/>
        <v>32</v>
      </c>
      <c r="F211" s="7">
        <f t="shared" si="42"/>
        <v>1052</v>
      </c>
      <c r="G211" s="7" t="str">
        <f t="shared" si="35"/>
        <v>Speaker 6</v>
      </c>
      <c r="H211" s="7" t="str">
        <f t="shared" si="43"/>
        <v>Other</v>
      </c>
      <c r="I211" s="8" t="str">
        <f t="shared" si="36"/>
        <v>Probably one second</v>
      </c>
      <c r="J211" s="2" t="b">
        <f t="shared" si="37"/>
        <v>0</v>
      </c>
      <c r="K211" s="2" t="str">
        <f t="shared" si="44"/>
        <v/>
      </c>
    </row>
    <row r="212" spans="1:14" x14ac:dyDescent="0.2">
      <c r="A212" t="s">
        <v>219</v>
      </c>
      <c r="B212" s="1" t="str">
        <f t="shared" si="38"/>
        <v>Speaker 3: 17:32 Let's just work together and just work together. Do you have any questions?</v>
      </c>
      <c r="C212" s="6" t="str">
        <f t="shared" si="39"/>
        <v>17:32</v>
      </c>
      <c r="D212" s="7" t="str">
        <f t="shared" si="40"/>
        <v>17</v>
      </c>
      <c r="E212" s="7" t="str">
        <f t="shared" si="41"/>
        <v>32</v>
      </c>
      <c r="F212" s="7">
        <f t="shared" si="42"/>
        <v>1052</v>
      </c>
      <c r="G212" s="7" t="str">
        <f t="shared" si="35"/>
        <v>Speaker 3</v>
      </c>
      <c r="H212" s="7" t="str">
        <f t="shared" si="43"/>
        <v>Other</v>
      </c>
      <c r="I212" s="8" t="str">
        <f t="shared" si="36"/>
        <v>Let's just work together and just work together. Do you have any questions?</v>
      </c>
      <c r="J212" s="2" t="b">
        <f t="shared" si="37"/>
        <v>1</v>
      </c>
      <c r="K212" s="2" t="str">
        <f t="shared" si="44"/>
        <v>OtherQ</v>
      </c>
      <c r="L212" s="1" t="s">
        <v>265</v>
      </c>
      <c r="M212" s="1" t="s">
        <v>265</v>
      </c>
      <c r="N212" s="1" t="s">
        <v>265</v>
      </c>
    </row>
    <row r="213" spans="1:14" x14ac:dyDescent="0.2">
      <c r="A213" t="s">
        <v>220</v>
      </c>
      <c r="B213" s="1" t="str">
        <f t="shared" si="38"/>
        <v>Speaker 1: 17:33 Uh we're trying to figure this out so they're helping me</v>
      </c>
      <c r="C213" s="6" t="str">
        <f t="shared" si="39"/>
        <v>17:33</v>
      </c>
      <c r="D213" s="7" t="str">
        <f t="shared" si="40"/>
        <v>17</v>
      </c>
      <c r="E213" s="7" t="str">
        <f t="shared" si="41"/>
        <v>33</v>
      </c>
      <c r="F213" s="7">
        <f t="shared" si="42"/>
        <v>1053</v>
      </c>
      <c r="G213" s="7" t="str">
        <f t="shared" si="35"/>
        <v>Speaker 1</v>
      </c>
      <c r="H213" s="7" t="str">
        <f t="shared" si="43"/>
        <v>S2</v>
      </c>
      <c r="I213" s="8" t="str">
        <f t="shared" si="36"/>
        <v>Uh we're trying to figure this out so they're helping me</v>
      </c>
      <c r="J213" s="2" t="b">
        <f t="shared" si="37"/>
        <v>0</v>
      </c>
      <c r="K213" s="2" t="str">
        <f t="shared" si="44"/>
        <v/>
      </c>
    </row>
    <row r="214" spans="1:14" x14ac:dyDescent="0.2">
      <c r="A214" t="s">
        <v>221</v>
      </c>
      <c r="B214" s="1" t="str">
        <f t="shared" si="38"/>
        <v>Speaker 3: 17:39 Oh they're helping you? Okay (laughs)</v>
      </c>
      <c r="C214" s="6" t="str">
        <f t="shared" si="39"/>
        <v>17:39</v>
      </c>
      <c r="D214" s="7" t="str">
        <f t="shared" si="40"/>
        <v>17</v>
      </c>
      <c r="E214" s="7" t="str">
        <f t="shared" si="41"/>
        <v>39</v>
      </c>
      <c r="F214" s="7">
        <f t="shared" si="42"/>
        <v>1059</v>
      </c>
      <c r="G214" s="7" t="str">
        <f t="shared" si="35"/>
        <v>Speaker 3</v>
      </c>
      <c r="H214" s="7" t="str">
        <f t="shared" si="43"/>
        <v>Other</v>
      </c>
      <c r="I214" s="8" t="str">
        <f t="shared" si="36"/>
        <v>Oh they're helping you? Okay (laughs)</v>
      </c>
      <c r="J214" s="2" t="b">
        <f t="shared" si="37"/>
        <v>1</v>
      </c>
      <c r="K214" s="2" t="str">
        <f t="shared" si="44"/>
        <v>OtherQ</v>
      </c>
      <c r="L214" s="1" t="s">
        <v>265</v>
      </c>
      <c r="M214" s="1" t="s">
        <v>265</v>
      </c>
      <c r="N214" s="1" t="s">
        <v>265</v>
      </c>
    </row>
    <row r="215" spans="1:14" x14ac:dyDescent="0.2">
      <c r="A215" t="s">
        <v>267</v>
      </c>
      <c r="C215" s="6"/>
      <c r="D215" s="7"/>
      <c r="E215" s="7"/>
      <c r="F215" s="7"/>
      <c r="G215" s="7"/>
      <c r="H215" s="7"/>
      <c r="I215" s="8"/>
      <c r="J215" s="2"/>
      <c r="K215" s="2"/>
      <c r="L215" s="1" t="s">
        <v>269</v>
      </c>
      <c r="M215" s="1" t="s">
        <v>265</v>
      </c>
      <c r="N215" s="1" t="s">
        <v>269</v>
      </c>
    </row>
    <row r="216" spans="1:14" x14ac:dyDescent="0.2">
      <c r="A216" t="s">
        <v>268</v>
      </c>
      <c r="B216" s="1" t="str">
        <f t="shared" si="38"/>
        <v>Speaker 1: 17:42 Or, how many seconds do you wait after it creates a clone?</v>
      </c>
      <c r="C216" s="6" t="str">
        <f t="shared" si="39"/>
        <v>17:42</v>
      </c>
      <c r="D216" s="7" t="str">
        <f t="shared" si="40"/>
        <v>17</v>
      </c>
      <c r="E216" s="7" t="str">
        <f t="shared" si="41"/>
        <v>42</v>
      </c>
      <c r="F216" s="7">
        <f t="shared" si="42"/>
        <v>1062</v>
      </c>
      <c r="G216" s="7" t="str">
        <f t="shared" si="35"/>
        <v>Speaker 1</v>
      </c>
      <c r="H216" s="7" t="str">
        <f t="shared" si="43"/>
        <v>S2</v>
      </c>
      <c r="I216" s="8" t="str">
        <f t="shared" si="36"/>
        <v>Or, how many seconds do you wait after it creates a clone?</v>
      </c>
      <c r="J216" s="2" t="b">
        <f t="shared" si="37"/>
        <v>1</v>
      </c>
      <c r="K216" s="2" t="str">
        <f t="shared" si="44"/>
        <v>S2Q</v>
      </c>
      <c r="L216" s="1" t="s">
        <v>265</v>
      </c>
      <c r="M216" s="1" t="s">
        <v>265</v>
      </c>
      <c r="N216" s="1" t="s">
        <v>265</v>
      </c>
    </row>
    <row r="217" spans="1:14" x14ac:dyDescent="0.2">
      <c r="A217" t="s">
        <v>223</v>
      </c>
      <c r="B217" s="1" t="str">
        <f t="shared" si="38"/>
        <v>Speaker 3: 17:47 What does it say in the instructions?</v>
      </c>
      <c r="C217" s="6" t="str">
        <f t="shared" si="39"/>
        <v>17:47</v>
      </c>
      <c r="D217" s="7" t="str">
        <f t="shared" si="40"/>
        <v>17</v>
      </c>
      <c r="E217" s="7" t="str">
        <f t="shared" si="41"/>
        <v>47</v>
      </c>
      <c r="F217" s="7">
        <f t="shared" si="42"/>
        <v>1067</v>
      </c>
      <c r="G217" s="7" t="str">
        <f t="shared" si="35"/>
        <v>Speaker 3</v>
      </c>
      <c r="H217" s="7" t="str">
        <f t="shared" si="43"/>
        <v>Other</v>
      </c>
      <c r="I217" s="8" t="str">
        <f t="shared" si="36"/>
        <v>What does it say in the instructions?</v>
      </c>
      <c r="J217" s="2" t="b">
        <f t="shared" si="37"/>
        <v>1</v>
      </c>
      <c r="K217" s="2" t="str">
        <f t="shared" si="44"/>
        <v>OtherQ</v>
      </c>
      <c r="L217" s="1" t="s">
        <v>265</v>
      </c>
      <c r="M217" s="1" t="s">
        <v>265</v>
      </c>
      <c r="N217" s="1" t="s">
        <v>265</v>
      </c>
    </row>
    <row r="218" spans="1:14" x14ac:dyDescent="0.2">
      <c r="A218" t="s">
        <v>224</v>
      </c>
      <c r="B218" s="1" t="str">
        <f t="shared" si="38"/>
        <v>Speaker 2: 17:47 The instructions state to wait three seconds.</v>
      </c>
      <c r="C218" s="6" t="str">
        <f t="shared" si="39"/>
        <v>17:47</v>
      </c>
      <c r="D218" s="7" t="str">
        <f t="shared" si="40"/>
        <v>17</v>
      </c>
      <c r="E218" s="7" t="str">
        <f t="shared" si="41"/>
        <v>47</v>
      </c>
      <c r="F218" s="7">
        <f t="shared" si="42"/>
        <v>1067</v>
      </c>
      <c r="G218" s="7" t="str">
        <f t="shared" si="35"/>
        <v>Speaker 2</v>
      </c>
      <c r="H218" s="7" t="str">
        <f t="shared" si="43"/>
        <v>S1</v>
      </c>
      <c r="I218" s="8" t="str">
        <f t="shared" si="36"/>
        <v>The instructions state to wait three seconds.</v>
      </c>
      <c r="J218" s="2" t="b">
        <f t="shared" si="37"/>
        <v>0</v>
      </c>
      <c r="K218" s="2" t="str">
        <f t="shared" si="44"/>
        <v/>
      </c>
    </row>
    <row r="219" spans="1:14" x14ac:dyDescent="0.2">
      <c r="A219" t="s">
        <v>225</v>
      </c>
      <c r="B219" s="1" t="str">
        <f t="shared" si="38"/>
        <v>Speaker 1: 17:47 Three seconds okay. After creating the clone wait three seconds</v>
      </c>
      <c r="C219" s="6" t="str">
        <f t="shared" si="39"/>
        <v>17:47</v>
      </c>
      <c r="D219" s="7" t="str">
        <f t="shared" si="40"/>
        <v>17</v>
      </c>
      <c r="E219" s="7" t="str">
        <f t="shared" si="41"/>
        <v>47</v>
      </c>
      <c r="F219" s="7">
        <f t="shared" si="42"/>
        <v>1067</v>
      </c>
      <c r="G219" s="7" t="str">
        <f t="shared" si="35"/>
        <v>Speaker 1</v>
      </c>
      <c r="H219" s="7" t="str">
        <f t="shared" si="43"/>
        <v>S2</v>
      </c>
      <c r="I219" s="8" t="str">
        <f t="shared" si="36"/>
        <v>Three seconds okay. After creating the clone wait three seconds</v>
      </c>
      <c r="J219" s="2" t="b">
        <f t="shared" si="37"/>
        <v>0</v>
      </c>
      <c r="K219" s="2" t="str">
        <f t="shared" si="44"/>
        <v/>
      </c>
    </row>
    <row r="220" spans="1:14" x14ac:dyDescent="0.2">
      <c r="A220" t="s">
        <v>226</v>
      </c>
      <c r="B220" s="1" t="str">
        <f t="shared" si="38"/>
        <v>Speaker 2: 18:04 I already told you...</v>
      </c>
      <c r="C220" s="6" t="str">
        <f t="shared" si="39"/>
        <v>18:04</v>
      </c>
      <c r="D220" s="7" t="str">
        <f t="shared" si="40"/>
        <v>18</v>
      </c>
      <c r="E220" s="7" t="str">
        <f t="shared" si="41"/>
        <v>04</v>
      </c>
      <c r="F220" s="7">
        <f t="shared" si="42"/>
        <v>1084</v>
      </c>
      <c r="G220" s="7" t="str">
        <f t="shared" si="35"/>
        <v>Speaker 2</v>
      </c>
      <c r="H220" s="7" t="str">
        <f t="shared" si="43"/>
        <v>S1</v>
      </c>
      <c r="I220" s="8" t="str">
        <f t="shared" si="36"/>
        <v>I already told you...</v>
      </c>
      <c r="J220" s="2" t="b">
        <f t="shared" si="37"/>
        <v>0</v>
      </c>
      <c r="K220" s="2" t="str">
        <f t="shared" si="44"/>
        <v/>
      </c>
    </row>
    <row r="221" spans="1:14" x14ac:dyDescent="0.2">
      <c r="A221" t="s">
        <v>227</v>
      </c>
      <c r="B221" s="1" t="str">
        <f t="shared" si="38"/>
        <v>Speaker 3: 18:05 Um hmm. And then die...</v>
      </c>
      <c r="C221" s="6" t="str">
        <f t="shared" si="39"/>
        <v>18:05</v>
      </c>
      <c r="D221" s="7" t="str">
        <f t="shared" si="40"/>
        <v>18</v>
      </c>
      <c r="E221" s="7" t="str">
        <f t="shared" si="41"/>
        <v>05</v>
      </c>
      <c r="F221" s="7">
        <f t="shared" si="42"/>
        <v>1085</v>
      </c>
      <c r="G221" s="7" t="str">
        <f t="shared" si="35"/>
        <v>Speaker 3</v>
      </c>
      <c r="H221" s="7" t="str">
        <f t="shared" si="43"/>
        <v>Other</v>
      </c>
      <c r="I221" s="8" t="str">
        <f t="shared" si="36"/>
        <v>Um hmm. And then die...</v>
      </c>
      <c r="J221" s="2" t="b">
        <f t="shared" si="37"/>
        <v>0</v>
      </c>
      <c r="K221" s="2" t="str">
        <f t="shared" si="44"/>
        <v/>
      </c>
    </row>
    <row r="222" spans="1:14" x14ac:dyDescent="0.2">
      <c r="A222" t="s">
        <v>228</v>
      </c>
      <c r="B222" s="1" t="str">
        <f t="shared" si="38"/>
        <v>Speaker 1: 18:05 Wait three seconds else delete clone right?</v>
      </c>
      <c r="C222" s="6" t="str">
        <f t="shared" si="39"/>
        <v>18:05</v>
      </c>
      <c r="D222" s="7" t="str">
        <f t="shared" si="40"/>
        <v>18</v>
      </c>
      <c r="E222" s="7" t="str">
        <f t="shared" si="41"/>
        <v>05</v>
      </c>
      <c r="F222" s="7">
        <f t="shared" si="42"/>
        <v>1085</v>
      </c>
      <c r="G222" s="7" t="str">
        <f t="shared" si="35"/>
        <v>Speaker 1</v>
      </c>
      <c r="H222" s="7" t="str">
        <f t="shared" si="43"/>
        <v>S2</v>
      </c>
      <c r="I222" s="8" t="str">
        <f t="shared" si="36"/>
        <v>Wait three seconds else delete clone right?</v>
      </c>
      <c r="J222" s="2" t="b">
        <f t="shared" si="37"/>
        <v>1</v>
      </c>
      <c r="K222" s="2" t="str">
        <f t="shared" si="44"/>
        <v>S2Q</v>
      </c>
      <c r="L222" s="1" t="s">
        <v>265</v>
      </c>
      <c r="M222" s="1" t="s">
        <v>265</v>
      </c>
      <c r="N222" s="1" t="s">
        <v>265</v>
      </c>
    </row>
    <row r="223" spans="1:14" x14ac:dyDescent="0.2">
      <c r="A223" t="s">
        <v>229</v>
      </c>
      <c r="B223" s="1" t="str">
        <f t="shared" si="38"/>
        <v>Speaker 3: 18:08 Yeah. Oh no. You said else though. Like, this is about the life span. So let's say the life span is like something longer, you can change it. So what happens if the beat size is less than eight?</v>
      </c>
      <c r="C223" s="6" t="str">
        <f t="shared" si="39"/>
        <v>18:08</v>
      </c>
      <c r="D223" s="7" t="str">
        <f t="shared" si="40"/>
        <v>18</v>
      </c>
      <c r="E223" s="7" t="str">
        <f t="shared" si="41"/>
        <v>08</v>
      </c>
      <c r="F223" s="7">
        <f t="shared" si="42"/>
        <v>1088</v>
      </c>
      <c r="G223" s="7" t="str">
        <f t="shared" si="35"/>
        <v>Speaker 3</v>
      </c>
      <c r="H223" s="7" t="str">
        <f t="shared" si="43"/>
        <v>Other</v>
      </c>
      <c r="I223" s="8" t="str">
        <f t="shared" si="36"/>
        <v>Yeah. Oh no. You said else though. Like, this is about the life span. So let's say the life span is like something longer, you can change it. So what happens if the beat size is less than eight?</v>
      </c>
      <c r="J223" s="2" t="b">
        <f t="shared" si="37"/>
        <v>1</v>
      </c>
      <c r="K223" s="2" t="str">
        <f t="shared" si="44"/>
        <v>OtherQ</v>
      </c>
      <c r="L223" s="1" t="s">
        <v>266</v>
      </c>
      <c r="M223" s="1" t="s">
        <v>266</v>
      </c>
      <c r="N223" s="1" t="s">
        <v>266</v>
      </c>
    </row>
    <row r="224" spans="1:14" x14ac:dyDescent="0.2">
      <c r="A224" t="s">
        <v>230</v>
      </c>
      <c r="B224" s="1" t="str">
        <f t="shared" si="38"/>
        <v>Speaker 1: 18:23 Less than eight? Then they die.</v>
      </c>
      <c r="C224" s="6" t="str">
        <f t="shared" si="39"/>
        <v>18:23</v>
      </c>
      <c r="D224" s="7" t="str">
        <f t="shared" si="40"/>
        <v>18</v>
      </c>
      <c r="E224" s="7" t="str">
        <f t="shared" si="41"/>
        <v>23</v>
      </c>
      <c r="F224" s="7">
        <f t="shared" si="42"/>
        <v>1103</v>
      </c>
      <c r="G224" s="7" t="str">
        <f t="shared" si="35"/>
        <v>Speaker 1</v>
      </c>
      <c r="H224" s="7" t="str">
        <f t="shared" si="43"/>
        <v>S2</v>
      </c>
      <c r="I224" s="8" t="str">
        <f t="shared" si="36"/>
        <v>Less than eight? Then they die.</v>
      </c>
      <c r="J224" s="2" t="b">
        <f t="shared" si="37"/>
        <v>1</v>
      </c>
      <c r="K224" s="2" t="str">
        <f t="shared" si="44"/>
        <v>S2Q</v>
      </c>
      <c r="L224" s="1" t="s">
        <v>265</v>
      </c>
      <c r="M224" s="1" t="s">
        <v>265</v>
      </c>
      <c r="N224" s="1" t="s">
        <v>265</v>
      </c>
    </row>
    <row r="225" spans="1:14" x14ac:dyDescent="0.2">
      <c r="A225" t="s">
        <v>231</v>
      </c>
      <c r="B225" s="1" t="str">
        <f t="shared" si="38"/>
        <v>Speaker 3: 18:25 Yeah, that yeah.</v>
      </c>
      <c r="C225" s="6" t="str">
        <f t="shared" si="39"/>
        <v>18:25</v>
      </c>
      <c r="D225" s="7" t="str">
        <f t="shared" si="40"/>
        <v>18</v>
      </c>
      <c r="E225" s="7" t="str">
        <f t="shared" si="41"/>
        <v>25</v>
      </c>
      <c r="F225" s="7">
        <f t="shared" si="42"/>
        <v>1105</v>
      </c>
      <c r="G225" s="7" t="str">
        <f t="shared" si="35"/>
        <v>Speaker 3</v>
      </c>
      <c r="H225" s="7" t="str">
        <f t="shared" si="43"/>
        <v>Other</v>
      </c>
      <c r="I225" s="8" t="str">
        <f t="shared" si="36"/>
        <v>Yeah, that yeah.</v>
      </c>
      <c r="J225" s="2" t="b">
        <f t="shared" si="37"/>
        <v>0</v>
      </c>
      <c r="K225" s="2" t="str">
        <f t="shared" si="44"/>
        <v/>
      </c>
    </row>
    <row r="226" spans="1:14" x14ac:dyDescent="0.2">
      <c r="A226" t="s">
        <v>232</v>
      </c>
      <c r="B226" s="1" t="str">
        <f t="shared" si="38"/>
        <v>Speaker 2: 18:25 What if it's bigger than eight?</v>
      </c>
      <c r="C226" s="6" t="str">
        <f t="shared" si="39"/>
        <v>18:25</v>
      </c>
      <c r="D226" s="7" t="str">
        <f t="shared" si="40"/>
        <v>18</v>
      </c>
      <c r="E226" s="7" t="str">
        <f t="shared" si="41"/>
        <v>25</v>
      </c>
      <c r="F226" s="7">
        <f t="shared" si="42"/>
        <v>1105</v>
      </c>
      <c r="G226" s="7" t="str">
        <f t="shared" si="35"/>
        <v>Speaker 2</v>
      </c>
      <c r="H226" s="7" t="str">
        <f t="shared" si="43"/>
        <v>S1</v>
      </c>
      <c r="I226" s="8" t="str">
        <f t="shared" si="36"/>
        <v>What if it's bigger than eight?</v>
      </c>
      <c r="J226" s="2" t="b">
        <f t="shared" si="37"/>
        <v>1</v>
      </c>
      <c r="K226" s="2" t="str">
        <f t="shared" si="44"/>
        <v>S1Q</v>
      </c>
      <c r="L226" s="1" t="s">
        <v>266</v>
      </c>
      <c r="M226" s="1" t="s">
        <v>266</v>
      </c>
      <c r="N226" s="1" t="s">
        <v>266</v>
      </c>
    </row>
    <row r="227" spans="1:14" x14ac:dyDescent="0.2">
      <c r="A227" t="s">
        <v>233</v>
      </c>
      <c r="B227" s="1" t="str">
        <f t="shared" si="38"/>
        <v>Speaker 1: 18:29 Is that it?</v>
      </c>
      <c r="C227" s="6" t="str">
        <f t="shared" si="39"/>
        <v>18:29</v>
      </c>
      <c r="D227" s="7" t="str">
        <f t="shared" si="40"/>
        <v>18</v>
      </c>
      <c r="E227" s="7" t="str">
        <f t="shared" si="41"/>
        <v>29</v>
      </c>
      <c r="F227" s="7">
        <f t="shared" si="42"/>
        <v>1109</v>
      </c>
      <c r="G227" s="7" t="str">
        <f t="shared" ref="G227:G258" si="45">LEFT(A227, SEARCH(": ",A227)-1)</f>
        <v>Speaker 1</v>
      </c>
      <c r="H227" s="7" t="str">
        <f t="shared" si="43"/>
        <v>S2</v>
      </c>
      <c r="I227" s="8" t="str">
        <f t="shared" ref="I227:I258" si="46">RIGHT(B227,LEN(B227)-SEARCH(C227,B227)-5)</f>
        <v>Is that it?</v>
      </c>
      <c r="J227" s="2" t="b">
        <f t="shared" si="37"/>
        <v>1</v>
      </c>
      <c r="K227" s="2" t="str">
        <f t="shared" si="44"/>
        <v>S2Q</v>
      </c>
      <c r="L227" s="1" t="s">
        <v>265</v>
      </c>
      <c r="M227" s="1" t="s">
        <v>265</v>
      </c>
      <c r="N227" s="1" t="s">
        <v>265</v>
      </c>
    </row>
    <row r="228" spans="1:14" x14ac:dyDescent="0.2">
      <c r="A228" t="s">
        <v>234</v>
      </c>
      <c r="B228" s="1" t="str">
        <f t="shared" si="38"/>
        <v>Speaker 3: 18:29 Copy that code that you see right here...you can do this yeah</v>
      </c>
      <c r="C228" s="6" t="str">
        <f t="shared" si="39"/>
        <v>18:29</v>
      </c>
      <c r="D228" s="7" t="str">
        <f t="shared" si="40"/>
        <v>18</v>
      </c>
      <c r="E228" s="7" t="str">
        <f t="shared" si="41"/>
        <v>29</v>
      </c>
      <c r="F228" s="7">
        <f t="shared" si="42"/>
        <v>1109</v>
      </c>
      <c r="G228" s="7" t="str">
        <f t="shared" si="45"/>
        <v>Speaker 3</v>
      </c>
      <c r="H228" s="7" t="str">
        <f t="shared" si="43"/>
        <v>Other</v>
      </c>
      <c r="I228" s="8" t="str">
        <f t="shared" si="46"/>
        <v>Copy that code that you see right here...you can do this yeah</v>
      </c>
      <c r="J228" s="2" t="b">
        <f t="shared" si="37"/>
        <v>0</v>
      </c>
      <c r="K228" s="2" t="str">
        <f t="shared" si="44"/>
        <v/>
      </c>
    </row>
    <row r="229" spans="1:14" x14ac:dyDescent="0.2">
      <c r="A229" t="s">
        <v>235</v>
      </c>
      <c r="B229" s="1" t="str">
        <f t="shared" si="38"/>
        <v>Speaker 1: 18:29 Okay is this is?</v>
      </c>
      <c r="C229" s="6" t="str">
        <f t="shared" si="39"/>
        <v>18:29</v>
      </c>
      <c r="D229" s="7" t="str">
        <f t="shared" si="40"/>
        <v>18</v>
      </c>
      <c r="E229" s="7" t="str">
        <f t="shared" si="41"/>
        <v>29</v>
      </c>
      <c r="F229" s="7">
        <f t="shared" si="42"/>
        <v>1109</v>
      </c>
      <c r="G229" s="7" t="str">
        <f t="shared" si="45"/>
        <v>Speaker 1</v>
      </c>
      <c r="H229" s="7" t="str">
        <f t="shared" si="43"/>
        <v>S2</v>
      </c>
      <c r="I229" s="8" t="str">
        <f t="shared" si="46"/>
        <v>Okay is this is?</v>
      </c>
      <c r="J229" s="2" t="b">
        <f t="shared" si="37"/>
        <v>1</v>
      </c>
      <c r="K229" s="2" t="str">
        <f t="shared" si="44"/>
        <v>S2Q</v>
      </c>
      <c r="L229" s="1" t="s">
        <v>265</v>
      </c>
      <c r="M229" s="1" t="s">
        <v>265</v>
      </c>
      <c r="N229" s="1" t="s">
        <v>265</v>
      </c>
    </row>
    <row r="230" spans="1:14" x14ac:dyDescent="0.2">
      <c r="A230" t="s">
        <v>236</v>
      </c>
      <c r="B230" s="1" t="str">
        <f t="shared" si="38"/>
        <v>Speaker 3: 18:36 Run the code and check if it is correct.</v>
      </c>
      <c r="C230" s="6" t="str">
        <f t="shared" si="39"/>
        <v>18:36</v>
      </c>
      <c r="D230" s="7" t="str">
        <f t="shared" si="40"/>
        <v>18</v>
      </c>
      <c r="E230" s="7" t="str">
        <f t="shared" si="41"/>
        <v>36</v>
      </c>
      <c r="F230" s="7">
        <f t="shared" si="42"/>
        <v>1116</v>
      </c>
      <c r="G230" s="7" t="str">
        <f t="shared" si="45"/>
        <v>Speaker 3</v>
      </c>
      <c r="H230" s="7" t="str">
        <f t="shared" si="43"/>
        <v>Other</v>
      </c>
      <c r="I230" s="8" t="str">
        <f t="shared" si="46"/>
        <v>Run the code and check if it is correct.</v>
      </c>
      <c r="J230" s="2" t="b">
        <f t="shared" si="37"/>
        <v>0</v>
      </c>
      <c r="K230" s="2" t="str">
        <f t="shared" si="44"/>
        <v/>
      </c>
    </row>
    <row r="231" spans="1:14" x14ac:dyDescent="0.2">
      <c r="A231" t="s">
        <v>237</v>
      </c>
      <c r="B231" s="1" t="str">
        <f t="shared" si="38"/>
        <v>Speaker 1: 18:38 Okay</v>
      </c>
      <c r="C231" s="6" t="str">
        <f t="shared" si="39"/>
        <v>18:38</v>
      </c>
      <c r="D231" s="7" t="str">
        <f t="shared" si="40"/>
        <v>18</v>
      </c>
      <c r="E231" s="7" t="str">
        <f t="shared" si="41"/>
        <v>38</v>
      </c>
      <c r="F231" s="7">
        <f t="shared" si="42"/>
        <v>1118</v>
      </c>
      <c r="G231" s="7" t="str">
        <f t="shared" si="45"/>
        <v>Speaker 1</v>
      </c>
      <c r="H231" s="7" t="str">
        <f t="shared" si="43"/>
        <v>S2</v>
      </c>
      <c r="I231" s="8" t="str">
        <f t="shared" si="46"/>
        <v>Okay</v>
      </c>
      <c r="J231" s="2" t="b">
        <f t="shared" si="37"/>
        <v>0</v>
      </c>
      <c r="K231" s="2" t="str">
        <f t="shared" si="44"/>
        <v/>
      </c>
    </row>
    <row r="232" spans="1:14" x14ac:dyDescent="0.2">
      <c r="A232" t="s">
        <v>238</v>
      </c>
      <c r="B232" s="1" t="str">
        <f t="shared" si="38"/>
        <v>Speaker 3: 18:38 Make sure like the variables are going up and down essentially. Okay,</v>
      </c>
      <c r="C232" s="6" t="str">
        <f t="shared" si="39"/>
        <v>18:38</v>
      </c>
      <c r="D232" s="7" t="str">
        <f t="shared" si="40"/>
        <v>18</v>
      </c>
      <c r="E232" s="7" t="str">
        <f t="shared" si="41"/>
        <v>38</v>
      </c>
      <c r="F232" s="7">
        <f t="shared" si="42"/>
        <v>1118</v>
      </c>
      <c r="G232" s="7" t="str">
        <f t="shared" si="45"/>
        <v>Speaker 3</v>
      </c>
      <c r="H232" s="7" t="str">
        <f t="shared" si="43"/>
        <v>Other</v>
      </c>
      <c r="I232" s="8" t="str">
        <f t="shared" si="46"/>
        <v>Make sure like the variables are going up and down essentially. Okay,</v>
      </c>
      <c r="J232" s="2" t="b">
        <f t="shared" si="37"/>
        <v>0</v>
      </c>
      <c r="K232" s="2" t="str">
        <f t="shared" si="44"/>
        <v/>
      </c>
    </row>
    <row r="233" spans="1:14" x14ac:dyDescent="0.2">
      <c r="A233" t="s">
        <v>239</v>
      </c>
      <c r="B233" s="1" t="str">
        <f t="shared" si="38"/>
        <v>Speaker 1: 18:54 Yay we did it. Yay we did it.</v>
      </c>
      <c r="C233" s="6" t="str">
        <f t="shared" si="39"/>
        <v>18:54</v>
      </c>
      <c r="D233" s="7" t="str">
        <f t="shared" si="40"/>
        <v>18</v>
      </c>
      <c r="E233" s="7" t="str">
        <f t="shared" si="41"/>
        <v>54</v>
      </c>
      <c r="F233" s="7">
        <f t="shared" si="42"/>
        <v>1134</v>
      </c>
      <c r="G233" s="7" t="str">
        <f t="shared" si="45"/>
        <v>Speaker 1</v>
      </c>
      <c r="H233" s="7" t="str">
        <f t="shared" si="43"/>
        <v>S2</v>
      </c>
      <c r="I233" s="8" t="str">
        <f t="shared" si="46"/>
        <v>Yay we did it. Yay we did it.</v>
      </c>
      <c r="J233" s="2" t="b">
        <f t="shared" si="37"/>
        <v>0</v>
      </c>
      <c r="K233" s="2" t="str">
        <f t="shared" si="44"/>
        <v/>
      </c>
    </row>
    <row r="234" spans="1:14" x14ac:dyDescent="0.2">
      <c r="A234" t="s">
        <v>240</v>
      </c>
      <c r="B234" s="1" t="str">
        <f t="shared" si="38"/>
        <v>Speaker 2: 18:55 We just finished the coding. And Delaney finally finished and</v>
      </c>
      <c r="C234" s="6" t="str">
        <f t="shared" si="39"/>
        <v>18:55</v>
      </c>
      <c r="D234" s="7" t="str">
        <f t="shared" si="40"/>
        <v>18</v>
      </c>
      <c r="E234" s="7" t="str">
        <f t="shared" si="41"/>
        <v>55</v>
      </c>
      <c r="F234" s="7">
        <f t="shared" si="42"/>
        <v>1135</v>
      </c>
      <c r="G234" s="7" t="str">
        <f t="shared" si="45"/>
        <v>Speaker 2</v>
      </c>
      <c r="H234" s="7" t="str">
        <f t="shared" si="43"/>
        <v>S1</v>
      </c>
      <c r="I234" s="8" t="str">
        <f t="shared" si="46"/>
        <v>We just finished the coding. And Delaney finally finished and</v>
      </c>
      <c r="J234" s="2" t="b">
        <f t="shared" si="37"/>
        <v>0</v>
      </c>
      <c r="K234" s="2" t="str">
        <f t="shared" si="44"/>
        <v/>
      </c>
    </row>
    <row r="235" spans="1:14" x14ac:dyDescent="0.2">
      <c r="A235" t="s">
        <v>241</v>
      </c>
      <c r="B235" s="1" t="str">
        <f t="shared" si="38"/>
        <v>Speaker 1: 18:55 Can you stop hating me?</v>
      </c>
      <c r="C235" s="6" t="str">
        <f t="shared" si="39"/>
        <v>18:55</v>
      </c>
      <c r="D235" s="7" t="str">
        <f t="shared" si="40"/>
        <v>18</v>
      </c>
      <c r="E235" s="7" t="str">
        <f t="shared" si="41"/>
        <v>55</v>
      </c>
      <c r="F235" s="7">
        <f t="shared" si="42"/>
        <v>1135</v>
      </c>
      <c r="G235" s="7" t="str">
        <f t="shared" si="45"/>
        <v>Speaker 1</v>
      </c>
      <c r="H235" s="7" t="str">
        <f t="shared" si="43"/>
        <v>S2</v>
      </c>
      <c r="I235" s="8" t="str">
        <f t="shared" si="46"/>
        <v>Can you stop hating me?</v>
      </c>
      <c r="J235" s="2" t="b">
        <f t="shared" si="37"/>
        <v>1</v>
      </c>
      <c r="K235" s="2" t="str">
        <f t="shared" si="44"/>
        <v>S2Q</v>
      </c>
      <c r="L235" s="1" t="s">
        <v>265</v>
      </c>
      <c r="M235" s="1" t="s">
        <v>265</v>
      </c>
      <c r="N235" s="1" t="s">
        <v>265</v>
      </c>
    </row>
    <row r="236" spans="1:14" x14ac:dyDescent="0.2">
      <c r="A236" t="s">
        <v>242</v>
      </c>
      <c r="B236" s="1" t="str">
        <f t="shared" si="38"/>
        <v>Speaker 2: 19:22 Yeah no its so annoying um hmm. Thank you for listening to this presentation with Daniel [inaudible 00:19:22] and</v>
      </c>
      <c r="C236" s="6" t="str">
        <f t="shared" si="39"/>
        <v>19:22</v>
      </c>
      <c r="D236" s="7" t="str">
        <f t="shared" si="40"/>
        <v>19</v>
      </c>
      <c r="E236" s="7" t="str">
        <f t="shared" si="41"/>
        <v>22</v>
      </c>
      <c r="F236" s="7">
        <f t="shared" si="42"/>
        <v>1162</v>
      </c>
      <c r="G236" s="7" t="str">
        <f t="shared" si="45"/>
        <v>Speaker 2</v>
      </c>
      <c r="H236" s="7" t="str">
        <f t="shared" si="43"/>
        <v>S1</v>
      </c>
      <c r="I236" s="8" t="str">
        <f t="shared" si="46"/>
        <v>Yeah no its so annoying um hmm. Thank you for listening to this presentation with Daniel [inaudible 00:19:22] and</v>
      </c>
      <c r="J236" s="2" t="b">
        <f t="shared" si="37"/>
        <v>0</v>
      </c>
      <c r="K236" s="2" t="str">
        <f t="shared" si="44"/>
        <v/>
      </c>
    </row>
    <row r="237" spans="1:14" x14ac:dyDescent="0.2">
      <c r="A237" t="s">
        <v>243</v>
      </c>
      <c r="B237" s="1" t="str">
        <f t="shared" si="38"/>
        <v>Speaker 1: 19:22 Delaney</v>
      </c>
      <c r="C237" s="6" t="str">
        <f t="shared" si="39"/>
        <v>19:22</v>
      </c>
      <c r="D237" s="7" t="str">
        <f t="shared" si="40"/>
        <v>19</v>
      </c>
      <c r="E237" s="7" t="str">
        <f t="shared" si="41"/>
        <v>22</v>
      </c>
      <c r="F237" s="7">
        <f t="shared" si="42"/>
        <v>1162</v>
      </c>
      <c r="G237" s="7" t="str">
        <f t="shared" si="45"/>
        <v>Speaker 1</v>
      </c>
      <c r="H237" s="7" t="str">
        <f t="shared" si="43"/>
        <v>S2</v>
      </c>
      <c r="I237" s="8" t="str">
        <f t="shared" si="46"/>
        <v>Delaney</v>
      </c>
      <c r="J237" s="2" t="b">
        <f t="shared" si="37"/>
        <v>0</v>
      </c>
      <c r="K237" s="2" t="str">
        <f t="shared" si="44"/>
        <v/>
      </c>
    </row>
    <row r="238" spans="1:14" x14ac:dyDescent="0.2">
      <c r="A238" t="s">
        <v>244</v>
      </c>
      <c r="B238" s="1" t="str">
        <f t="shared" si="38"/>
        <v>Speaker 2: 19:22 Thank you and good night.</v>
      </c>
      <c r="C238" s="6" t="str">
        <f t="shared" si="39"/>
        <v>19:22</v>
      </c>
      <c r="D238" s="7" t="str">
        <f t="shared" si="40"/>
        <v>19</v>
      </c>
      <c r="E238" s="7" t="str">
        <f t="shared" si="41"/>
        <v>22</v>
      </c>
      <c r="F238" s="7">
        <f t="shared" si="42"/>
        <v>1162</v>
      </c>
      <c r="G238" s="7" t="str">
        <f t="shared" si="45"/>
        <v>Speaker 2</v>
      </c>
      <c r="H238" s="7" t="str">
        <f t="shared" si="43"/>
        <v>S1</v>
      </c>
      <c r="I238" s="8" t="str">
        <f t="shared" si="46"/>
        <v>Thank you and good night.</v>
      </c>
      <c r="J238" s="2" t="b">
        <f t="shared" si="37"/>
        <v>0</v>
      </c>
      <c r="K238" s="2" t="str">
        <f t="shared" si="44"/>
        <v/>
      </c>
    </row>
    <row r="239" spans="1:14" x14ac:dyDescent="0.2">
      <c r="A239" t="s">
        <v>245</v>
      </c>
      <c r="B239" s="1" t="str">
        <f t="shared" si="38"/>
        <v>Speaker 1: 19:24 Daniel put your microphone back on and stop.</v>
      </c>
      <c r="C239" s="6" t="str">
        <f t="shared" si="39"/>
        <v>19:24</v>
      </c>
      <c r="D239" s="7" t="str">
        <f t="shared" si="40"/>
        <v>19</v>
      </c>
      <c r="E239" s="7" t="str">
        <f t="shared" si="41"/>
        <v>24</v>
      </c>
      <c r="F239" s="7">
        <f t="shared" si="42"/>
        <v>1164</v>
      </c>
      <c r="G239" s="7" t="str">
        <f t="shared" si="45"/>
        <v>Speaker 1</v>
      </c>
      <c r="H239" s="7" t="str">
        <f t="shared" si="43"/>
        <v>S2</v>
      </c>
      <c r="I239" s="8" t="str">
        <f t="shared" si="46"/>
        <v>Daniel put your microphone back on and stop.</v>
      </c>
      <c r="J239" s="2" t="b">
        <f t="shared" si="37"/>
        <v>0</v>
      </c>
      <c r="K239" s="2" t="str">
        <f t="shared" si="44"/>
        <v/>
      </c>
    </row>
    <row r="240" spans="1:14" x14ac:dyDescent="0.2">
      <c r="A240" t="s">
        <v>246</v>
      </c>
      <c r="B240" s="1" t="str">
        <f t="shared" si="38"/>
        <v>Speaker 2: 19:29 We're done. We're done.</v>
      </c>
      <c r="C240" s="6" t="str">
        <f t="shared" si="39"/>
        <v>19:29</v>
      </c>
      <c r="D240" s="7" t="str">
        <f t="shared" si="40"/>
        <v>19</v>
      </c>
      <c r="E240" s="7" t="str">
        <f t="shared" si="41"/>
        <v>29</v>
      </c>
      <c r="F240" s="7">
        <f t="shared" si="42"/>
        <v>1169</v>
      </c>
      <c r="G240" s="7" t="str">
        <f t="shared" si="45"/>
        <v>Speaker 2</v>
      </c>
      <c r="H240" s="7" t="str">
        <f t="shared" si="43"/>
        <v>S1</v>
      </c>
      <c r="I240" s="8" t="str">
        <f t="shared" si="46"/>
        <v>We're done. We're done.</v>
      </c>
      <c r="J240" s="2" t="b">
        <f t="shared" si="37"/>
        <v>0</v>
      </c>
      <c r="K240" s="2" t="str">
        <f t="shared" si="44"/>
        <v/>
      </c>
    </row>
    <row r="241" spans="1:14" x14ac:dyDescent="0.2">
      <c r="A241" t="s">
        <v>247</v>
      </c>
      <c r="B241" s="1" t="str">
        <f t="shared" si="38"/>
        <v>Speaker 1: 19:33 Put your microphone back on. Not done with coding yet.</v>
      </c>
      <c r="C241" s="6" t="str">
        <f t="shared" si="39"/>
        <v>19:33</v>
      </c>
      <c r="D241" s="7" t="str">
        <f t="shared" si="40"/>
        <v>19</v>
      </c>
      <c r="E241" s="7" t="str">
        <f t="shared" si="41"/>
        <v>33</v>
      </c>
      <c r="F241" s="7">
        <f t="shared" si="42"/>
        <v>1173</v>
      </c>
      <c r="G241" s="7" t="str">
        <f t="shared" si="45"/>
        <v>Speaker 1</v>
      </c>
      <c r="H241" s="7" t="str">
        <f t="shared" si="43"/>
        <v>S2</v>
      </c>
      <c r="I241" s="8" t="str">
        <f t="shared" si="46"/>
        <v>Put your microphone back on. Not done with coding yet.</v>
      </c>
      <c r="J241" s="2" t="b">
        <f t="shared" si="37"/>
        <v>0</v>
      </c>
      <c r="K241" s="2" t="str">
        <f t="shared" si="44"/>
        <v/>
      </c>
    </row>
    <row r="242" spans="1:14" x14ac:dyDescent="0.2">
      <c r="A242" t="s">
        <v>248</v>
      </c>
      <c r="B242" s="1" t="str">
        <f t="shared" si="38"/>
        <v>Speaker 2: 19:35 Yes we are...we</v>
      </c>
      <c r="C242" s="6" t="str">
        <f t="shared" si="39"/>
        <v>19:35</v>
      </c>
      <c r="D242" s="7" t="str">
        <f t="shared" si="40"/>
        <v>19</v>
      </c>
      <c r="E242" s="7" t="str">
        <f t="shared" si="41"/>
        <v>35</v>
      </c>
      <c r="F242" s="7">
        <f t="shared" si="42"/>
        <v>1175</v>
      </c>
      <c r="G242" s="7" t="str">
        <f t="shared" si="45"/>
        <v>Speaker 2</v>
      </c>
      <c r="H242" s="7" t="str">
        <f t="shared" si="43"/>
        <v>S1</v>
      </c>
      <c r="I242" s="8" t="str">
        <f t="shared" si="46"/>
        <v>Yes we are...we</v>
      </c>
      <c r="J242" s="2" t="b">
        <f t="shared" si="37"/>
        <v>0</v>
      </c>
      <c r="K242" s="2" t="str">
        <f t="shared" si="44"/>
        <v/>
      </c>
    </row>
    <row r="243" spans="1:14" x14ac:dyDescent="0.2">
      <c r="A243" t="s">
        <v>249</v>
      </c>
      <c r="B243" s="1" t="str">
        <f t="shared" si="38"/>
        <v>Speaker 1: 19:36 We're not done with the class yet so...</v>
      </c>
      <c r="C243" s="6" t="str">
        <f t="shared" si="39"/>
        <v>19:36</v>
      </c>
      <c r="D243" s="7" t="str">
        <f t="shared" si="40"/>
        <v>19</v>
      </c>
      <c r="E243" s="7" t="str">
        <f t="shared" si="41"/>
        <v>36</v>
      </c>
      <c r="F243" s="7">
        <f t="shared" si="42"/>
        <v>1176</v>
      </c>
      <c r="G243" s="7" t="str">
        <f t="shared" si="45"/>
        <v>Speaker 1</v>
      </c>
      <c r="H243" s="7" t="str">
        <f t="shared" si="43"/>
        <v>S2</v>
      </c>
      <c r="I243" s="8" t="str">
        <f t="shared" si="46"/>
        <v>We're not done with the class yet so...</v>
      </c>
      <c r="J243" s="2" t="b">
        <f t="shared" si="37"/>
        <v>0</v>
      </c>
      <c r="K243" s="2" t="str">
        <f t="shared" si="44"/>
        <v/>
      </c>
    </row>
    <row r="244" spans="1:14" x14ac:dyDescent="0.2">
      <c r="A244" t="s">
        <v>250</v>
      </c>
      <c r="B244" s="1" t="str">
        <f t="shared" si="38"/>
        <v>Speaker 1: 19:38 Yeah take the say whatever</v>
      </c>
      <c r="C244" s="6" t="str">
        <f t="shared" si="39"/>
        <v>19:38</v>
      </c>
      <c r="D244" s="7" t="str">
        <f t="shared" si="40"/>
        <v>19</v>
      </c>
      <c r="E244" s="7" t="str">
        <f t="shared" si="41"/>
        <v>38</v>
      </c>
      <c r="F244" s="7">
        <f t="shared" si="42"/>
        <v>1178</v>
      </c>
      <c r="G244" s="7" t="str">
        <f t="shared" si="45"/>
        <v>Speaker 1</v>
      </c>
      <c r="H244" s="7" t="str">
        <f t="shared" si="43"/>
        <v>S2</v>
      </c>
      <c r="I244" s="8" t="str">
        <f t="shared" si="46"/>
        <v>Yeah take the say whatever</v>
      </c>
      <c r="J244" s="2" t="b">
        <f t="shared" si="37"/>
        <v>0</v>
      </c>
      <c r="K244" s="2" t="str">
        <f t="shared" si="44"/>
        <v/>
      </c>
    </row>
    <row r="245" spans="1:14" x14ac:dyDescent="0.2">
      <c r="A245" t="s">
        <v>251</v>
      </c>
      <c r="B245" s="1" t="str">
        <f t="shared" si="38"/>
        <v>Speaker 1: 19:46 Wait, hold on, oh I know. Make um...mine's way shorter than yours. So, here, take...there's no. So it's "If beak length is less than eight wait three seconds..."</v>
      </c>
      <c r="C245" s="6" t="str">
        <f t="shared" si="39"/>
        <v>19:46</v>
      </c>
      <c r="D245" s="7" t="str">
        <f t="shared" si="40"/>
        <v>19</v>
      </c>
      <c r="E245" s="7" t="str">
        <f t="shared" si="41"/>
        <v>46</v>
      </c>
      <c r="F245" s="7">
        <f t="shared" si="42"/>
        <v>1186</v>
      </c>
      <c r="G245" s="7" t="str">
        <f t="shared" si="45"/>
        <v>Speaker 1</v>
      </c>
      <c r="H245" s="7" t="str">
        <f t="shared" si="43"/>
        <v>S2</v>
      </c>
      <c r="I245" s="8" t="str">
        <f t="shared" si="46"/>
        <v>Wait, hold on, oh I know. Make um...mine's way shorter than yours. So, here, take...there's no. So it's "If beak length is less than eight wait three seconds..."</v>
      </c>
      <c r="J245" s="2" t="b">
        <f t="shared" si="37"/>
        <v>0</v>
      </c>
      <c r="K245" s="2" t="str">
        <f t="shared" si="44"/>
        <v/>
      </c>
    </row>
    <row r="246" spans="1:14" x14ac:dyDescent="0.2">
      <c r="A246" t="s">
        <v>252</v>
      </c>
      <c r="B246" s="1" t="str">
        <f t="shared" si="38"/>
        <v>Speaker 1: 20:08 Oh I was just telling them what you told me...</v>
      </c>
      <c r="C246" s="6" t="str">
        <f t="shared" si="39"/>
        <v>20:08</v>
      </c>
      <c r="D246" s="7" t="str">
        <f t="shared" si="40"/>
        <v>20</v>
      </c>
      <c r="E246" s="7" t="str">
        <f t="shared" si="41"/>
        <v>08</v>
      </c>
      <c r="F246" s="7">
        <f t="shared" si="42"/>
        <v>1208</v>
      </c>
      <c r="G246" s="7" t="str">
        <f t="shared" si="45"/>
        <v>Speaker 1</v>
      </c>
      <c r="H246" s="7" t="str">
        <f t="shared" si="43"/>
        <v>S2</v>
      </c>
      <c r="I246" s="8" t="str">
        <f t="shared" si="46"/>
        <v>Oh I was just telling them what you told me...</v>
      </c>
      <c r="J246" s="2" t="b">
        <f t="shared" si="37"/>
        <v>0</v>
      </c>
      <c r="K246" s="2" t="str">
        <f t="shared" si="44"/>
        <v/>
      </c>
    </row>
    <row r="247" spans="1:14" x14ac:dyDescent="0.2">
      <c r="A247" t="s">
        <v>253</v>
      </c>
      <c r="B247" s="1" t="str">
        <f t="shared" si="38"/>
        <v>Speaker 4: 20:15 Okay guys, let's see what happens here. I've create a clone, I've changed the size, right, and then I increased the clone generation here.</v>
      </c>
      <c r="C247" s="6" t="str">
        <f t="shared" si="39"/>
        <v>20:15</v>
      </c>
      <c r="D247" s="7" t="str">
        <f t="shared" si="40"/>
        <v>20</v>
      </c>
      <c r="E247" s="7" t="str">
        <f t="shared" si="41"/>
        <v>15</v>
      </c>
      <c r="F247" s="7">
        <f t="shared" si="42"/>
        <v>1215</v>
      </c>
      <c r="G247" s="7" t="str">
        <f t="shared" si="45"/>
        <v>Speaker 4</v>
      </c>
      <c r="H247" s="7" t="str">
        <f t="shared" si="43"/>
        <v>Other</v>
      </c>
      <c r="I247" s="8" t="str">
        <f t="shared" si="46"/>
        <v>Okay guys, let's see what happens here. I've create a clone, I've changed the size, right, and then I increased the clone generation here.</v>
      </c>
      <c r="J247" s="2" t="b">
        <f t="shared" si="37"/>
        <v>0</v>
      </c>
      <c r="K247" s="2" t="str">
        <f t="shared" si="44"/>
        <v/>
      </c>
    </row>
    <row r="248" spans="1:14" x14ac:dyDescent="0.2">
      <c r="A248" t="s">
        <v>254</v>
      </c>
      <c r="B248" s="1" t="str">
        <f t="shared" si="38"/>
        <v>Speaker 1: 20:24 Oh we need to save to show our...</v>
      </c>
      <c r="C248" s="6" t="str">
        <f t="shared" si="39"/>
        <v>20:24</v>
      </c>
      <c r="D248" s="7" t="str">
        <f t="shared" si="40"/>
        <v>20</v>
      </c>
      <c r="E248" s="7" t="str">
        <f t="shared" si="41"/>
        <v>24</v>
      </c>
      <c r="F248" s="7">
        <f t="shared" si="42"/>
        <v>1224</v>
      </c>
      <c r="G248" s="7" t="str">
        <f t="shared" si="45"/>
        <v>Speaker 1</v>
      </c>
      <c r="H248" s="7" t="str">
        <f t="shared" si="43"/>
        <v>S2</v>
      </c>
      <c r="I248" s="8" t="str">
        <f t="shared" si="46"/>
        <v>Oh we need to save to show our...</v>
      </c>
      <c r="J248" s="2" t="b">
        <f t="shared" si="37"/>
        <v>0</v>
      </c>
      <c r="K248" s="2" t="str">
        <f t="shared" si="44"/>
        <v/>
      </c>
    </row>
    <row r="249" spans="1:14" x14ac:dyDescent="0.2">
      <c r="A249" t="s">
        <v>255</v>
      </c>
      <c r="B249" s="1" t="str">
        <f t="shared" si="38"/>
        <v>Speaker 2: 20:24 Yeah, too short for two seconds...If new beak. Say, "two short for one second." No wait, okay do that and see what happens. Okay, three generations...four generations...five...six generations. Okay we beat the game. Good game. We're done now.</v>
      </c>
      <c r="C249" s="6" t="str">
        <f t="shared" si="39"/>
        <v>20:24</v>
      </c>
      <c r="D249" s="7" t="str">
        <f t="shared" si="40"/>
        <v>20</v>
      </c>
      <c r="E249" s="7" t="str">
        <f t="shared" si="41"/>
        <v>24</v>
      </c>
      <c r="F249" s="7">
        <f t="shared" si="42"/>
        <v>1224</v>
      </c>
      <c r="G249" s="7" t="str">
        <f t="shared" si="45"/>
        <v>Speaker 2</v>
      </c>
      <c r="H249" s="7" t="str">
        <f t="shared" si="43"/>
        <v>S1</v>
      </c>
      <c r="I249" s="8" t="str">
        <f t="shared" si="46"/>
        <v>Yeah, too short for two seconds...If new beak. Say, "two short for one second." No wait, okay do that and see what happens. Okay, three generations...four generations...five...six generations. Okay we beat the game. Good game. We're done now.</v>
      </c>
      <c r="J249" s="2" t="b">
        <f t="shared" si="37"/>
        <v>0</v>
      </c>
      <c r="K249" s="2" t="str">
        <f t="shared" si="44"/>
        <v/>
      </c>
    </row>
    <row r="250" spans="1:14" x14ac:dyDescent="0.2">
      <c r="A250" t="s">
        <v>256</v>
      </c>
      <c r="B250" s="1" t="str">
        <f t="shared" si="38"/>
        <v>Speaker 1: 21:27 We did it. We did it. We did it.</v>
      </c>
      <c r="C250" s="6" t="str">
        <f t="shared" si="39"/>
        <v>21:27</v>
      </c>
      <c r="D250" s="7" t="str">
        <f t="shared" si="40"/>
        <v>21</v>
      </c>
      <c r="E250" s="7" t="str">
        <f t="shared" si="41"/>
        <v>27</v>
      </c>
      <c r="F250" s="7">
        <f t="shared" si="42"/>
        <v>1287</v>
      </c>
      <c r="G250" s="7" t="str">
        <f t="shared" si="45"/>
        <v>Speaker 1</v>
      </c>
      <c r="H250" s="7" t="str">
        <f t="shared" si="43"/>
        <v>S2</v>
      </c>
      <c r="I250" s="8" t="str">
        <f t="shared" si="46"/>
        <v>We did it. We did it. We did it.</v>
      </c>
      <c r="J250" s="2" t="b">
        <f t="shared" si="37"/>
        <v>0</v>
      </c>
      <c r="K250" s="2" t="str">
        <f t="shared" si="44"/>
        <v/>
      </c>
    </row>
    <row r="251" spans="1:14" x14ac:dyDescent="0.2">
      <c r="A251" t="s">
        <v>257</v>
      </c>
      <c r="B251" s="1" t="str">
        <f t="shared" si="38"/>
        <v>Speaker 2: 21:34 Okay.</v>
      </c>
      <c r="C251" s="6" t="str">
        <f t="shared" si="39"/>
        <v>21:34</v>
      </c>
      <c r="D251" s="7" t="str">
        <f t="shared" si="40"/>
        <v>21</v>
      </c>
      <c r="E251" s="7" t="str">
        <f t="shared" si="41"/>
        <v>34</v>
      </c>
      <c r="F251" s="7">
        <f t="shared" si="42"/>
        <v>1294</v>
      </c>
      <c r="G251" s="7" t="str">
        <f t="shared" si="45"/>
        <v>Speaker 2</v>
      </c>
      <c r="H251" s="7" t="str">
        <f t="shared" si="43"/>
        <v>S1</v>
      </c>
      <c r="I251" s="8" t="str">
        <f t="shared" si="46"/>
        <v>Okay.</v>
      </c>
      <c r="J251" s="2" t="b">
        <f t="shared" si="37"/>
        <v>0</v>
      </c>
      <c r="K251" s="2" t="str">
        <f t="shared" si="44"/>
        <v/>
      </c>
    </row>
    <row r="252" spans="1:14" x14ac:dyDescent="0.2">
      <c r="A252" t="s">
        <v>258</v>
      </c>
      <c r="B252" s="1" t="str">
        <f t="shared" si="38"/>
        <v>Speaker 1: 21:36 Yes Daniel?</v>
      </c>
      <c r="C252" s="6" t="str">
        <f t="shared" si="39"/>
        <v>21:36</v>
      </c>
      <c r="D252" s="7" t="str">
        <f t="shared" si="40"/>
        <v>21</v>
      </c>
      <c r="E252" s="7" t="str">
        <f t="shared" si="41"/>
        <v>36</v>
      </c>
      <c r="F252" s="7">
        <f t="shared" si="42"/>
        <v>1296</v>
      </c>
      <c r="G252" s="7" t="str">
        <f t="shared" si="45"/>
        <v>Speaker 1</v>
      </c>
      <c r="H252" s="7" t="str">
        <f t="shared" si="43"/>
        <v>S2</v>
      </c>
      <c r="I252" s="8" t="str">
        <f t="shared" si="46"/>
        <v>Yes Daniel?</v>
      </c>
      <c r="J252" s="2" t="b">
        <f t="shared" si="37"/>
        <v>1</v>
      </c>
      <c r="K252" s="2" t="str">
        <f t="shared" si="44"/>
        <v>S2Q</v>
      </c>
      <c r="L252" s="1" t="s">
        <v>265</v>
      </c>
      <c r="M252" s="1" t="s">
        <v>265</v>
      </c>
      <c r="N252" s="1" t="s">
        <v>265</v>
      </c>
    </row>
    <row r="253" spans="1:14" x14ac:dyDescent="0.2">
      <c r="A253" t="s">
        <v>259</v>
      </c>
      <c r="B253" s="1" t="str">
        <f t="shared" si="38"/>
        <v>Speaker 2: 21:37 Nothing. I'm just trying to be compassionate.</v>
      </c>
      <c r="C253" s="6" t="str">
        <f t="shared" si="39"/>
        <v>21:37</v>
      </c>
      <c r="D253" s="7" t="str">
        <f t="shared" si="40"/>
        <v>21</v>
      </c>
      <c r="E253" s="7" t="str">
        <f t="shared" si="41"/>
        <v>37</v>
      </c>
      <c r="F253" s="7">
        <f t="shared" si="42"/>
        <v>1297</v>
      </c>
      <c r="G253" s="7" t="str">
        <f t="shared" si="45"/>
        <v>Speaker 2</v>
      </c>
      <c r="H253" s="7" t="str">
        <f t="shared" si="43"/>
        <v>S1</v>
      </c>
      <c r="I253" s="8" t="str">
        <f t="shared" si="46"/>
        <v>Nothing. I'm just trying to be compassionate.</v>
      </c>
      <c r="J253" s="2" t="b">
        <f t="shared" si="37"/>
        <v>0</v>
      </c>
      <c r="K253" s="2" t="str">
        <f t="shared" si="44"/>
        <v/>
      </c>
    </row>
    <row r="254" spans="1:14" x14ac:dyDescent="0.2">
      <c r="A254" t="s">
        <v>260</v>
      </c>
      <c r="B254" s="1" t="str">
        <f t="shared" si="38"/>
        <v>Speaker 1: 21:43 Thank you for being...trying to be compassionate.</v>
      </c>
      <c r="C254" s="6" t="str">
        <f t="shared" si="39"/>
        <v>21:43</v>
      </c>
      <c r="D254" s="7" t="str">
        <f t="shared" si="40"/>
        <v>21</v>
      </c>
      <c r="E254" s="7" t="str">
        <f t="shared" si="41"/>
        <v>43</v>
      </c>
      <c r="F254" s="7">
        <f t="shared" si="42"/>
        <v>1303</v>
      </c>
      <c r="G254" s="7" t="str">
        <f t="shared" si="45"/>
        <v>Speaker 1</v>
      </c>
      <c r="H254" s="7" t="str">
        <f t="shared" si="43"/>
        <v>S2</v>
      </c>
      <c r="I254" s="8" t="str">
        <f t="shared" si="46"/>
        <v>Thank you for being...trying to be compassionate.</v>
      </c>
      <c r="J254" s="2" t="b">
        <f t="shared" si="37"/>
        <v>0</v>
      </c>
      <c r="K254" s="2" t="str">
        <f t="shared" si="44"/>
        <v/>
      </c>
    </row>
    <row r="255" spans="1:14" x14ac:dyDescent="0.2">
      <c r="A255" t="s">
        <v>261</v>
      </c>
      <c r="B255" s="1" t="str">
        <f t="shared" si="38"/>
        <v>Speaker 2: 21:49 Oh. Cool. Evidently there's a survey.</v>
      </c>
      <c r="C255" s="6" t="str">
        <f t="shared" si="39"/>
        <v>21:49</v>
      </c>
      <c r="D255" s="7" t="str">
        <f t="shared" si="40"/>
        <v>21</v>
      </c>
      <c r="E255" s="7" t="str">
        <f t="shared" si="41"/>
        <v>49</v>
      </c>
      <c r="F255" s="7">
        <f t="shared" si="42"/>
        <v>1309</v>
      </c>
      <c r="G255" s="7" t="str">
        <f t="shared" si="45"/>
        <v>Speaker 2</v>
      </c>
      <c r="H255" s="7" t="str">
        <f t="shared" si="43"/>
        <v>S1</v>
      </c>
      <c r="I255" s="8" t="str">
        <f t="shared" si="46"/>
        <v>Oh. Cool. Evidently there's a survey.</v>
      </c>
      <c r="J255" s="2" t="b">
        <f t="shared" si="37"/>
        <v>0</v>
      </c>
      <c r="K255" s="2" t="str">
        <f t="shared" si="44"/>
        <v/>
      </c>
    </row>
    <row r="256" spans="1:14" x14ac:dyDescent="0.2">
      <c r="A256" t="s">
        <v>262</v>
      </c>
      <c r="B256" s="1" t="str">
        <f t="shared" si="38"/>
        <v>Speaker 1: 21:51 God.</v>
      </c>
      <c r="C256" s="6" t="str">
        <f t="shared" si="39"/>
        <v>21:51</v>
      </c>
      <c r="D256" s="7" t="str">
        <f t="shared" si="40"/>
        <v>21</v>
      </c>
      <c r="E256" s="7" t="str">
        <f t="shared" si="41"/>
        <v>51</v>
      </c>
      <c r="F256" s="7">
        <f t="shared" si="42"/>
        <v>1311</v>
      </c>
      <c r="G256" s="7" t="str">
        <f t="shared" si="45"/>
        <v>Speaker 1</v>
      </c>
      <c r="H256" s="7" t="str">
        <f t="shared" si="43"/>
        <v>S2</v>
      </c>
      <c r="I256" s="8" t="str">
        <f t="shared" si="46"/>
        <v>God.</v>
      </c>
      <c r="J256" s="2" t="b">
        <f t="shared" si="37"/>
        <v>0</v>
      </c>
      <c r="K256" s="2" t="str">
        <f t="shared" si="44"/>
        <v/>
      </c>
    </row>
    <row r="257" spans="1:14" x14ac:dyDescent="0.2">
      <c r="A257" t="s">
        <v>263</v>
      </c>
      <c r="B257" s="1" t="str">
        <f t="shared" si="38"/>
        <v>Speaker 2: 21:51 Yeah let's go ahead and do this survey.</v>
      </c>
      <c r="C257" s="6" t="str">
        <f t="shared" si="39"/>
        <v>21:51</v>
      </c>
      <c r="D257" s="7" t="str">
        <f t="shared" si="40"/>
        <v>21</v>
      </c>
      <c r="E257" s="7" t="str">
        <f t="shared" si="41"/>
        <v>51</v>
      </c>
      <c r="F257" s="7">
        <f t="shared" si="42"/>
        <v>1311</v>
      </c>
      <c r="G257" s="7" t="str">
        <f t="shared" si="45"/>
        <v>Speaker 2</v>
      </c>
      <c r="H257" s="7" t="str">
        <f t="shared" si="43"/>
        <v>S1</v>
      </c>
      <c r="I257" s="8" t="str">
        <f t="shared" si="46"/>
        <v>Yeah let's go ahead and do this survey.</v>
      </c>
      <c r="J257" s="2" t="b">
        <f t="shared" si="37"/>
        <v>0</v>
      </c>
      <c r="K257" s="2" t="str">
        <f t="shared" si="44"/>
        <v/>
      </c>
    </row>
    <row r="258" spans="1:14" x14ac:dyDescent="0.2">
      <c r="A258" t="s">
        <v>264</v>
      </c>
      <c r="B258" s="1" t="str">
        <f t="shared" si="38"/>
        <v>Speaker 1: 21:54 What should we do once we're finished?</v>
      </c>
      <c r="C258" s="6" t="str">
        <f t="shared" si="39"/>
        <v>21:54</v>
      </c>
      <c r="D258" s="7" t="str">
        <f t="shared" si="40"/>
        <v>21</v>
      </c>
      <c r="E258" s="7" t="str">
        <f t="shared" si="41"/>
        <v>54</v>
      </c>
      <c r="F258" s="7">
        <f t="shared" si="42"/>
        <v>1314</v>
      </c>
      <c r="G258" s="7" t="str">
        <f t="shared" si="45"/>
        <v>Speaker 1</v>
      </c>
      <c r="H258" s="7" t="str">
        <f t="shared" si="43"/>
        <v>S2</v>
      </c>
      <c r="I258" s="8" t="str">
        <f t="shared" si="46"/>
        <v>What should we do once we're finished?</v>
      </c>
      <c r="J258" s="2" t="b">
        <f t="shared" si="37"/>
        <v>1</v>
      </c>
      <c r="K258" s="2" t="str">
        <f t="shared" si="44"/>
        <v>S2Q</v>
      </c>
      <c r="L258" s="1" t="s">
        <v>266</v>
      </c>
      <c r="M258" s="1" t="s">
        <v>266</v>
      </c>
      <c r="N258" s="1" t="s">
        <v>266</v>
      </c>
    </row>
  </sheetData>
  <autoFilter ref="A1:K258" xr:uid="{7FE4F388-961D-1743-9592-545D8769518B}"/>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56"/>
  <sheetViews>
    <sheetView workbookViewId="0">
      <selection activeCell="A256" sqref="A1:A256"/>
    </sheetView>
  </sheetViews>
  <sheetFormatPr baseColWidth="10" defaultColWidth="11" defaultRowHeight="16" x14ac:dyDescent="0.2"/>
  <sheetData>
    <row r="1" spans="1:1" x14ac:dyDescent="0.2">
      <c r="A1" t="s">
        <v>10</v>
      </c>
    </row>
    <row r="2" spans="1:1" x14ac:dyDescent="0.2">
      <c r="A2" t="s">
        <v>11</v>
      </c>
    </row>
    <row r="3" spans="1:1" x14ac:dyDescent="0.2">
      <c r="A3" t="s">
        <v>12</v>
      </c>
    </row>
    <row r="4" spans="1:1" x14ac:dyDescent="0.2">
      <c r="A4" t="s">
        <v>13</v>
      </c>
    </row>
    <row r="5" spans="1:1" x14ac:dyDescent="0.2">
      <c r="A5" t="s">
        <v>14</v>
      </c>
    </row>
    <row r="6" spans="1:1" x14ac:dyDescent="0.2">
      <c r="A6" t="s">
        <v>15</v>
      </c>
    </row>
    <row r="7" spans="1:1" x14ac:dyDescent="0.2">
      <c r="A7" t="s">
        <v>16</v>
      </c>
    </row>
    <row r="8" spans="1:1" x14ac:dyDescent="0.2">
      <c r="A8" t="s">
        <v>17</v>
      </c>
    </row>
    <row r="9" spans="1:1" x14ac:dyDescent="0.2">
      <c r="A9" t="s">
        <v>18</v>
      </c>
    </row>
    <row r="10" spans="1:1" x14ac:dyDescent="0.2">
      <c r="A10" t="s">
        <v>19</v>
      </c>
    </row>
    <row r="11" spans="1:1" x14ac:dyDescent="0.2">
      <c r="A11" t="s">
        <v>20</v>
      </c>
    </row>
    <row r="12" spans="1:1" x14ac:dyDescent="0.2">
      <c r="A12" t="s">
        <v>21</v>
      </c>
    </row>
    <row r="13" spans="1:1" x14ac:dyDescent="0.2">
      <c r="A13" t="s">
        <v>22</v>
      </c>
    </row>
    <row r="14" spans="1:1" x14ac:dyDescent="0.2">
      <c r="A14" t="s">
        <v>23</v>
      </c>
    </row>
    <row r="15" spans="1:1" x14ac:dyDescent="0.2">
      <c r="A15" t="s">
        <v>24</v>
      </c>
    </row>
    <row r="16" spans="1:1" x14ac:dyDescent="0.2">
      <c r="A16" t="s">
        <v>25</v>
      </c>
    </row>
    <row r="17" spans="1:1" x14ac:dyDescent="0.2">
      <c r="A17" t="s">
        <v>26</v>
      </c>
    </row>
    <row r="18" spans="1:1" x14ac:dyDescent="0.2">
      <c r="A18" t="s">
        <v>27</v>
      </c>
    </row>
    <row r="19" spans="1:1" x14ac:dyDescent="0.2">
      <c r="A19" t="s">
        <v>28</v>
      </c>
    </row>
    <row r="20" spans="1:1" x14ac:dyDescent="0.2">
      <c r="A20" t="s">
        <v>29</v>
      </c>
    </row>
    <row r="21" spans="1:1" x14ac:dyDescent="0.2">
      <c r="A21" t="s">
        <v>30</v>
      </c>
    </row>
    <row r="22" spans="1:1" x14ac:dyDescent="0.2">
      <c r="A22" t="s">
        <v>31</v>
      </c>
    </row>
    <row r="23" spans="1:1" x14ac:dyDescent="0.2">
      <c r="A23" t="s">
        <v>32</v>
      </c>
    </row>
    <row r="24" spans="1:1" x14ac:dyDescent="0.2">
      <c r="A24" t="s">
        <v>33</v>
      </c>
    </row>
    <row r="25" spans="1:1" x14ac:dyDescent="0.2">
      <c r="A25" t="s">
        <v>34</v>
      </c>
    </row>
    <row r="26" spans="1:1" x14ac:dyDescent="0.2">
      <c r="A26" t="s">
        <v>35</v>
      </c>
    </row>
    <row r="27" spans="1:1" x14ac:dyDescent="0.2">
      <c r="A27" t="s">
        <v>36</v>
      </c>
    </row>
    <row r="28" spans="1:1" x14ac:dyDescent="0.2">
      <c r="A28" t="s">
        <v>37</v>
      </c>
    </row>
    <row r="29" spans="1:1" x14ac:dyDescent="0.2">
      <c r="A29" t="s">
        <v>38</v>
      </c>
    </row>
    <row r="30" spans="1:1" x14ac:dyDescent="0.2">
      <c r="A30" t="s">
        <v>39</v>
      </c>
    </row>
    <row r="31" spans="1:1" x14ac:dyDescent="0.2">
      <c r="A31" t="s">
        <v>40</v>
      </c>
    </row>
    <row r="32" spans="1:1" x14ac:dyDescent="0.2">
      <c r="A32" t="s">
        <v>41</v>
      </c>
    </row>
    <row r="33" spans="1:1" x14ac:dyDescent="0.2">
      <c r="A33" t="s">
        <v>42</v>
      </c>
    </row>
    <row r="34" spans="1:1" x14ac:dyDescent="0.2">
      <c r="A34" t="s">
        <v>43</v>
      </c>
    </row>
    <row r="35" spans="1:1" x14ac:dyDescent="0.2">
      <c r="A35" t="s">
        <v>44</v>
      </c>
    </row>
    <row r="36" spans="1:1" x14ac:dyDescent="0.2">
      <c r="A36" t="s">
        <v>45</v>
      </c>
    </row>
    <row r="37" spans="1:1" x14ac:dyDescent="0.2">
      <c r="A37" t="s">
        <v>46</v>
      </c>
    </row>
    <row r="38" spans="1:1" x14ac:dyDescent="0.2">
      <c r="A38" t="s">
        <v>47</v>
      </c>
    </row>
    <row r="39" spans="1:1" x14ac:dyDescent="0.2">
      <c r="A39" t="s">
        <v>48</v>
      </c>
    </row>
    <row r="40" spans="1:1" x14ac:dyDescent="0.2">
      <c r="A40" t="s">
        <v>49</v>
      </c>
    </row>
    <row r="41" spans="1:1" x14ac:dyDescent="0.2">
      <c r="A41" t="s">
        <v>50</v>
      </c>
    </row>
    <row r="42" spans="1:1" x14ac:dyDescent="0.2">
      <c r="A42" t="s">
        <v>51</v>
      </c>
    </row>
    <row r="43" spans="1:1" x14ac:dyDescent="0.2">
      <c r="A43" t="s">
        <v>52</v>
      </c>
    </row>
    <row r="44" spans="1:1" x14ac:dyDescent="0.2">
      <c r="A44" t="s">
        <v>53</v>
      </c>
    </row>
    <row r="45" spans="1:1" x14ac:dyDescent="0.2">
      <c r="A45" t="s">
        <v>54</v>
      </c>
    </row>
    <row r="46" spans="1:1" x14ac:dyDescent="0.2">
      <c r="A46" t="s">
        <v>55</v>
      </c>
    </row>
    <row r="47" spans="1:1" x14ac:dyDescent="0.2">
      <c r="A47" t="s">
        <v>56</v>
      </c>
    </row>
    <row r="48" spans="1:1" x14ac:dyDescent="0.2">
      <c r="A48" t="s">
        <v>57</v>
      </c>
    </row>
    <row r="49" spans="1:1" x14ac:dyDescent="0.2">
      <c r="A49" t="s">
        <v>58</v>
      </c>
    </row>
    <row r="50" spans="1:1" x14ac:dyDescent="0.2">
      <c r="A50" t="s">
        <v>59</v>
      </c>
    </row>
    <row r="51" spans="1:1" x14ac:dyDescent="0.2">
      <c r="A51" t="s">
        <v>60</v>
      </c>
    </row>
    <row r="52" spans="1:1" x14ac:dyDescent="0.2">
      <c r="A52" t="s">
        <v>61</v>
      </c>
    </row>
    <row r="53" spans="1:1" x14ac:dyDescent="0.2">
      <c r="A53" t="s">
        <v>62</v>
      </c>
    </row>
    <row r="54" spans="1:1" x14ac:dyDescent="0.2">
      <c r="A54" t="s">
        <v>63</v>
      </c>
    </row>
    <row r="55" spans="1:1" x14ac:dyDescent="0.2">
      <c r="A55" t="s">
        <v>64</v>
      </c>
    </row>
    <row r="56" spans="1:1" x14ac:dyDescent="0.2">
      <c r="A56" t="s">
        <v>65</v>
      </c>
    </row>
    <row r="57" spans="1:1" x14ac:dyDescent="0.2">
      <c r="A57" t="s">
        <v>66</v>
      </c>
    </row>
    <row r="58" spans="1:1" x14ac:dyDescent="0.2">
      <c r="A58" t="s">
        <v>67</v>
      </c>
    </row>
    <row r="59" spans="1:1" x14ac:dyDescent="0.2">
      <c r="A59" t="s">
        <v>68</v>
      </c>
    </row>
    <row r="60" spans="1:1" x14ac:dyDescent="0.2">
      <c r="A60" t="s">
        <v>69</v>
      </c>
    </row>
    <row r="61" spans="1:1" x14ac:dyDescent="0.2">
      <c r="A61" t="s">
        <v>70</v>
      </c>
    </row>
    <row r="62" spans="1:1" x14ac:dyDescent="0.2">
      <c r="A62" t="s">
        <v>71</v>
      </c>
    </row>
    <row r="63" spans="1:1" x14ac:dyDescent="0.2">
      <c r="A63" t="s">
        <v>72</v>
      </c>
    </row>
    <row r="64" spans="1:1" x14ac:dyDescent="0.2">
      <c r="A64" t="s">
        <v>73</v>
      </c>
    </row>
    <row r="65" spans="1:1" x14ac:dyDescent="0.2">
      <c r="A65" t="s">
        <v>74</v>
      </c>
    </row>
    <row r="66" spans="1:1" x14ac:dyDescent="0.2">
      <c r="A66" t="s">
        <v>75</v>
      </c>
    </row>
    <row r="67" spans="1:1" x14ac:dyDescent="0.2">
      <c r="A67" t="s">
        <v>76</v>
      </c>
    </row>
    <row r="68" spans="1:1" x14ac:dyDescent="0.2">
      <c r="A68" t="s">
        <v>77</v>
      </c>
    </row>
    <row r="69" spans="1:1" x14ac:dyDescent="0.2">
      <c r="A69" t="s">
        <v>78</v>
      </c>
    </row>
    <row r="70" spans="1:1" x14ac:dyDescent="0.2">
      <c r="A70" t="s">
        <v>79</v>
      </c>
    </row>
    <row r="71" spans="1:1" x14ac:dyDescent="0.2">
      <c r="A71" t="s">
        <v>80</v>
      </c>
    </row>
    <row r="72" spans="1:1" x14ac:dyDescent="0.2">
      <c r="A72" t="s">
        <v>81</v>
      </c>
    </row>
    <row r="73" spans="1:1" x14ac:dyDescent="0.2">
      <c r="A73" t="s">
        <v>82</v>
      </c>
    </row>
    <row r="74" spans="1:1" x14ac:dyDescent="0.2">
      <c r="A74" t="s">
        <v>83</v>
      </c>
    </row>
    <row r="75" spans="1:1" x14ac:dyDescent="0.2">
      <c r="A75" t="s">
        <v>84</v>
      </c>
    </row>
    <row r="76" spans="1:1" x14ac:dyDescent="0.2">
      <c r="A76" t="s">
        <v>85</v>
      </c>
    </row>
    <row r="77" spans="1:1" x14ac:dyDescent="0.2">
      <c r="A77" t="s">
        <v>86</v>
      </c>
    </row>
    <row r="78" spans="1:1" x14ac:dyDescent="0.2">
      <c r="A78" t="s">
        <v>87</v>
      </c>
    </row>
    <row r="79" spans="1:1" x14ac:dyDescent="0.2">
      <c r="A79" t="s">
        <v>88</v>
      </c>
    </row>
    <row r="80" spans="1:1" x14ac:dyDescent="0.2">
      <c r="A80" t="s">
        <v>89</v>
      </c>
    </row>
    <row r="81" spans="1:1" x14ac:dyDescent="0.2">
      <c r="A81" t="s">
        <v>90</v>
      </c>
    </row>
    <row r="82" spans="1:1" x14ac:dyDescent="0.2">
      <c r="A82" t="s">
        <v>91</v>
      </c>
    </row>
    <row r="83" spans="1:1" x14ac:dyDescent="0.2">
      <c r="A83" t="s">
        <v>92</v>
      </c>
    </row>
    <row r="84" spans="1:1" x14ac:dyDescent="0.2">
      <c r="A84" t="s">
        <v>93</v>
      </c>
    </row>
    <row r="85" spans="1:1" x14ac:dyDescent="0.2">
      <c r="A85" t="s">
        <v>94</v>
      </c>
    </row>
    <row r="86" spans="1:1" x14ac:dyDescent="0.2">
      <c r="A86" t="s">
        <v>95</v>
      </c>
    </row>
    <row r="87" spans="1:1" x14ac:dyDescent="0.2">
      <c r="A87" t="s">
        <v>96</v>
      </c>
    </row>
    <row r="88" spans="1:1" x14ac:dyDescent="0.2">
      <c r="A88" t="s">
        <v>97</v>
      </c>
    </row>
    <row r="89" spans="1:1" x14ac:dyDescent="0.2">
      <c r="A89" t="s">
        <v>98</v>
      </c>
    </row>
    <row r="90" spans="1:1" x14ac:dyDescent="0.2">
      <c r="A90" t="s">
        <v>99</v>
      </c>
    </row>
    <row r="91" spans="1:1" x14ac:dyDescent="0.2">
      <c r="A91" t="s">
        <v>100</v>
      </c>
    </row>
    <row r="92" spans="1:1" x14ac:dyDescent="0.2">
      <c r="A92" t="s">
        <v>101</v>
      </c>
    </row>
    <row r="93" spans="1:1" x14ac:dyDescent="0.2">
      <c r="A93" t="s">
        <v>102</v>
      </c>
    </row>
    <row r="94" spans="1:1" x14ac:dyDescent="0.2">
      <c r="A94" t="s">
        <v>103</v>
      </c>
    </row>
    <row r="95" spans="1:1" x14ac:dyDescent="0.2">
      <c r="A95" t="s">
        <v>104</v>
      </c>
    </row>
    <row r="96" spans="1:1" x14ac:dyDescent="0.2">
      <c r="A96" t="s">
        <v>105</v>
      </c>
    </row>
    <row r="97" spans="1:1" x14ac:dyDescent="0.2">
      <c r="A97" t="s">
        <v>106</v>
      </c>
    </row>
    <row r="98" spans="1:1" x14ac:dyDescent="0.2">
      <c r="A98" t="s">
        <v>107</v>
      </c>
    </row>
    <row r="99" spans="1:1" x14ac:dyDescent="0.2">
      <c r="A99" t="s">
        <v>108</v>
      </c>
    </row>
    <row r="100" spans="1:1" x14ac:dyDescent="0.2">
      <c r="A100" t="s">
        <v>109</v>
      </c>
    </row>
    <row r="101" spans="1:1" x14ac:dyDescent="0.2">
      <c r="A101" t="s">
        <v>110</v>
      </c>
    </row>
    <row r="102" spans="1:1" x14ac:dyDescent="0.2">
      <c r="A102" t="s">
        <v>111</v>
      </c>
    </row>
    <row r="103" spans="1:1" x14ac:dyDescent="0.2">
      <c r="A103" t="s">
        <v>112</v>
      </c>
    </row>
    <row r="104" spans="1:1" x14ac:dyDescent="0.2">
      <c r="A104" t="s">
        <v>113</v>
      </c>
    </row>
    <row r="105" spans="1:1" x14ac:dyDescent="0.2">
      <c r="A105" t="s">
        <v>114</v>
      </c>
    </row>
    <row r="106" spans="1:1" x14ac:dyDescent="0.2">
      <c r="A106" t="s">
        <v>115</v>
      </c>
    </row>
    <row r="107" spans="1:1" x14ac:dyDescent="0.2">
      <c r="A107" t="s">
        <v>116</v>
      </c>
    </row>
    <row r="108" spans="1:1" x14ac:dyDescent="0.2">
      <c r="A108" t="s">
        <v>117</v>
      </c>
    </row>
    <row r="109" spans="1:1" x14ac:dyDescent="0.2">
      <c r="A109" t="s">
        <v>118</v>
      </c>
    </row>
    <row r="110" spans="1:1" x14ac:dyDescent="0.2">
      <c r="A110" t="s">
        <v>119</v>
      </c>
    </row>
    <row r="111" spans="1:1" x14ac:dyDescent="0.2">
      <c r="A111" t="s">
        <v>120</v>
      </c>
    </row>
    <row r="112" spans="1:1" x14ac:dyDescent="0.2">
      <c r="A112" t="s">
        <v>121</v>
      </c>
    </row>
    <row r="113" spans="1:1" x14ac:dyDescent="0.2">
      <c r="A113" t="s">
        <v>122</v>
      </c>
    </row>
    <row r="114" spans="1:1" x14ac:dyDescent="0.2">
      <c r="A114" t="s">
        <v>123</v>
      </c>
    </row>
    <row r="115" spans="1:1" x14ac:dyDescent="0.2">
      <c r="A115" t="s">
        <v>124</v>
      </c>
    </row>
    <row r="116" spans="1:1" x14ac:dyDescent="0.2">
      <c r="A116" t="s">
        <v>125</v>
      </c>
    </row>
    <row r="117" spans="1:1" x14ac:dyDescent="0.2">
      <c r="A117" t="s">
        <v>126</v>
      </c>
    </row>
    <row r="118" spans="1:1" x14ac:dyDescent="0.2">
      <c r="A118" t="s">
        <v>127</v>
      </c>
    </row>
    <row r="119" spans="1:1" x14ac:dyDescent="0.2">
      <c r="A119" t="s">
        <v>128</v>
      </c>
    </row>
    <row r="120" spans="1:1" x14ac:dyDescent="0.2">
      <c r="A120" t="s">
        <v>129</v>
      </c>
    </row>
    <row r="121" spans="1:1" x14ac:dyDescent="0.2">
      <c r="A121" t="s">
        <v>130</v>
      </c>
    </row>
    <row r="122" spans="1:1" x14ac:dyDescent="0.2">
      <c r="A122" t="s">
        <v>131</v>
      </c>
    </row>
    <row r="123" spans="1:1" x14ac:dyDescent="0.2">
      <c r="A123" t="s">
        <v>132</v>
      </c>
    </row>
    <row r="124" spans="1:1" x14ac:dyDescent="0.2">
      <c r="A124" t="s">
        <v>133</v>
      </c>
    </row>
    <row r="125" spans="1:1" x14ac:dyDescent="0.2">
      <c r="A125" t="s">
        <v>134</v>
      </c>
    </row>
    <row r="126" spans="1:1" x14ac:dyDescent="0.2">
      <c r="A126" t="s">
        <v>135</v>
      </c>
    </row>
    <row r="127" spans="1:1" x14ac:dyDescent="0.2">
      <c r="A127" t="s">
        <v>136</v>
      </c>
    </row>
    <row r="128" spans="1:1" x14ac:dyDescent="0.2">
      <c r="A128" t="s">
        <v>137</v>
      </c>
    </row>
    <row r="129" spans="1:1" x14ac:dyDescent="0.2">
      <c r="A129" t="s">
        <v>138</v>
      </c>
    </row>
    <row r="130" spans="1:1" x14ac:dyDescent="0.2">
      <c r="A130" t="s">
        <v>139</v>
      </c>
    </row>
    <row r="131" spans="1:1" x14ac:dyDescent="0.2">
      <c r="A131" t="s">
        <v>140</v>
      </c>
    </row>
    <row r="132" spans="1:1" x14ac:dyDescent="0.2">
      <c r="A132" t="s">
        <v>141</v>
      </c>
    </row>
    <row r="133" spans="1:1" x14ac:dyDescent="0.2">
      <c r="A133" t="s">
        <v>142</v>
      </c>
    </row>
    <row r="134" spans="1:1" x14ac:dyDescent="0.2">
      <c r="A134" t="s">
        <v>143</v>
      </c>
    </row>
    <row r="135" spans="1:1" x14ac:dyDescent="0.2">
      <c r="A135" t="s">
        <v>144</v>
      </c>
    </row>
    <row r="136" spans="1:1" x14ac:dyDescent="0.2">
      <c r="A136" t="s">
        <v>145</v>
      </c>
    </row>
    <row r="137" spans="1:1" x14ac:dyDescent="0.2">
      <c r="A137" t="s">
        <v>146</v>
      </c>
    </row>
    <row r="138" spans="1:1" x14ac:dyDescent="0.2">
      <c r="A138" t="s">
        <v>147</v>
      </c>
    </row>
    <row r="139" spans="1:1" x14ac:dyDescent="0.2">
      <c r="A139" t="s">
        <v>148</v>
      </c>
    </row>
    <row r="140" spans="1:1" x14ac:dyDescent="0.2">
      <c r="A140" t="s">
        <v>149</v>
      </c>
    </row>
    <row r="141" spans="1:1" x14ac:dyDescent="0.2">
      <c r="A141" t="s">
        <v>150</v>
      </c>
    </row>
    <row r="142" spans="1:1" x14ac:dyDescent="0.2">
      <c r="A142" t="s">
        <v>151</v>
      </c>
    </row>
    <row r="143" spans="1:1" x14ac:dyDescent="0.2">
      <c r="A143" t="s">
        <v>152</v>
      </c>
    </row>
    <row r="144" spans="1:1" x14ac:dyDescent="0.2">
      <c r="A144" t="s">
        <v>153</v>
      </c>
    </row>
    <row r="145" spans="1:1" x14ac:dyDescent="0.2">
      <c r="A145" t="s">
        <v>154</v>
      </c>
    </row>
    <row r="146" spans="1:1" x14ac:dyDescent="0.2">
      <c r="A146" t="s">
        <v>155</v>
      </c>
    </row>
    <row r="147" spans="1:1" x14ac:dyDescent="0.2">
      <c r="A147" t="s">
        <v>156</v>
      </c>
    </row>
    <row r="148" spans="1:1" x14ac:dyDescent="0.2">
      <c r="A148" t="s">
        <v>157</v>
      </c>
    </row>
    <row r="149" spans="1:1" x14ac:dyDescent="0.2">
      <c r="A149" t="s">
        <v>158</v>
      </c>
    </row>
    <row r="150" spans="1:1" x14ac:dyDescent="0.2">
      <c r="A150" t="s">
        <v>159</v>
      </c>
    </row>
    <row r="151" spans="1:1" x14ac:dyDescent="0.2">
      <c r="A151" t="s">
        <v>158</v>
      </c>
    </row>
    <row r="152" spans="1:1" x14ac:dyDescent="0.2">
      <c r="A152" t="s">
        <v>160</v>
      </c>
    </row>
    <row r="153" spans="1:1" x14ac:dyDescent="0.2">
      <c r="A153" t="s">
        <v>161</v>
      </c>
    </row>
    <row r="154" spans="1:1" x14ac:dyDescent="0.2">
      <c r="A154" t="s">
        <v>162</v>
      </c>
    </row>
    <row r="155" spans="1:1" x14ac:dyDescent="0.2">
      <c r="A155" t="s">
        <v>163</v>
      </c>
    </row>
    <row r="156" spans="1:1" x14ac:dyDescent="0.2">
      <c r="A156" t="s">
        <v>164</v>
      </c>
    </row>
    <row r="157" spans="1:1" x14ac:dyDescent="0.2">
      <c r="A157" t="s">
        <v>165</v>
      </c>
    </row>
    <row r="158" spans="1:1" x14ac:dyDescent="0.2">
      <c r="A158" t="s">
        <v>166</v>
      </c>
    </row>
    <row r="159" spans="1:1" x14ac:dyDescent="0.2">
      <c r="A159" t="s">
        <v>167</v>
      </c>
    </row>
    <row r="160" spans="1:1" x14ac:dyDescent="0.2">
      <c r="A160" t="s">
        <v>168</v>
      </c>
    </row>
    <row r="161" spans="1:1" x14ac:dyDescent="0.2">
      <c r="A161" t="s">
        <v>169</v>
      </c>
    </row>
    <row r="162" spans="1:1" x14ac:dyDescent="0.2">
      <c r="A162" t="s">
        <v>170</v>
      </c>
    </row>
    <row r="163" spans="1:1" x14ac:dyDescent="0.2">
      <c r="A163" t="s">
        <v>171</v>
      </c>
    </row>
    <row r="164" spans="1:1" x14ac:dyDescent="0.2">
      <c r="A164" t="s">
        <v>172</v>
      </c>
    </row>
    <row r="165" spans="1:1" x14ac:dyDescent="0.2">
      <c r="A165" t="s">
        <v>173</v>
      </c>
    </row>
    <row r="166" spans="1:1" x14ac:dyDescent="0.2">
      <c r="A166" t="s">
        <v>174</v>
      </c>
    </row>
    <row r="167" spans="1:1" x14ac:dyDescent="0.2">
      <c r="A167" t="s">
        <v>175</v>
      </c>
    </row>
    <row r="168" spans="1:1" x14ac:dyDescent="0.2">
      <c r="A168" t="s">
        <v>176</v>
      </c>
    </row>
    <row r="169" spans="1:1" x14ac:dyDescent="0.2">
      <c r="A169" t="s">
        <v>177</v>
      </c>
    </row>
    <row r="170" spans="1:1" x14ac:dyDescent="0.2">
      <c r="A170" t="s">
        <v>178</v>
      </c>
    </row>
    <row r="171" spans="1:1" x14ac:dyDescent="0.2">
      <c r="A171" t="s">
        <v>179</v>
      </c>
    </row>
    <row r="172" spans="1:1" x14ac:dyDescent="0.2">
      <c r="A172" t="s">
        <v>180</v>
      </c>
    </row>
    <row r="173" spans="1:1" x14ac:dyDescent="0.2">
      <c r="A173" t="s">
        <v>181</v>
      </c>
    </row>
    <row r="174" spans="1:1" x14ac:dyDescent="0.2">
      <c r="A174" t="s">
        <v>182</v>
      </c>
    </row>
    <row r="175" spans="1:1" x14ac:dyDescent="0.2">
      <c r="A175" t="s">
        <v>183</v>
      </c>
    </row>
    <row r="176" spans="1:1" x14ac:dyDescent="0.2">
      <c r="A176" t="s">
        <v>184</v>
      </c>
    </row>
    <row r="177" spans="1:1" x14ac:dyDescent="0.2">
      <c r="A177" t="s">
        <v>185</v>
      </c>
    </row>
    <row r="178" spans="1:1" x14ac:dyDescent="0.2">
      <c r="A178" t="s">
        <v>186</v>
      </c>
    </row>
    <row r="179" spans="1:1" x14ac:dyDescent="0.2">
      <c r="A179" t="s">
        <v>187</v>
      </c>
    </row>
    <row r="180" spans="1:1" x14ac:dyDescent="0.2">
      <c r="A180" t="s">
        <v>188</v>
      </c>
    </row>
    <row r="181" spans="1:1" x14ac:dyDescent="0.2">
      <c r="A181" t="s">
        <v>189</v>
      </c>
    </row>
    <row r="182" spans="1:1" x14ac:dyDescent="0.2">
      <c r="A182" t="s">
        <v>190</v>
      </c>
    </row>
    <row r="183" spans="1:1" x14ac:dyDescent="0.2">
      <c r="A183" t="s">
        <v>191</v>
      </c>
    </row>
    <row r="184" spans="1:1" x14ac:dyDescent="0.2">
      <c r="A184" t="s">
        <v>192</v>
      </c>
    </row>
    <row r="185" spans="1:1" x14ac:dyDescent="0.2">
      <c r="A185" t="s">
        <v>193</v>
      </c>
    </row>
    <row r="186" spans="1:1" x14ac:dyDescent="0.2">
      <c r="A186" t="s">
        <v>194</v>
      </c>
    </row>
    <row r="187" spans="1:1" x14ac:dyDescent="0.2">
      <c r="A187" t="s">
        <v>195</v>
      </c>
    </row>
    <row r="188" spans="1:1" x14ac:dyDescent="0.2">
      <c r="A188" t="s">
        <v>196</v>
      </c>
    </row>
    <row r="189" spans="1:1" x14ac:dyDescent="0.2">
      <c r="A189" t="s">
        <v>197</v>
      </c>
    </row>
    <row r="190" spans="1:1" x14ac:dyDescent="0.2">
      <c r="A190" t="s">
        <v>198</v>
      </c>
    </row>
    <row r="191" spans="1:1" x14ac:dyDescent="0.2">
      <c r="A191" t="s">
        <v>199</v>
      </c>
    </row>
    <row r="192" spans="1:1" x14ac:dyDescent="0.2">
      <c r="A192" t="s">
        <v>200</v>
      </c>
    </row>
    <row r="193" spans="1:1" x14ac:dyDescent="0.2">
      <c r="A193" t="s">
        <v>201</v>
      </c>
    </row>
    <row r="194" spans="1:1" x14ac:dyDescent="0.2">
      <c r="A194" t="s">
        <v>202</v>
      </c>
    </row>
    <row r="195" spans="1:1" x14ac:dyDescent="0.2">
      <c r="A195" t="s">
        <v>203</v>
      </c>
    </row>
    <row r="196" spans="1:1" x14ac:dyDescent="0.2">
      <c r="A196" t="s">
        <v>204</v>
      </c>
    </row>
    <row r="197" spans="1:1" x14ac:dyDescent="0.2">
      <c r="A197" t="s">
        <v>205</v>
      </c>
    </row>
    <row r="198" spans="1:1" x14ac:dyDescent="0.2">
      <c r="A198" t="s">
        <v>206</v>
      </c>
    </row>
    <row r="199" spans="1:1" x14ac:dyDescent="0.2">
      <c r="A199" t="s">
        <v>207</v>
      </c>
    </row>
    <row r="200" spans="1:1" x14ac:dyDescent="0.2">
      <c r="A200" t="s">
        <v>208</v>
      </c>
    </row>
    <row r="201" spans="1:1" x14ac:dyDescent="0.2">
      <c r="A201" t="s">
        <v>209</v>
      </c>
    </row>
    <row r="202" spans="1:1" x14ac:dyDescent="0.2">
      <c r="A202" t="s">
        <v>210</v>
      </c>
    </row>
    <row r="203" spans="1:1" x14ac:dyDescent="0.2">
      <c r="A203" t="s">
        <v>211</v>
      </c>
    </row>
    <row r="204" spans="1:1" x14ac:dyDescent="0.2">
      <c r="A204" t="s">
        <v>212</v>
      </c>
    </row>
    <row r="205" spans="1:1" x14ac:dyDescent="0.2">
      <c r="A205" t="s">
        <v>213</v>
      </c>
    </row>
    <row r="206" spans="1:1" x14ac:dyDescent="0.2">
      <c r="A206" t="s">
        <v>214</v>
      </c>
    </row>
    <row r="207" spans="1:1" x14ac:dyDescent="0.2">
      <c r="A207" t="s">
        <v>215</v>
      </c>
    </row>
    <row r="208" spans="1:1" x14ac:dyDescent="0.2">
      <c r="A208" t="s">
        <v>216</v>
      </c>
    </row>
    <row r="209" spans="1:1" x14ac:dyDescent="0.2">
      <c r="A209" t="s">
        <v>217</v>
      </c>
    </row>
    <row r="210" spans="1:1" x14ac:dyDescent="0.2">
      <c r="A210" t="s">
        <v>218</v>
      </c>
    </row>
    <row r="211" spans="1:1" x14ac:dyDescent="0.2">
      <c r="A211" t="s">
        <v>219</v>
      </c>
    </row>
    <row r="212" spans="1:1" x14ac:dyDescent="0.2">
      <c r="A212" t="s">
        <v>220</v>
      </c>
    </row>
    <row r="213" spans="1:1" x14ac:dyDescent="0.2">
      <c r="A213" t="s">
        <v>221</v>
      </c>
    </row>
    <row r="214" spans="1:1" x14ac:dyDescent="0.2">
      <c r="A214" t="s">
        <v>222</v>
      </c>
    </row>
    <row r="215" spans="1:1" x14ac:dyDescent="0.2">
      <c r="A215" t="s">
        <v>223</v>
      </c>
    </row>
    <row r="216" spans="1:1" x14ac:dyDescent="0.2">
      <c r="A216" t="s">
        <v>224</v>
      </c>
    </row>
    <row r="217" spans="1:1" x14ac:dyDescent="0.2">
      <c r="A217" t="s">
        <v>225</v>
      </c>
    </row>
    <row r="218" spans="1:1" x14ac:dyDescent="0.2">
      <c r="A218" t="s">
        <v>226</v>
      </c>
    </row>
    <row r="219" spans="1:1" x14ac:dyDescent="0.2">
      <c r="A219" t="s">
        <v>227</v>
      </c>
    </row>
    <row r="220" spans="1:1" x14ac:dyDescent="0.2">
      <c r="A220" t="s">
        <v>228</v>
      </c>
    </row>
    <row r="221" spans="1:1" x14ac:dyDescent="0.2">
      <c r="A221" t="s">
        <v>229</v>
      </c>
    </row>
    <row r="222" spans="1:1" x14ac:dyDescent="0.2">
      <c r="A222" t="s">
        <v>230</v>
      </c>
    </row>
    <row r="223" spans="1:1" x14ac:dyDescent="0.2">
      <c r="A223" t="s">
        <v>231</v>
      </c>
    </row>
    <row r="224" spans="1:1" x14ac:dyDescent="0.2">
      <c r="A224" t="s">
        <v>232</v>
      </c>
    </row>
    <row r="225" spans="1:1" x14ac:dyDescent="0.2">
      <c r="A225" t="s">
        <v>233</v>
      </c>
    </row>
    <row r="226" spans="1:1" x14ac:dyDescent="0.2">
      <c r="A226" t="s">
        <v>234</v>
      </c>
    </row>
    <row r="227" spans="1:1" x14ac:dyDescent="0.2">
      <c r="A227" t="s">
        <v>235</v>
      </c>
    </row>
    <row r="228" spans="1:1" x14ac:dyDescent="0.2">
      <c r="A228" t="s">
        <v>236</v>
      </c>
    </row>
    <row r="229" spans="1:1" x14ac:dyDescent="0.2">
      <c r="A229" t="s">
        <v>237</v>
      </c>
    </row>
    <row r="230" spans="1:1" x14ac:dyDescent="0.2">
      <c r="A230" t="s">
        <v>238</v>
      </c>
    </row>
    <row r="231" spans="1:1" x14ac:dyDescent="0.2">
      <c r="A231" t="s">
        <v>239</v>
      </c>
    </row>
    <row r="232" spans="1:1" x14ac:dyDescent="0.2">
      <c r="A232" t="s">
        <v>240</v>
      </c>
    </row>
    <row r="233" spans="1:1" x14ac:dyDescent="0.2">
      <c r="A233" t="s">
        <v>241</v>
      </c>
    </row>
    <row r="234" spans="1:1" x14ac:dyDescent="0.2">
      <c r="A234" t="s">
        <v>242</v>
      </c>
    </row>
    <row r="235" spans="1:1" x14ac:dyDescent="0.2">
      <c r="A235" t="s">
        <v>243</v>
      </c>
    </row>
    <row r="236" spans="1:1" x14ac:dyDescent="0.2">
      <c r="A236" t="s">
        <v>244</v>
      </c>
    </row>
    <row r="237" spans="1:1" x14ac:dyDescent="0.2">
      <c r="A237" t="s">
        <v>245</v>
      </c>
    </row>
    <row r="238" spans="1:1" x14ac:dyDescent="0.2">
      <c r="A238" t="s">
        <v>246</v>
      </c>
    </row>
    <row r="239" spans="1:1" x14ac:dyDescent="0.2">
      <c r="A239" t="s">
        <v>247</v>
      </c>
    </row>
    <row r="240" spans="1:1" x14ac:dyDescent="0.2">
      <c r="A240" t="s">
        <v>248</v>
      </c>
    </row>
    <row r="241" spans="1:1" x14ac:dyDescent="0.2">
      <c r="A241" t="s">
        <v>249</v>
      </c>
    </row>
    <row r="242" spans="1:1" x14ac:dyDescent="0.2">
      <c r="A242" t="s">
        <v>250</v>
      </c>
    </row>
    <row r="243" spans="1:1" x14ac:dyDescent="0.2">
      <c r="A243" t="s">
        <v>251</v>
      </c>
    </row>
    <row r="244" spans="1:1" x14ac:dyDescent="0.2">
      <c r="A244" t="s">
        <v>252</v>
      </c>
    </row>
    <row r="245" spans="1:1" x14ac:dyDescent="0.2">
      <c r="A245" t="s">
        <v>253</v>
      </c>
    </row>
    <row r="246" spans="1:1" x14ac:dyDescent="0.2">
      <c r="A246" t="s">
        <v>254</v>
      </c>
    </row>
    <row r="247" spans="1:1" x14ac:dyDescent="0.2">
      <c r="A247" t="s">
        <v>255</v>
      </c>
    </row>
    <row r="248" spans="1:1" x14ac:dyDescent="0.2">
      <c r="A248" t="s">
        <v>256</v>
      </c>
    </row>
    <row r="249" spans="1:1" x14ac:dyDescent="0.2">
      <c r="A249" t="s">
        <v>257</v>
      </c>
    </row>
    <row r="250" spans="1:1" x14ac:dyDescent="0.2">
      <c r="A250" t="s">
        <v>258</v>
      </c>
    </row>
    <row r="251" spans="1:1" x14ac:dyDescent="0.2">
      <c r="A251" t="s">
        <v>259</v>
      </c>
    </row>
    <row r="252" spans="1:1" x14ac:dyDescent="0.2">
      <c r="A252" t="s">
        <v>260</v>
      </c>
    </row>
    <row r="253" spans="1:1" x14ac:dyDescent="0.2">
      <c r="A253" t="s">
        <v>261</v>
      </c>
    </row>
    <row r="254" spans="1:1" x14ac:dyDescent="0.2">
      <c r="A254" t="s">
        <v>262</v>
      </c>
    </row>
    <row r="255" spans="1:1" x14ac:dyDescent="0.2">
      <c r="A255" t="s">
        <v>263</v>
      </c>
    </row>
    <row r="256" spans="1:1" x14ac:dyDescent="0.2">
      <c r="A256" t="s">
        <v>264</v>
      </c>
    </row>
  </sheetData>
  <autoFilter ref="A1:A256" xr:uid="{E53E76D0-FC04-4BB7-8E3A-11E21502080B}"/>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2018-04-22T19:23:44Z</dcterms:created>
  <dcterms:modified xsi:type="dcterms:W3CDTF">2020-04-30T22:51:41Z</dcterms:modified>
</cp:coreProperties>
</file>