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hidePivotFieldList="1"/>
  <mc:AlternateContent xmlns:mc="http://schemas.openxmlformats.org/markup-compatibility/2006">
    <mc:Choice Requires="x15">
      <x15ac:absPath xmlns:x15ac="http://schemas.microsoft.com/office/spreadsheetml/2010/11/ac" url="/Users/aishagaldo/Downloads/"/>
    </mc:Choice>
  </mc:AlternateContent>
  <xr:revisionPtr revIDLastSave="0" documentId="13_ncr:1_{2537ED2C-3581-9E47-82A8-6CCA296D8C70}" xr6:coauthVersionLast="45" xr6:coauthVersionMax="45" xr10:uidLastSave="{00000000-0000-0000-0000-000000000000}"/>
  <bookViews>
    <workbookView xWindow="1920" yWindow="460" windowWidth="26380" windowHeight="16020" tabRatio="500" xr2:uid="{00000000-000D-0000-FFFF-FFFF00000000}"/>
  </bookViews>
  <sheets>
    <sheet name="Sheet1" sheetId="1" r:id="rId1"/>
    <sheet name="Sheet2" sheetId="2" r:id="rId2"/>
  </sheets>
  <definedNames>
    <definedName name="_xlnm._FilterDatabase" localSheetId="0" hidden="1">Sheet1!$J$1:$J$428</definedName>
    <definedName name="_xlnm._FilterDatabase" localSheetId="1" hidden="1">Sheet2!$A$1:$A$426</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271" i="1" l="1"/>
  <c r="H271" i="1" s="1"/>
  <c r="G272" i="1"/>
  <c r="H272" i="1" s="1"/>
  <c r="G273" i="1"/>
  <c r="H273" i="1" s="1"/>
  <c r="G274" i="1"/>
  <c r="H274" i="1" s="1"/>
  <c r="G275" i="1"/>
  <c r="H275" i="1" s="1"/>
  <c r="G276" i="1"/>
  <c r="H276" i="1" s="1"/>
  <c r="G277" i="1"/>
  <c r="H277" i="1" s="1"/>
  <c r="G278" i="1"/>
  <c r="H278" i="1" s="1"/>
  <c r="G279" i="1"/>
  <c r="H279" i="1" s="1"/>
  <c r="G280" i="1"/>
  <c r="H280" i="1" s="1"/>
  <c r="G281" i="1"/>
  <c r="H281" i="1" s="1"/>
  <c r="G282" i="1"/>
  <c r="H282" i="1" s="1"/>
  <c r="G283" i="1"/>
  <c r="H283" i="1" s="1"/>
  <c r="G284" i="1"/>
  <c r="H284" i="1" s="1"/>
  <c r="G285" i="1"/>
  <c r="H285" i="1" s="1"/>
  <c r="G286" i="1"/>
  <c r="H286" i="1" s="1"/>
  <c r="G287" i="1"/>
  <c r="H287" i="1" s="1"/>
  <c r="G288" i="1"/>
  <c r="H288" i="1" s="1"/>
  <c r="G289" i="1"/>
  <c r="H289" i="1" s="1"/>
  <c r="G290" i="1"/>
  <c r="H290" i="1" s="1"/>
  <c r="G291" i="1"/>
  <c r="H291" i="1" s="1"/>
  <c r="G292" i="1"/>
  <c r="H292" i="1" s="1"/>
  <c r="G293" i="1"/>
  <c r="H293" i="1" s="1"/>
  <c r="G294" i="1"/>
  <c r="H294" i="1" s="1"/>
  <c r="G295" i="1"/>
  <c r="H295" i="1" s="1"/>
  <c r="G296" i="1"/>
  <c r="H296" i="1" s="1"/>
  <c r="G297" i="1"/>
  <c r="H297" i="1" s="1"/>
  <c r="G298" i="1"/>
  <c r="H298" i="1" s="1"/>
  <c r="G299" i="1"/>
  <c r="H299" i="1" s="1"/>
  <c r="G300" i="1"/>
  <c r="H300" i="1" s="1"/>
  <c r="G301" i="1"/>
  <c r="H301" i="1" s="1"/>
  <c r="G302" i="1"/>
  <c r="H302" i="1" s="1"/>
  <c r="G303" i="1"/>
  <c r="H303" i="1" s="1"/>
  <c r="G304" i="1"/>
  <c r="H304" i="1" s="1"/>
  <c r="G305" i="1"/>
  <c r="H305" i="1" s="1"/>
  <c r="G306" i="1"/>
  <c r="H306" i="1" s="1"/>
  <c r="G307" i="1"/>
  <c r="H307" i="1" s="1"/>
  <c r="G308" i="1"/>
  <c r="H308" i="1" s="1"/>
  <c r="G309" i="1"/>
  <c r="H309" i="1" s="1"/>
  <c r="G310" i="1"/>
  <c r="H310" i="1" s="1"/>
  <c r="G311" i="1"/>
  <c r="H311" i="1" s="1"/>
  <c r="G312" i="1"/>
  <c r="H312" i="1" s="1"/>
  <c r="G313" i="1"/>
  <c r="H313" i="1" s="1"/>
  <c r="G314" i="1"/>
  <c r="H314" i="1" s="1"/>
  <c r="G315" i="1"/>
  <c r="H315" i="1" s="1"/>
  <c r="G316" i="1"/>
  <c r="H316" i="1" s="1"/>
  <c r="G317" i="1"/>
  <c r="H317" i="1" s="1"/>
  <c r="G318" i="1"/>
  <c r="H318" i="1" s="1"/>
  <c r="G319" i="1"/>
  <c r="H319" i="1" s="1"/>
  <c r="G320" i="1"/>
  <c r="H320" i="1" s="1"/>
  <c r="G321" i="1"/>
  <c r="H321" i="1" s="1"/>
  <c r="G322" i="1"/>
  <c r="H322" i="1" s="1"/>
  <c r="G323" i="1"/>
  <c r="H323" i="1" s="1"/>
  <c r="G324" i="1"/>
  <c r="H324" i="1" s="1"/>
  <c r="G325" i="1"/>
  <c r="H325" i="1" s="1"/>
  <c r="G326" i="1"/>
  <c r="H326" i="1" s="1"/>
  <c r="G327" i="1"/>
  <c r="H327" i="1" s="1"/>
  <c r="G328" i="1"/>
  <c r="H328" i="1" s="1"/>
  <c r="G329" i="1"/>
  <c r="H329" i="1" s="1"/>
  <c r="G330" i="1"/>
  <c r="H330" i="1" s="1"/>
  <c r="G331" i="1"/>
  <c r="H331" i="1" s="1"/>
  <c r="G332" i="1"/>
  <c r="H332" i="1" s="1"/>
  <c r="G333" i="1"/>
  <c r="H333" i="1" s="1"/>
  <c r="G334" i="1"/>
  <c r="H334" i="1" s="1"/>
  <c r="G335" i="1"/>
  <c r="H335" i="1" s="1"/>
  <c r="G336" i="1"/>
  <c r="H336" i="1" s="1"/>
  <c r="G337" i="1"/>
  <c r="H337" i="1" s="1"/>
  <c r="G338" i="1"/>
  <c r="H338" i="1" s="1"/>
  <c r="G339" i="1"/>
  <c r="H339" i="1" s="1"/>
  <c r="G340" i="1"/>
  <c r="H340" i="1" s="1"/>
  <c r="G341" i="1"/>
  <c r="H341" i="1" s="1"/>
  <c r="G342" i="1"/>
  <c r="H342" i="1" s="1"/>
  <c r="G343" i="1"/>
  <c r="H343" i="1" s="1"/>
  <c r="G344" i="1"/>
  <c r="H344" i="1" s="1"/>
  <c r="G345" i="1"/>
  <c r="H345" i="1" s="1"/>
  <c r="G346" i="1"/>
  <c r="H346" i="1" s="1"/>
  <c r="G347" i="1"/>
  <c r="H347" i="1" s="1"/>
  <c r="G348" i="1"/>
  <c r="H348" i="1" s="1"/>
  <c r="G349" i="1"/>
  <c r="H349" i="1" s="1"/>
  <c r="G350" i="1"/>
  <c r="H350" i="1" s="1"/>
  <c r="G351" i="1"/>
  <c r="H351" i="1" s="1"/>
  <c r="G352" i="1"/>
  <c r="H352" i="1" s="1"/>
  <c r="G353" i="1"/>
  <c r="H353" i="1" s="1"/>
  <c r="G354" i="1"/>
  <c r="H354" i="1" s="1"/>
  <c r="G355" i="1"/>
  <c r="H355" i="1" s="1"/>
  <c r="G356" i="1"/>
  <c r="H356" i="1" s="1"/>
  <c r="G357" i="1"/>
  <c r="H357" i="1" s="1"/>
  <c r="G358" i="1"/>
  <c r="H358" i="1" s="1"/>
  <c r="G359" i="1"/>
  <c r="H359" i="1" s="1"/>
  <c r="G360" i="1"/>
  <c r="H360" i="1" s="1"/>
  <c r="G361" i="1"/>
  <c r="H361" i="1" s="1"/>
  <c r="G362" i="1"/>
  <c r="H362" i="1" s="1"/>
  <c r="G363" i="1"/>
  <c r="H363" i="1" s="1"/>
  <c r="G364" i="1"/>
  <c r="H364" i="1" s="1"/>
  <c r="G365" i="1"/>
  <c r="H365" i="1" s="1"/>
  <c r="G366" i="1"/>
  <c r="H366" i="1" s="1"/>
  <c r="G367" i="1"/>
  <c r="H367" i="1" s="1"/>
  <c r="G368" i="1"/>
  <c r="H368" i="1" s="1"/>
  <c r="G369" i="1"/>
  <c r="H369" i="1" s="1"/>
  <c r="G370" i="1"/>
  <c r="H370" i="1" s="1"/>
  <c r="G371" i="1"/>
  <c r="H371" i="1" s="1"/>
  <c r="G372" i="1"/>
  <c r="H372" i="1" s="1"/>
  <c r="G373" i="1"/>
  <c r="H373" i="1" s="1"/>
  <c r="G374" i="1"/>
  <c r="H374" i="1" s="1"/>
  <c r="G375" i="1"/>
  <c r="H375" i="1" s="1"/>
  <c r="G376" i="1"/>
  <c r="H376" i="1" s="1"/>
  <c r="G377" i="1"/>
  <c r="H377" i="1" s="1"/>
  <c r="G378" i="1"/>
  <c r="H378" i="1" s="1"/>
  <c r="G379" i="1"/>
  <c r="H379" i="1" s="1"/>
  <c r="G380" i="1"/>
  <c r="H380" i="1" s="1"/>
  <c r="G381" i="1"/>
  <c r="H381" i="1" s="1"/>
  <c r="G382" i="1"/>
  <c r="H382" i="1" s="1"/>
  <c r="G383" i="1"/>
  <c r="H383" i="1" s="1"/>
  <c r="G384" i="1"/>
  <c r="H384" i="1" s="1"/>
  <c r="G385" i="1"/>
  <c r="H385" i="1" s="1"/>
  <c r="G386" i="1"/>
  <c r="H386" i="1" s="1"/>
  <c r="G387" i="1"/>
  <c r="H387" i="1" s="1"/>
  <c r="G388" i="1"/>
  <c r="H388" i="1" s="1"/>
  <c r="G389" i="1"/>
  <c r="H389" i="1" s="1"/>
  <c r="G390" i="1"/>
  <c r="H390" i="1" s="1"/>
  <c r="G391" i="1"/>
  <c r="H391" i="1" s="1"/>
  <c r="G392" i="1"/>
  <c r="H392" i="1" s="1"/>
  <c r="G393" i="1"/>
  <c r="H393" i="1" s="1"/>
  <c r="G394" i="1"/>
  <c r="H394" i="1" s="1"/>
  <c r="G395" i="1"/>
  <c r="H395" i="1" s="1"/>
  <c r="G396" i="1"/>
  <c r="H396" i="1" s="1"/>
  <c r="G397" i="1"/>
  <c r="H397" i="1" s="1"/>
  <c r="G398" i="1"/>
  <c r="H398" i="1" s="1"/>
  <c r="G399" i="1"/>
  <c r="H399" i="1" s="1"/>
  <c r="G400" i="1"/>
  <c r="H400" i="1" s="1"/>
  <c r="G401" i="1"/>
  <c r="H401" i="1" s="1"/>
  <c r="G402" i="1"/>
  <c r="H402" i="1" s="1"/>
  <c r="G403" i="1"/>
  <c r="H403" i="1" s="1"/>
  <c r="G404" i="1"/>
  <c r="H404" i="1" s="1"/>
  <c r="G405" i="1"/>
  <c r="H405" i="1" s="1"/>
  <c r="G406" i="1"/>
  <c r="H406" i="1" s="1"/>
  <c r="G407" i="1"/>
  <c r="H407" i="1" s="1"/>
  <c r="G408" i="1"/>
  <c r="H408" i="1" s="1"/>
  <c r="G409" i="1"/>
  <c r="H409" i="1" s="1"/>
  <c r="G410" i="1"/>
  <c r="H410" i="1" s="1"/>
  <c r="G411" i="1"/>
  <c r="H411" i="1" s="1"/>
  <c r="G412" i="1"/>
  <c r="H412" i="1" s="1"/>
  <c r="G413" i="1"/>
  <c r="H413" i="1" s="1"/>
  <c r="G414" i="1"/>
  <c r="H414" i="1" s="1"/>
  <c r="G415" i="1"/>
  <c r="H415" i="1" s="1"/>
  <c r="G416" i="1"/>
  <c r="H416" i="1" s="1"/>
  <c r="G417" i="1"/>
  <c r="H417" i="1" s="1"/>
  <c r="G418" i="1"/>
  <c r="H418" i="1" s="1"/>
  <c r="G419" i="1"/>
  <c r="H419" i="1" s="1"/>
  <c r="G420" i="1"/>
  <c r="H420" i="1" s="1"/>
  <c r="G421" i="1"/>
  <c r="H421" i="1" s="1"/>
  <c r="G422" i="1"/>
  <c r="H422" i="1" s="1"/>
  <c r="G423" i="1"/>
  <c r="H423" i="1" s="1"/>
  <c r="G424" i="1"/>
  <c r="H424" i="1" s="1"/>
  <c r="G425" i="1"/>
  <c r="H425" i="1" s="1"/>
  <c r="G426" i="1"/>
  <c r="H426" i="1" s="1"/>
  <c r="G427" i="1"/>
  <c r="H427" i="1" s="1"/>
  <c r="G428" i="1"/>
  <c r="H428" i="1" s="1"/>
  <c r="B271" i="1"/>
  <c r="C271" i="1" s="1"/>
  <c r="B272" i="1"/>
  <c r="C272" i="1" s="1"/>
  <c r="B273" i="1"/>
  <c r="B274" i="1"/>
  <c r="B275" i="1"/>
  <c r="C275" i="1" s="1"/>
  <c r="B276" i="1"/>
  <c r="B277" i="1"/>
  <c r="B278" i="1"/>
  <c r="B279" i="1"/>
  <c r="C279" i="1" s="1"/>
  <c r="B280" i="1"/>
  <c r="C280" i="1" s="1"/>
  <c r="D280" i="1" s="1"/>
  <c r="B281" i="1"/>
  <c r="B282" i="1"/>
  <c r="B283" i="1"/>
  <c r="C283" i="1" s="1"/>
  <c r="B284" i="1"/>
  <c r="C284" i="1" s="1"/>
  <c r="B285" i="1"/>
  <c r="B286" i="1"/>
  <c r="B287" i="1"/>
  <c r="B288" i="1"/>
  <c r="C288" i="1" s="1"/>
  <c r="B289" i="1"/>
  <c r="B290" i="1"/>
  <c r="B291" i="1"/>
  <c r="B292" i="1"/>
  <c r="B293" i="1"/>
  <c r="B294" i="1"/>
  <c r="B295" i="1"/>
  <c r="C295" i="1" s="1"/>
  <c r="B296" i="1"/>
  <c r="C296" i="1" s="1"/>
  <c r="D296" i="1" s="1"/>
  <c r="B297" i="1"/>
  <c r="B298" i="1"/>
  <c r="B299" i="1"/>
  <c r="C299" i="1" s="1"/>
  <c r="B300" i="1"/>
  <c r="C300" i="1" s="1"/>
  <c r="B301" i="1"/>
  <c r="B302" i="1"/>
  <c r="B303" i="1"/>
  <c r="B304" i="1"/>
  <c r="B305" i="1"/>
  <c r="B306" i="1"/>
  <c r="C306" i="1" s="1"/>
  <c r="B307" i="1"/>
  <c r="B308" i="1"/>
  <c r="B309" i="1"/>
  <c r="B310" i="1"/>
  <c r="B311" i="1"/>
  <c r="C311" i="1" s="1"/>
  <c r="B312" i="1"/>
  <c r="C312" i="1" s="1"/>
  <c r="D312" i="1" s="1"/>
  <c r="B313" i="1"/>
  <c r="B314" i="1"/>
  <c r="B315" i="1"/>
  <c r="C315" i="1" s="1"/>
  <c r="B316" i="1"/>
  <c r="B317" i="1"/>
  <c r="B318" i="1"/>
  <c r="B319" i="1"/>
  <c r="B320" i="1"/>
  <c r="B321" i="1"/>
  <c r="B322" i="1"/>
  <c r="B323" i="1"/>
  <c r="B324" i="1"/>
  <c r="B325" i="1"/>
  <c r="B326" i="1"/>
  <c r="C326" i="1" s="1"/>
  <c r="B327" i="1"/>
  <c r="C327" i="1" s="1"/>
  <c r="B328" i="1"/>
  <c r="B329" i="1"/>
  <c r="B330" i="1"/>
  <c r="B331" i="1"/>
  <c r="B332" i="1"/>
  <c r="C332" i="1" s="1"/>
  <c r="B333" i="1"/>
  <c r="B334" i="1"/>
  <c r="B335" i="1"/>
  <c r="B336" i="1"/>
  <c r="B337" i="1"/>
  <c r="B338" i="1"/>
  <c r="C338" i="1" s="1"/>
  <c r="B339" i="1"/>
  <c r="B340" i="1"/>
  <c r="B341" i="1"/>
  <c r="B342" i="1"/>
  <c r="B343" i="1"/>
  <c r="C343" i="1" s="1"/>
  <c r="B344" i="1"/>
  <c r="B345" i="1"/>
  <c r="B346" i="1"/>
  <c r="B347" i="1"/>
  <c r="B348" i="1"/>
  <c r="B349" i="1"/>
  <c r="B350" i="1"/>
  <c r="B351" i="1"/>
  <c r="B352" i="1"/>
  <c r="B353" i="1"/>
  <c r="B354" i="1"/>
  <c r="C354" i="1" s="1"/>
  <c r="B355" i="1"/>
  <c r="B356" i="1"/>
  <c r="B357" i="1"/>
  <c r="B358" i="1"/>
  <c r="B359" i="1"/>
  <c r="C359" i="1" s="1"/>
  <c r="B360" i="1"/>
  <c r="B361" i="1"/>
  <c r="B362" i="1"/>
  <c r="B363" i="1"/>
  <c r="B364" i="1"/>
  <c r="C364" i="1" s="1"/>
  <c r="B365" i="1"/>
  <c r="B366" i="1"/>
  <c r="B367" i="1"/>
  <c r="B368" i="1"/>
  <c r="B369" i="1"/>
  <c r="B370" i="1"/>
  <c r="C370" i="1" s="1"/>
  <c r="B371" i="1"/>
  <c r="B372" i="1"/>
  <c r="B373" i="1"/>
  <c r="B374" i="1"/>
  <c r="B375" i="1"/>
  <c r="C375" i="1" s="1"/>
  <c r="B376" i="1"/>
  <c r="B377" i="1"/>
  <c r="B378" i="1"/>
  <c r="B379" i="1"/>
  <c r="B380" i="1"/>
  <c r="B381" i="1"/>
  <c r="B382" i="1"/>
  <c r="B383" i="1"/>
  <c r="B384" i="1"/>
  <c r="B385" i="1"/>
  <c r="B386" i="1"/>
  <c r="B387" i="1"/>
  <c r="B388" i="1"/>
  <c r="B389" i="1"/>
  <c r="B390" i="1"/>
  <c r="B391" i="1"/>
  <c r="C391" i="1" s="1"/>
  <c r="B392" i="1"/>
  <c r="B393" i="1"/>
  <c r="B394" i="1"/>
  <c r="B395" i="1"/>
  <c r="B396" i="1"/>
  <c r="C396" i="1" s="1"/>
  <c r="B397" i="1"/>
  <c r="B398" i="1"/>
  <c r="B399" i="1"/>
  <c r="B400" i="1"/>
  <c r="B401" i="1"/>
  <c r="B402" i="1"/>
  <c r="C402" i="1" s="1"/>
  <c r="B403" i="1"/>
  <c r="B404" i="1"/>
  <c r="B405" i="1"/>
  <c r="B406" i="1"/>
  <c r="B407" i="1"/>
  <c r="C407" i="1" s="1"/>
  <c r="B408" i="1"/>
  <c r="B409" i="1"/>
  <c r="B410" i="1"/>
  <c r="B411" i="1"/>
  <c r="B412" i="1"/>
  <c r="B413" i="1"/>
  <c r="B414" i="1"/>
  <c r="B415" i="1"/>
  <c r="B416" i="1"/>
  <c r="B417" i="1"/>
  <c r="B418" i="1"/>
  <c r="B419" i="1"/>
  <c r="B420" i="1"/>
  <c r="B421" i="1"/>
  <c r="B422" i="1"/>
  <c r="C422" i="1" s="1"/>
  <c r="B423" i="1"/>
  <c r="C423" i="1" s="1"/>
  <c r="B424" i="1"/>
  <c r="B425" i="1"/>
  <c r="B426" i="1"/>
  <c r="B427" i="1"/>
  <c r="B428" i="1"/>
  <c r="C428" i="1" s="1"/>
  <c r="C304" i="1" l="1"/>
  <c r="I304" i="1" s="1"/>
  <c r="J304" i="1" s="1"/>
  <c r="I275" i="1"/>
  <c r="J275" i="1" s="1"/>
  <c r="C316" i="1"/>
  <c r="I316" i="1" s="1"/>
  <c r="J316" i="1" s="1"/>
  <c r="K316" i="1" s="1"/>
  <c r="E280" i="1"/>
  <c r="E370" i="1"/>
  <c r="D370" i="1"/>
  <c r="F370" i="1" s="1"/>
  <c r="E338" i="1"/>
  <c r="D338" i="1"/>
  <c r="F338" i="1" s="1"/>
  <c r="E326" i="1"/>
  <c r="D326" i="1"/>
  <c r="F326" i="1" s="1"/>
  <c r="E422" i="1"/>
  <c r="D422" i="1"/>
  <c r="D423" i="1"/>
  <c r="E423" i="1"/>
  <c r="D391" i="1"/>
  <c r="E391" i="1"/>
  <c r="D359" i="1"/>
  <c r="E359" i="1"/>
  <c r="D327" i="1"/>
  <c r="E327" i="1"/>
  <c r="E402" i="1"/>
  <c r="D402" i="1"/>
  <c r="F402" i="1" s="1"/>
  <c r="E354" i="1"/>
  <c r="D354" i="1"/>
  <c r="F354" i="1" s="1"/>
  <c r="E306" i="1"/>
  <c r="D306" i="1"/>
  <c r="F306" i="1" s="1"/>
  <c r="C378" i="1"/>
  <c r="C362" i="1"/>
  <c r="I362" i="1" s="1"/>
  <c r="J362" i="1" s="1"/>
  <c r="K362" i="1" s="1"/>
  <c r="C350" i="1"/>
  <c r="I350" i="1" s="1"/>
  <c r="J350" i="1" s="1"/>
  <c r="C330" i="1"/>
  <c r="C318" i="1"/>
  <c r="C302" i="1"/>
  <c r="C282" i="1"/>
  <c r="I282" i="1" s="1"/>
  <c r="J282" i="1" s="1"/>
  <c r="K282" i="1" s="1"/>
  <c r="C274" i="1"/>
  <c r="C418" i="1"/>
  <c r="D407" i="1"/>
  <c r="E407" i="1"/>
  <c r="E364" i="1"/>
  <c r="D364" i="1"/>
  <c r="D311" i="1"/>
  <c r="E311" i="1"/>
  <c r="C290" i="1"/>
  <c r="I428" i="1"/>
  <c r="J428" i="1" s="1"/>
  <c r="C424" i="1"/>
  <c r="C420" i="1"/>
  <c r="C408" i="1"/>
  <c r="I408" i="1" s="1"/>
  <c r="J408" i="1" s="1"/>
  <c r="K408" i="1" s="1"/>
  <c r="C404" i="1"/>
  <c r="I396" i="1"/>
  <c r="J396" i="1" s="1"/>
  <c r="C392" i="1"/>
  <c r="C388" i="1"/>
  <c r="I388" i="1" s="1"/>
  <c r="J388" i="1" s="1"/>
  <c r="C376" i="1"/>
  <c r="C372" i="1"/>
  <c r="I364" i="1"/>
  <c r="J364" i="1" s="1"/>
  <c r="K364" i="1" s="1"/>
  <c r="C360" i="1"/>
  <c r="C356" i="1"/>
  <c r="C344" i="1"/>
  <c r="C340" i="1"/>
  <c r="I332" i="1"/>
  <c r="J332" i="1" s="1"/>
  <c r="K332" i="1" s="1"/>
  <c r="C328" i="1"/>
  <c r="C324" i="1"/>
  <c r="I324" i="1" s="1"/>
  <c r="J324" i="1" s="1"/>
  <c r="F280" i="1"/>
  <c r="C412" i="1"/>
  <c r="I412" i="1" s="1"/>
  <c r="J412" i="1" s="1"/>
  <c r="C380" i="1"/>
  <c r="C348" i="1"/>
  <c r="E316" i="1"/>
  <c r="D316" i="1"/>
  <c r="D295" i="1"/>
  <c r="E295" i="1"/>
  <c r="D284" i="1"/>
  <c r="E284" i="1"/>
  <c r="E312" i="1"/>
  <c r="F312" i="1" s="1"/>
  <c r="C426" i="1"/>
  <c r="C414" i="1"/>
  <c r="I402" i="1"/>
  <c r="J402" i="1" s="1"/>
  <c r="I370" i="1"/>
  <c r="J370" i="1" s="1"/>
  <c r="K370" i="1" s="1"/>
  <c r="C346" i="1"/>
  <c r="I346" i="1" s="1"/>
  <c r="J346" i="1" s="1"/>
  <c r="I338" i="1"/>
  <c r="J338" i="1" s="1"/>
  <c r="K338" i="1" s="1"/>
  <c r="E428" i="1"/>
  <c r="D428" i="1"/>
  <c r="D375" i="1"/>
  <c r="E375" i="1"/>
  <c r="D343" i="1"/>
  <c r="E343" i="1"/>
  <c r="C322" i="1"/>
  <c r="I423" i="1"/>
  <c r="J423" i="1" s="1"/>
  <c r="C419" i="1"/>
  <c r="I419" i="1" s="1"/>
  <c r="J419" i="1" s="1"/>
  <c r="C415" i="1"/>
  <c r="I415" i="1" s="1"/>
  <c r="J415" i="1" s="1"/>
  <c r="K415" i="1" s="1"/>
  <c r="I407" i="1"/>
  <c r="J407" i="1" s="1"/>
  <c r="C403" i="1"/>
  <c r="I403" i="1" s="1"/>
  <c r="J403" i="1" s="1"/>
  <c r="K403" i="1" s="1"/>
  <c r="C399" i="1"/>
  <c r="I399" i="1" s="1"/>
  <c r="J399" i="1" s="1"/>
  <c r="I391" i="1"/>
  <c r="J391" i="1" s="1"/>
  <c r="C387" i="1"/>
  <c r="C383" i="1"/>
  <c r="I383" i="1" s="1"/>
  <c r="J383" i="1" s="1"/>
  <c r="I375" i="1"/>
  <c r="J375" i="1" s="1"/>
  <c r="C371" i="1"/>
  <c r="I371" i="1" s="1"/>
  <c r="J371" i="1" s="1"/>
  <c r="C367" i="1"/>
  <c r="I359" i="1"/>
  <c r="J359" i="1" s="1"/>
  <c r="C355" i="1"/>
  <c r="I351" i="1"/>
  <c r="J351" i="1" s="1"/>
  <c r="C351" i="1"/>
  <c r="I343" i="1"/>
  <c r="J343" i="1" s="1"/>
  <c r="C339" i="1"/>
  <c r="I339" i="1" s="1"/>
  <c r="J339" i="1" s="1"/>
  <c r="C335" i="1"/>
  <c r="I335" i="1" s="1"/>
  <c r="J335" i="1" s="1"/>
  <c r="I327" i="1"/>
  <c r="J327" i="1" s="1"/>
  <c r="C323" i="1"/>
  <c r="C319" i="1"/>
  <c r="I319" i="1" s="1"/>
  <c r="J319" i="1" s="1"/>
  <c r="C411" i="1"/>
  <c r="C400" i="1"/>
  <c r="I400" i="1" s="1"/>
  <c r="J400" i="1" s="1"/>
  <c r="C390" i="1"/>
  <c r="C379" i="1"/>
  <c r="I379" i="1" s="1"/>
  <c r="J379" i="1" s="1"/>
  <c r="C368" i="1"/>
  <c r="I368" i="1" s="1"/>
  <c r="J368" i="1" s="1"/>
  <c r="K368" i="1" s="1"/>
  <c r="C358" i="1"/>
  <c r="C347" i="1"/>
  <c r="I347" i="1" s="1"/>
  <c r="J347" i="1" s="1"/>
  <c r="C336" i="1"/>
  <c r="I336" i="1" s="1"/>
  <c r="J336" i="1" s="1"/>
  <c r="D315" i="1"/>
  <c r="E315" i="1"/>
  <c r="D304" i="1"/>
  <c r="E304" i="1"/>
  <c r="C294" i="1"/>
  <c r="I294" i="1" s="1"/>
  <c r="J294" i="1" s="1"/>
  <c r="D283" i="1"/>
  <c r="E283" i="1"/>
  <c r="D272" i="1"/>
  <c r="E272" i="1"/>
  <c r="E296" i="1"/>
  <c r="F296" i="1" s="1"/>
  <c r="I422" i="1"/>
  <c r="J422" i="1" s="1"/>
  <c r="C410" i="1"/>
  <c r="C398" i="1"/>
  <c r="C394" i="1"/>
  <c r="C382" i="1"/>
  <c r="C366" i="1"/>
  <c r="I354" i="1"/>
  <c r="J354" i="1" s="1"/>
  <c r="C334" i="1"/>
  <c r="I326" i="1"/>
  <c r="J326" i="1" s="1"/>
  <c r="C314" i="1"/>
  <c r="I314" i="1" s="1"/>
  <c r="J314" i="1" s="1"/>
  <c r="I306" i="1"/>
  <c r="J306" i="1" s="1"/>
  <c r="C298" i="1"/>
  <c r="I298" i="1" s="1"/>
  <c r="J298" i="1" s="1"/>
  <c r="C286" i="1"/>
  <c r="E396" i="1"/>
  <c r="D396" i="1"/>
  <c r="C386" i="1"/>
  <c r="I386" i="1" s="1"/>
  <c r="J386" i="1" s="1"/>
  <c r="E332" i="1"/>
  <c r="D332" i="1"/>
  <c r="E300" i="1"/>
  <c r="D300" i="1"/>
  <c r="F300" i="1" s="1"/>
  <c r="C425" i="1"/>
  <c r="C421" i="1"/>
  <c r="C417" i="1"/>
  <c r="C413" i="1"/>
  <c r="C409" i="1"/>
  <c r="C405" i="1"/>
  <c r="C401" i="1"/>
  <c r="C397" i="1"/>
  <c r="C393" i="1"/>
  <c r="C389" i="1"/>
  <c r="C385" i="1"/>
  <c r="I385" i="1" s="1"/>
  <c r="J385" i="1" s="1"/>
  <c r="K385" i="1" s="1"/>
  <c r="C381" i="1"/>
  <c r="C377" i="1"/>
  <c r="C373" i="1"/>
  <c r="C369" i="1"/>
  <c r="C365" i="1"/>
  <c r="C361" i="1"/>
  <c r="I361" i="1" s="1"/>
  <c r="J361" i="1" s="1"/>
  <c r="C357" i="1"/>
  <c r="C353" i="1"/>
  <c r="C349" i="1"/>
  <c r="C345" i="1"/>
  <c r="C341" i="1"/>
  <c r="C337" i="1"/>
  <c r="I337" i="1" s="1"/>
  <c r="J337" i="1" s="1"/>
  <c r="C333" i="1"/>
  <c r="C329" i="1"/>
  <c r="C325" i="1"/>
  <c r="C321" i="1"/>
  <c r="I321" i="1" s="1"/>
  <c r="J321" i="1" s="1"/>
  <c r="C317" i="1"/>
  <c r="C313" i="1"/>
  <c r="C309" i="1"/>
  <c r="C305" i="1"/>
  <c r="C301" i="1"/>
  <c r="C297" i="1"/>
  <c r="C293" i="1"/>
  <c r="C289" i="1"/>
  <c r="C285" i="1"/>
  <c r="C281" i="1"/>
  <c r="C277" i="1"/>
  <c r="C273" i="1"/>
  <c r="C427" i="1"/>
  <c r="I427" i="1" s="1"/>
  <c r="J427" i="1" s="1"/>
  <c r="C416" i="1"/>
  <c r="C406" i="1"/>
  <c r="I406" i="1" s="1"/>
  <c r="J406" i="1" s="1"/>
  <c r="C395" i="1"/>
  <c r="C384" i="1"/>
  <c r="C374" i="1"/>
  <c r="C363" i="1"/>
  <c r="I363" i="1" s="1"/>
  <c r="J363" i="1" s="1"/>
  <c r="C352" i="1"/>
  <c r="C342" i="1"/>
  <c r="I342" i="1" s="1"/>
  <c r="J342" i="1" s="1"/>
  <c r="C331" i="1"/>
  <c r="I331" i="1" s="1"/>
  <c r="J331" i="1" s="1"/>
  <c r="C320" i="1"/>
  <c r="C310" i="1"/>
  <c r="D299" i="1"/>
  <c r="E299" i="1"/>
  <c r="D288" i="1"/>
  <c r="E288" i="1"/>
  <c r="C278" i="1"/>
  <c r="I278" i="1" s="1"/>
  <c r="J278" i="1" s="1"/>
  <c r="K278" i="1" s="1"/>
  <c r="I315" i="1"/>
  <c r="J315" i="1" s="1"/>
  <c r="I311" i="1"/>
  <c r="J311" i="1" s="1"/>
  <c r="I299" i="1"/>
  <c r="J299" i="1" s="1"/>
  <c r="I295" i="1"/>
  <c r="J295" i="1" s="1"/>
  <c r="I283" i="1"/>
  <c r="J283" i="1" s="1"/>
  <c r="K283" i="1" s="1"/>
  <c r="I279" i="1"/>
  <c r="J279" i="1" s="1"/>
  <c r="C307" i="1"/>
  <c r="C291" i="1"/>
  <c r="I291" i="1" s="1"/>
  <c r="J291" i="1" s="1"/>
  <c r="D275" i="1"/>
  <c r="E275" i="1"/>
  <c r="D279" i="1"/>
  <c r="E279" i="1"/>
  <c r="I312" i="1"/>
  <c r="J312" i="1" s="1"/>
  <c r="I300" i="1"/>
  <c r="J300" i="1" s="1"/>
  <c r="I296" i="1"/>
  <c r="J296" i="1" s="1"/>
  <c r="K296" i="1" s="1"/>
  <c r="I288" i="1"/>
  <c r="J288" i="1" s="1"/>
  <c r="I284" i="1"/>
  <c r="J284" i="1" s="1"/>
  <c r="K284" i="1" s="1"/>
  <c r="I280" i="1"/>
  <c r="J280" i="1" s="1"/>
  <c r="K280" i="1" s="1"/>
  <c r="I272" i="1"/>
  <c r="J272" i="1" s="1"/>
  <c r="C308" i="1"/>
  <c r="C303" i="1"/>
  <c r="C292" i="1"/>
  <c r="C287" i="1"/>
  <c r="C276" i="1"/>
  <c r="D271" i="1"/>
  <c r="E271" i="1"/>
  <c r="I271" i="1"/>
  <c r="J271" i="1" s="1"/>
  <c r="B197" i="1"/>
  <c r="C197" i="1" s="1"/>
  <c r="D197" i="1" s="1"/>
  <c r="B198" i="1"/>
  <c r="B199" i="1"/>
  <c r="C199" i="1" s="1"/>
  <c r="I199" i="1" s="1"/>
  <c r="J199" i="1" s="1"/>
  <c r="K199" i="1" s="1"/>
  <c r="B200" i="1"/>
  <c r="C200" i="1" s="1"/>
  <c r="D200" i="1" s="1"/>
  <c r="B201" i="1"/>
  <c r="B202" i="1"/>
  <c r="C202" i="1" s="1"/>
  <c r="I202" i="1" s="1"/>
  <c r="J202" i="1" s="1"/>
  <c r="K202" i="1" s="1"/>
  <c r="B203" i="1"/>
  <c r="C203" i="1" s="1"/>
  <c r="E203" i="1" s="1"/>
  <c r="B204" i="1"/>
  <c r="C204" i="1" s="1"/>
  <c r="D204" i="1" s="1"/>
  <c r="B205" i="1"/>
  <c r="B206" i="1"/>
  <c r="B207" i="1"/>
  <c r="C207" i="1" s="1"/>
  <c r="I207" i="1" s="1"/>
  <c r="J207" i="1" s="1"/>
  <c r="K207" i="1" s="1"/>
  <c r="B208" i="1"/>
  <c r="C208" i="1" s="1"/>
  <c r="D208" i="1" s="1"/>
  <c r="B209" i="1"/>
  <c r="C209" i="1" s="1"/>
  <c r="D209" i="1" s="1"/>
  <c r="B210" i="1"/>
  <c r="B211" i="1"/>
  <c r="C211" i="1" s="1"/>
  <c r="B212" i="1"/>
  <c r="C212" i="1" s="1"/>
  <c r="D212" i="1" s="1"/>
  <c r="B213" i="1"/>
  <c r="C213" i="1" s="1"/>
  <c r="D213" i="1" s="1"/>
  <c r="B214" i="1"/>
  <c r="B215" i="1"/>
  <c r="B216" i="1"/>
  <c r="C216" i="1" s="1"/>
  <c r="D216" i="1" s="1"/>
  <c r="B217" i="1"/>
  <c r="C217" i="1" s="1"/>
  <c r="D217" i="1" s="1"/>
  <c r="B218" i="1"/>
  <c r="B219" i="1"/>
  <c r="C219" i="1" s="1"/>
  <c r="B220" i="1"/>
  <c r="C220" i="1" s="1"/>
  <c r="D220" i="1" s="1"/>
  <c r="B221" i="1"/>
  <c r="B222" i="1"/>
  <c r="B223" i="1"/>
  <c r="C223" i="1" s="1"/>
  <c r="I223" i="1" s="1"/>
  <c r="J223" i="1" s="1"/>
  <c r="K223" i="1" s="1"/>
  <c r="B224" i="1"/>
  <c r="C224" i="1" s="1"/>
  <c r="D224" i="1" s="1"/>
  <c r="B225" i="1"/>
  <c r="C225" i="1" s="1"/>
  <c r="D225" i="1" s="1"/>
  <c r="B226" i="1"/>
  <c r="B227" i="1"/>
  <c r="C227" i="1" s="1"/>
  <c r="B228" i="1"/>
  <c r="C228" i="1" s="1"/>
  <c r="D228" i="1" s="1"/>
  <c r="B229" i="1"/>
  <c r="C229" i="1" s="1"/>
  <c r="B230" i="1"/>
  <c r="B231" i="1"/>
  <c r="B232" i="1"/>
  <c r="C232" i="1" s="1"/>
  <c r="D232" i="1" s="1"/>
  <c r="B233" i="1"/>
  <c r="C233" i="1" s="1"/>
  <c r="I233" i="1" s="1"/>
  <c r="J233" i="1" s="1"/>
  <c r="B234" i="1"/>
  <c r="B235" i="1"/>
  <c r="C235" i="1" s="1"/>
  <c r="E235" i="1" s="1"/>
  <c r="B236" i="1"/>
  <c r="C236" i="1" s="1"/>
  <c r="D236" i="1" s="1"/>
  <c r="B237" i="1"/>
  <c r="B238" i="1"/>
  <c r="B239" i="1"/>
  <c r="B240" i="1"/>
  <c r="C240" i="1" s="1"/>
  <c r="D240" i="1" s="1"/>
  <c r="B241" i="1"/>
  <c r="C241" i="1" s="1"/>
  <c r="D241" i="1" s="1"/>
  <c r="B242" i="1"/>
  <c r="C242" i="1" s="1"/>
  <c r="I242" i="1" s="1"/>
  <c r="J242" i="1" s="1"/>
  <c r="B243" i="1"/>
  <c r="C243" i="1" s="1"/>
  <c r="B244" i="1"/>
  <c r="C244" i="1" s="1"/>
  <c r="D244" i="1" s="1"/>
  <c r="B245" i="1"/>
  <c r="C245" i="1" s="1"/>
  <c r="D245" i="1" s="1"/>
  <c r="B246" i="1"/>
  <c r="B247" i="1"/>
  <c r="C247" i="1" s="1"/>
  <c r="I247" i="1" s="1"/>
  <c r="J247" i="1" s="1"/>
  <c r="K247" i="1" s="1"/>
  <c r="B248" i="1"/>
  <c r="C248" i="1" s="1"/>
  <c r="B249" i="1"/>
  <c r="B250" i="1"/>
  <c r="B251" i="1"/>
  <c r="C251" i="1" s="1"/>
  <c r="E251" i="1" s="1"/>
  <c r="B252" i="1"/>
  <c r="C252" i="1" s="1"/>
  <c r="D252" i="1" s="1"/>
  <c r="B253" i="1"/>
  <c r="C253" i="1" s="1"/>
  <c r="I253" i="1" s="1"/>
  <c r="J253" i="1" s="1"/>
  <c r="K253" i="1" s="1"/>
  <c r="B254" i="1"/>
  <c r="B255" i="1"/>
  <c r="B256" i="1"/>
  <c r="C256" i="1" s="1"/>
  <c r="D256" i="1" s="1"/>
  <c r="B257" i="1"/>
  <c r="C257" i="1" s="1"/>
  <c r="D257" i="1" s="1"/>
  <c r="B258" i="1"/>
  <c r="B259" i="1"/>
  <c r="C259" i="1" s="1"/>
  <c r="B260" i="1"/>
  <c r="C260" i="1" s="1"/>
  <c r="D260" i="1" s="1"/>
  <c r="B261" i="1"/>
  <c r="C261" i="1" s="1"/>
  <c r="D261" i="1" s="1"/>
  <c r="B262" i="1"/>
  <c r="B263" i="1"/>
  <c r="B264" i="1"/>
  <c r="C264" i="1" s="1"/>
  <c r="B265" i="1"/>
  <c r="C265" i="1" s="1"/>
  <c r="B266" i="1"/>
  <c r="B267" i="1"/>
  <c r="C267" i="1" s="1"/>
  <c r="E267" i="1" s="1"/>
  <c r="B268" i="1"/>
  <c r="C268" i="1" s="1"/>
  <c r="D268" i="1" s="1"/>
  <c r="B269" i="1"/>
  <c r="C269" i="1" s="1"/>
  <c r="I269" i="1" s="1"/>
  <c r="J269" i="1" s="1"/>
  <c r="K269" i="1" s="1"/>
  <c r="B270" i="1"/>
  <c r="G197" i="1"/>
  <c r="H197" i="1" s="1"/>
  <c r="C198" i="1"/>
  <c r="E198" i="1" s="1"/>
  <c r="G198" i="1"/>
  <c r="H198" i="1" s="1"/>
  <c r="G199" i="1"/>
  <c r="H199" i="1" s="1"/>
  <c r="G200" i="1"/>
  <c r="H200" i="1" s="1"/>
  <c r="C201" i="1"/>
  <c r="D201" i="1" s="1"/>
  <c r="G201" i="1"/>
  <c r="H201" i="1" s="1"/>
  <c r="G202" i="1"/>
  <c r="H202" i="1" s="1"/>
  <c r="G203" i="1"/>
  <c r="H203" i="1" s="1"/>
  <c r="G204" i="1"/>
  <c r="H204" i="1" s="1"/>
  <c r="G205" i="1"/>
  <c r="H205" i="1" s="1"/>
  <c r="C206" i="1"/>
  <c r="I206" i="1" s="1"/>
  <c r="J206" i="1" s="1"/>
  <c r="K206" i="1" s="1"/>
  <c r="G206" i="1"/>
  <c r="H206" i="1" s="1"/>
  <c r="G207" i="1"/>
  <c r="H207" i="1" s="1"/>
  <c r="G208" i="1"/>
  <c r="H208" i="1" s="1"/>
  <c r="G209" i="1"/>
  <c r="H209" i="1" s="1"/>
  <c r="C210" i="1"/>
  <c r="I210" i="1" s="1"/>
  <c r="J210" i="1" s="1"/>
  <c r="K210" i="1" s="1"/>
  <c r="G210" i="1"/>
  <c r="H210" i="1" s="1"/>
  <c r="G211" i="1"/>
  <c r="H211" i="1" s="1"/>
  <c r="G212" i="1"/>
  <c r="H212" i="1" s="1"/>
  <c r="G213" i="1"/>
  <c r="H213" i="1" s="1"/>
  <c r="C214" i="1"/>
  <c r="E214" i="1" s="1"/>
  <c r="D214" i="1"/>
  <c r="F214" i="1" s="1"/>
  <c r="G214" i="1"/>
  <c r="H214" i="1" s="1"/>
  <c r="C215" i="1"/>
  <c r="I215" i="1" s="1"/>
  <c r="J215" i="1" s="1"/>
  <c r="K215" i="1" s="1"/>
  <c r="G215" i="1"/>
  <c r="H215" i="1" s="1"/>
  <c r="G216" i="1"/>
  <c r="H216" i="1" s="1"/>
  <c r="G217" i="1"/>
  <c r="H217" i="1" s="1"/>
  <c r="C218" i="1"/>
  <c r="I218" i="1" s="1"/>
  <c r="J218" i="1" s="1"/>
  <c r="K218" i="1" s="1"/>
  <c r="G218" i="1"/>
  <c r="H218" i="1" s="1"/>
  <c r="G219" i="1"/>
  <c r="H219" i="1" s="1"/>
  <c r="G220" i="1"/>
  <c r="H220" i="1" s="1"/>
  <c r="C221" i="1"/>
  <c r="G221" i="1"/>
  <c r="H221" i="1" s="1"/>
  <c r="C222" i="1"/>
  <c r="E222" i="1" s="1"/>
  <c r="G222" i="1"/>
  <c r="H222" i="1" s="1"/>
  <c r="G223" i="1"/>
  <c r="H223" i="1" s="1"/>
  <c r="G224" i="1"/>
  <c r="H224" i="1" s="1"/>
  <c r="G225" i="1"/>
  <c r="H225" i="1" s="1"/>
  <c r="C226" i="1"/>
  <c r="I226" i="1" s="1"/>
  <c r="J226" i="1" s="1"/>
  <c r="K226" i="1" s="1"/>
  <c r="G226" i="1"/>
  <c r="H226" i="1" s="1"/>
  <c r="G227" i="1"/>
  <c r="H227" i="1" s="1"/>
  <c r="G228" i="1"/>
  <c r="H228" i="1" s="1"/>
  <c r="G229" i="1"/>
  <c r="H229" i="1" s="1"/>
  <c r="C230" i="1"/>
  <c r="E230" i="1" s="1"/>
  <c r="G230" i="1"/>
  <c r="H230" i="1" s="1"/>
  <c r="C231" i="1"/>
  <c r="I231" i="1" s="1"/>
  <c r="J231" i="1" s="1"/>
  <c r="K231" i="1" s="1"/>
  <c r="G231" i="1"/>
  <c r="H231" i="1" s="1"/>
  <c r="G232" i="1"/>
  <c r="H232" i="1" s="1"/>
  <c r="G233" i="1"/>
  <c r="H233" i="1" s="1"/>
  <c r="C234" i="1"/>
  <c r="I234" i="1" s="1"/>
  <c r="J234" i="1" s="1"/>
  <c r="K234" i="1" s="1"/>
  <c r="G234" i="1"/>
  <c r="H234" i="1" s="1"/>
  <c r="G235" i="1"/>
  <c r="H235" i="1" s="1"/>
  <c r="G236" i="1"/>
  <c r="H236" i="1" s="1"/>
  <c r="C237" i="1"/>
  <c r="G237" i="1"/>
  <c r="H237" i="1" s="1"/>
  <c r="C238" i="1"/>
  <c r="E238" i="1" s="1"/>
  <c r="G238" i="1"/>
  <c r="H238" i="1" s="1"/>
  <c r="C239" i="1"/>
  <c r="I239" i="1" s="1"/>
  <c r="J239" i="1" s="1"/>
  <c r="K239" i="1" s="1"/>
  <c r="G239" i="1"/>
  <c r="H239" i="1" s="1"/>
  <c r="G240" i="1"/>
  <c r="H240" i="1" s="1"/>
  <c r="G241" i="1"/>
  <c r="H241" i="1" s="1"/>
  <c r="G242" i="1"/>
  <c r="H242" i="1" s="1"/>
  <c r="G243" i="1"/>
  <c r="H243" i="1" s="1"/>
  <c r="G244" i="1"/>
  <c r="H244" i="1" s="1"/>
  <c r="G245" i="1"/>
  <c r="H245" i="1" s="1"/>
  <c r="C246" i="1"/>
  <c r="E246" i="1" s="1"/>
  <c r="G246" i="1"/>
  <c r="H246" i="1" s="1"/>
  <c r="G247" i="1"/>
  <c r="H247" i="1" s="1"/>
  <c r="G248" i="1"/>
  <c r="H248" i="1" s="1"/>
  <c r="C249" i="1"/>
  <c r="G249" i="1"/>
  <c r="H249" i="1" s="1"/>
  <c r="C250" i="1"/>
  <c r="I250" i="1" s="1"/>
  <c r="J250" i="1" s="1"/>
  <c r="G250" i="1"/>
  <c r="H250" i="1" s="1"/>
  <c r="G251" i="1"/>
  <c r="H251" i="1" s="1"/>
  <c r="G252" i="1"/>
  <c r="H252" i="1" s="1"/>
  <c r="G253" i="1"/>
  <c r="H253" i="1" s="1"/>
  <c r="C254" i="1"/>
  <c r="G254" i="1"/>
  <c r="H254" i="1" s="1"/>
  <c r="C255" i="1"/>
  <c r="I255" i="1" s="1"/>
  <c r="J255" i="1" s="1"/>
  <c r="K255" i="1" s="1"/>
  <c r="G255" i="1"/>
  <c r="H255" i="1" s="1"/>
  <c r="G256" i="1"/>
  <c r="H256" i="1" s="1"/>
  <c r="G257" i="1"/>
  <c r="H257" i="1" s="1"/>
  <c r="C258" i="1"/>
  <c r="G258" i="1"/>
  <c r="H258" i="1" s="1"/>
  <c r="G259" i="1"/>
  <c r="H259" i="1" s="1"/>
  <c r="G260" i="1"/>
  <c r="H260" i="1" s="1"/>
  <c r="G261" i="1"/>
  <c r="H261" i="1" s="1"/>
  <c r="C262" i="1"/>
  <c r="E262" i="1" s="1"/>
  <c r="G262" i="1"/>
  <c r="H262" i="1" s="1"/>
  <c r="C263" i="1"/>
  <c r="I263" i="1" s="1"/>
  <c r="J263" i="1" s="1"/>
  <c r="K263" i="1" s="1"/>
  <c r="G263" i="1"/>
  <c r="H263" i="1" s="1"/>
  <c r="G264" i="1"/>
  <c r="H264" i="1" s="1"/>
  <c r="G265" i="1"/>
  <c r="H265" i="1" s="1"/>
  <c r="C266" i="1"/>
  <c r="I266" i="1" s="1"/>
  <c r="J266" i="1" s="1"/>
  <c r="K266" i="1" s="1"/>
  <c r="G266" i="1"/>
  <c r="H266" i="1" s="1"/>
  <c r="G267" i="1"/>
  <c r="H267" i="1" s="1"/>
  <c r="G268" i="1"/>
  <c r="H268" i="1" s="1"/>
  <c r="G269" i="1"/>
  <c r="H269" i="1" s="1"/>
  <c r="C270" i="1"/>
  <c r="E270" i="1" s="1"/>
  <c r="G270" i="1"/>
  <c r="H270" i="1" s="1"/>
  <c r="F422" i="1" l="1"/>
  <c r="F279" i="1"/>
  <c r="F304" i="1"/>
  <c r="F428" i="1"/>
  <c r="F284" i="1"/>
  <c r="F332" i="1"/>
  <c r="F364" i="1"/>
  <c r="E229" i="1"/>
  <c r="D229" i="1"/>
  <c r="D265" i="1"/>
  <c r="E265" i="1"/>
  <c r="D276" i="1"/>
  <c r="E276" i="1"/>
  <c r="E308" i="1"/>
  <c r="D308" i="1"/>
  <c r="F308" i="1" s="1"/>
  <c r="D307" i="1"/>
  <c r="E307" i="1"/>
  <c r="I307" i="1"/>
  <c r="J307" i="1" s="1"/>
  <c r="E273" i="1"/>
  <c r="D273" i="1"/>
  <c r="E289" i="1"/>
  <c r="D289" i="1"/>
  <c r="E313" i="1"/>
  <c r="D313" i="1"/>
  <c r="E345" i="1"/>
  <c r="D345" i="1"/>
  <c r="E369" i="1"/>
  <c r="D369" i="1"/>
  <c r="E393" i="1"/>
  <c r="D393" i="1"/>
  <c r="E417" i="1"/>
  <c r="D417" i="1"/>
  <c r="E398" i="1"/>
  <c r="D398" i="1"/>
  <c r="E390" i="1"/>
  <c r="D390" i="1"/>
  <c r="E426" i="1"/>
  <c r="D426" i="1"/>
  <c r="D376" i="1"/>
  <c r="F376" i="1" s="1"/>
  <c r="E376" i="1"/>
  <c r="E418" i="1"/>
  <c r="D418" i="1"/>
  <c r="E318" i="1"/>
  <c r="D318" i="1"/>
  <c r="I245" i="1"/>
  <c r="J245" i="1" s="1"/>
  <c r="K245" i="1" s="1"/>
  <c r="I289" i="1"/>
  <c r="J289" i="1" s="1"/>
  <c r="E310" i="1"/>
  <c r="D310" i="1"/>
  <c r="D395" i="1"/>
  <c r="E395" i="1"/>
  <c r="E281" i="1"/>
  <c r="D281" i="1"/>
  <c r="E305" i="1"/>
  <c r="D305" i="1"/>
  <c r="E329" i="1"/>
  <c r="D329" i="1"/>
  <c r="E353" i="1"/>
  <c r="D353" i="1"/>
  <c r="E377" i="1"/>
  <c r="D377" i="1"/>
  <c r="E401" i="1"/>
  <c r="D401" i="1"/>
  <c r="E425" i="1"/>
  <c r="D425" i="1"/>
  <c r="E382" i="1"/>
  <c r="D382" i="1"/>
  <c r="I395" i="1"/>
  <c r="J395" i="1" s="1"/>
  <c r="D344" i="1"/>
  <c r="E344" i="1"/>
  <c r="E420" i="1"/>
  <c r="D420" i="1"/>
  <c r="D287" i="1"/>
  <c r="E287" i="1"/>
  <c r="I308" i="1"/>
  <c r="J308" i="1" s="1"/>
  <c r="K308" i="1" s="1"/>
  <c r="F288" i="1"/>
  <c r="E406" i="1"/>
  <c r="D406" i="1"/>
  <c r="I281" i="1"/>
  <c r="J281" i="1" s="1"/>
  <c r="I305" i="1"/>
  <c r="J305" i="1" s="1"/>
  <c r="E366" i="1"/>
  <c r="D366" i="1"/>
  <c r="I382" i="1"/>
  <c r="J382" i="1" s="1"/>
  <c r="K382" i="1" s="1"/>
  <c r="I398" i="1"/>
  <c r="J398" i="1" s="1"/>
  <c r="F283" i="1"/>
  <c r="E358" i="1"/>
  <c r="D358" i="1"/>
  <c r="D323" i="1"/>
  <c r="F323" i="1" s="1"/>
  <c r="E323" i="1"/>
  <c r="D355" i="1"/>
  <c r="E355" i="1"/>
  <c r="D367" i="1"/>
  <c r="F367" i="1" s="1"/>
  <c r="E367" i="1"/>
  <c r="D387" i="1"/>
  <c r="E387" i="1"/>
  <c r="E322" i="1"/>
  <c r="D322" i="1"/>
  <c r="F375" i="1"/>
  <c r="I310" i="1"/>
  <c r="J310" i="1" s="1"/>
  <c r="K310" i="1" s="1"/>
  <c r="E348" i="1"/>
  <c r="D348" i="1"/>
  <c r="I376" i="1"/>
  <c r="J376" i="1" s="1"/>
  <c r="K376" i="1" s="1"/>
  <c r="I420" i="1"/>
  <c r="J420" i="1" s="1"/>
  <c r="K420" i="1" s="1"/>
  <c r="E274" i="1"/>
  <c r="D274" i="1"/>
  <c r="I318" i="1"/>
  <c r="J318" i="1" s="1"/>
  <c r="E378" i="1"/>
  <c r="D378" i="1"/>
  <c r="I418" i="1"/>
  <c r="J418" i="1" s="1"/>
  <c r="K418" i="1" s="1"/>
  <c r="K250" i="1"/>
  <c r="D292" i="1"/>
  <c r="E292" i="1"/>
  <c r="I276" i="1"/>
  <c r="J276" i="1" s="1"/>
  <c r="I292" i="1"/>
  <c r="J292" i="1" s="1"/>
  <c r="K292" i="1" s="1"/>
  <c r="D331" i="1"/>
  <c r="E331" i="1"/>
  <c r="E374" i="1"/>
  <c r="D374" i="1"/>
  <c r="E277" i="1"/>
  <c r="D277" i="1"/>
  <c r="E293" i="1"/>
  <c r="D293" i="1"/>
  <c r="E301" i="1"/>
  <c r="D301" i="1"/>
  <c r="E317" i="1"/>
  <c r="D317" i="1"/>
  <c r="E325" i="1"/>
  <c r="D325" i="1"/>
  <c r="E341" i="1"/>
  <c r="D341" i="1"/>
  <c r="E349" i="1"/>
  <c r="D349" i="1"/>
  <c r="E365" i="1"/>
  <c r="D365" i="1"/>
  <c r="E381" i="1"/>
  <c r="D381" i="1"/>
  <c r="E397" i="1"/>
  <c r="D397" i="1"/>
  <c r="E413" i="1"/>
  <c r="D413" i="1"/>
  <c r="E421" i="1"/>
  <c r="D421" i="1"/>
  <c r="E386" i="1"/>
  <c r="D386" i="1"/>
  <c r="E286" i="1"/>
  <c r="D286" i="1"/>
  <c r="E334" i="1"/>
  <c r="D334" i="1"/>
  <c r="I366" i="1"/>
  <c r="J366" i="1" s="1"/>
  <c r="E394" i="1"/>
  <c r="D394" i="1"/>
  <c r="E410" i="1"/>
  <c r="D410" i="1"/>
  <c r="E294" i="1"/>
  <c r="D294" i="1"/>
  <c r="F315" i="1"/>
  <c r="D368" i="1"/>
  <c r="E368" i="1"/>
  <c r="D411" i="1"/>
  <c r="E411" i="1"/>
  <c r="I323" i="1"/>
  <c r="J323" i="1" s="1"/>
  <c r="I355" i="1"/>
  <c r="J355" i="1" s="1"/>
  <c r="I367" i="1"/>
  <c r="J367" i="1" s="1"/>
  <c r="I387" i="1"/>
  <c r="J387" i="1" s="1"/>
  <c r="I411" i="1"/>
  <c r="J411" i="1" s="1"/>
  <c r="K411" i="1" s="1"/>
  <c r="I322" i="1"/>
  <c r="J322" i="1" s="1"/>
  <c r="I358" i="1"/>
  <c r="J358" i="1" s="1"/>
  <c r="K358" i="1" s="1"/>
  <c r="E414" i="1"/>
  <c r="D414" i="1"/>
  <c r="F414" i="1" s="1"/>
  <c r="F295" i="1"/>
  <c r="E380" i="1"/>
  <c r="D380" i="1"/>
  <c r="D328" i="1"/>
  <c r="E328" i="1"/>
  <c r="E340" i="1"/>
  <c r="D340" i="1"/>
  <c r="I348" i="1"/>
  <c r="J348" i="1" s="1"/>
  <c r="D360" i="1"/>
  <c r="E360" i="1"/>
  <c r="E372" i="1"/>
  <c r="D372" i="1"/>
  <c r="I380" i="1"/>
  <c r="J380" i="1" s="1"/>
  <c r="D392" i="1"/>
  <c r="E392" i="1"/>
  <c r="E404" i="1"/>
  <c r="D404" i="1"/>
  <c r="D424" i="1"/>
  <c r="E424" i="1"/>
  <c r="I274" i="1"/>
  <c r="J274" i="1" s="1"/>
  <c r="E302" i="1"/>
  <c r="D302" i="1"/>
  <c r="E330" i="1"/>
  <c r="D330" i="1"/>
  <c r="F330" i="1" s="1"/>
  <c r="I378" i="1"/>
  <c r="J378" i="1" s="1"/>
  <c r="D352" i="1"/>
  <c r="E352" i="1"/>
  <c r="E297" i="1"/>
  <c r="D297" i="1"/>
  <c r="E321" i="1"/>
  <c r="D321" i="1"/>
  <c r="E337" i="1"/>
  <c r="D337" i="1"/>
  <c r="E361" i="1"/>
  <c r="D361" i="1"/>
  <c r="E385" i="1"/>
  <c r="D385" i="1"/>
  <c r="E409" i="1"/>
  <c r="D409" i="1"/>
  <c r="E298" i="1"/>
  <c r="D298" i="1"/>
  <c r="D347" i="1"/>
  <c r="E347" i="1"/>
  <c r="E346" i="1"/>
  <c r="D346" i="1"/>
  <c r="E324" i="1"/>
  <c r="D324" i="1"/>
  <c r="E356" i="1"/>
  <c r="D356" i="1"/>
  <c r="E388" i="1"/>
  <c r="D388" i="1"/>
  <c r="D408" i="1"/>
  <c r="E408" i="1"/>
  <c r="I217" i="1"/>
  <c r="J217" i="1" s="1"/>
  <c r="K217" i="1" s="1"/>
  <c r="C205" i="1"/>
  <c r="D205" i="1" s="1"/>
  <c r="D320" i="1"/>
  <c r="E320" i="1"/>
  <c r="D363" i="1"/>
  <c r="E363" i="1"/>
  <c r="I273" i="1"/>
  <c r="J273" i="1" s="1"/>
  <c r="I297" i="1"/>
  <c r="J297" i="1" s="1"/>
  <c r="I313" i="1"/>
  <c r="J313" i="1" s="1"/>
  <c r="I329" i="1"/>
  <c r="J329" i="1" s="1"/>
  <c r="K329" i="1" s="1"/>
  <c r="I345" i="1"/>
  <c r="J345" i="1" s="1"/>
  <c r="I353" i="1"/>
  <c r="J353" i="1" s="1"/>
  <c r="I369" i="1"/>
  <c r="J369" i="1" s="1"/>
  <c r="I377" i="1"/>
  <c r="J377" i="1" s="1"/>
  <c r="I393" i="1"/>
  <c r="J393" i="1" s="1"/>
  <c r="I401" i="1"/>
  <c r="J401" i="1" s="1"/>
  <c r="K401" i="1" s="1"/>
  <c r="I409" i="1"/>
  <c r="J409" i="1" s="1"/>
  <c r="K409" i="1" s="1"/>
  <c r="I417" i="1"/>
  <c r="J417" i="1" s="1"/>
  <c r="I425" i="1"/>
  <c r="J425" i="1" s="1"/>
  <c r="D400" i="1"/>
  <c r="E400" i="1"/>
  <c r="D335" i="1"/>
  <c r="E335" i="1"/>
  <c r="D399" i="1"/>
  <c r="E399" i="1"/>
  <c r="D419" i="1"/>
  <c r="E419" i="1"/>
  <c r="I426" i="1"/>
  <c r="J426" i="1" s="1"/>
  <c r="K426" i="1" s="1"/>
  <c r="I344" i="1"/>
  <c r="J344" i="1" s="1"/>
  <c r="K344" i="1" s="1"/>
  <c r="I356" i="1"/>
  <c r="J356" i="1" s="1"/>
  <c r="E290" i="1"/>
  <c r="D290" i="1"/>
  <c r="I290" i="1"/>
  <c r="J290" i="1" s="1"/>
  <c r="K290" i="1" s="1"/>
  <c r="E350" i="1"/>
  <c r="D350" i="1"/>
  <c r="F350" i="1" s="1"/>
  <c r="F327" i="1"/>
  <c r="F391" i="1"/>
  <c r="F275" i="1"/>
  <c r="D416" i="1"/>
  <c r="E416" i="1"/>
  <c r="E285" i="1"/>
  <c r="D285" i="1"/>
  <c r="E309" i="1"/>
  <c r="D309" i="1"/>
  <c r="E333" i="1"/>
  <c r="D333" i="1"/>
  <c r="E357" i="1"/>
  <c r="D357" i="1"/>
  <c r="E373" i="1"/>
  <c r="D373" i="1"/>
  <c r="E389" i="1"/>
  <c r="D389" i="1"/>
  <c r="E405" i="1"/>
  <c r="D405" i="1"/>
  <c r="K242" i="1"/>
  <c r="D226" i="1"/>
  <c r="E201" i="1"/>
  <c r="F271" i="1"/>
  <c r="D303" i="1"/>
  <c r="E303" i="1"/>
  <c r="D291" i="1"/>
  <c r="E291" i="1"/>
  <c r="I287" i="1"/>
  <c r="J287" i="1" s="1"/>
  <c r="K287" i="1" s="1"/>
  <c r="I303" i="1"/>
  <c r="J303" i="1" s="1"/>
  <c r="E278" i="1"/>
  <c r="D278" i="1"/>
  <c r="F299" i="1"/>
  <c r="E342" i="1"/>
  <c r="D342" i="1"/>
  <c r="D384" i="1"/>
  <c r="E384" i="1"/>
  <c r="D427" i="1"/>
  <c r="E427" i="1"/>
  <c r="I277" i="1"/>
  <c r="J277" i="1" s="1"/>
  <c r="I285" i="1"/>
  <c r="J285" i="1" s="1"/>
  <c r="I293" i="1"/>
  <c r="J293" i="1" s="1"/>
  <c r="I301" i="1"/>
  <c r="J301" i="1" s="1"/>
  <c r="I309" i="1"/>
  <c r="J309" i="1" s="1"/>
  <c r="K309" i="1" s="1"/>
  <c r="I317" i="1"/>
  <c r="J317" i="1" s="1"/>
  <c r="I325" i="1"/>
  <c r="J325" i="1" s="1"/>
  <c r="I333" i="1"/>
  <c r="J333" i="1" s="1"/>
  <c r="I341" i="1"/>
  <c r="J341" i="1" s="1"/>
  <c r="I349" i="1"/>
  <c r="J349" i="1" s="1"/>
  <c r="I357" i="1"/>
  <c r="J357" i="1" s="1"/>
  <c r="I365" i="1"/>
  <c r="J365" i="1" s="1"/>
  <c r="I373" i="1"/>
  <c r="J373" i="1" s="1"/>
  <c r="I381" i="1"/>
  <c r="J381" i="1" s="1"/>
  <c r="K381" i="1" s="1"/>
  <c r="I389" i="1"/>
  <c r="J389" i="1" s="1"/>
  <c r="I397" i="1"/>
  <c r="J397" i="1" s="1"/>
  <c r="I405" i="1"/>
  <c r="J405" i="1" s="1"/>
  <c r="I413" i="1"/>
  <c r="J413" i="1" s="1"/>
  <c r="K413" i="1" s="1"/>
  <c r="I421" i="1"/>
  <c r="J421" i="1" s="1"/>
  <c r="F396" i="1"/>
  <c r="I286" i="1"/>
  <c r="J286" i="1" s="1"/>
  <c r="E314" i="1"/>
  <c r="D314" i="1"/>
  <c r="I334" i="1"/>
  <c r="J334" i="1" s="1"/>
  <c r="K334" i="1" s="1"/>
  <c r="I374" i="1"/>
  <c r="J374" i="1" s="1"/>
  <c r="I394" i="1"/>
  <c r="J394" i="1" s="1"/>
  <c r="I410" i="1"/>
  <c r="J410" i="1" s="1"/>
  <c r="F272" i="1"/>
  <c r="D336" i="1"/>
  <c r="E336" i="1"/>
  <c r="D379" i="1"/>
  <c r="E379" i="1"/>
  <c r="D319" i="1"/>
  <c r="E319" i="1"/>
  <c r="D339" i="1"/>
  <c r="E339" i="1"/>
  <c r="D351" i="1"/>
  <c r="E351" i="1"/>
  <c r="D371" i="1"/>
  <c r="E371" i="1"/>
  <c r="D383" i="1"/>
  <c r="E383" i="1"/>
  <c r="D403" i="1"/>
  <c r="E403" i="1"/>
  <c r="D415" i="1"/>
  <c r="E415" i="1"/>
  <c r="F343" i="1"/>
  <c r="I414" i="1"/>
  <c r="J414" i="1" s="1"/>
  <c r="K414" i="1" s="1"/>
  <c r="F316" i="1"/>
  <c r="E412" i="1"/>
  <c r="D412" i="1"/>
  <c r="I320" i="1"/>
  <c r="J320" i="1" s="1"/>
  <c r="I328" i="1"/>
  <c r="J328" i="1" s="1"/>
  <c r="I340" i="1"/>
  <c r="J340" i="1" s="1"/>
  <c r="K340" i="1" s="1"/>
  <c r="I352" i="1"/>
  <c r="J352" i="1" s="1"/>
  <c r="I360" i="1"/>
  <c r="J360" i="1" s="1"/>
  <c r="I372" i="1"/>
  <c r="J372" i="1" s="1"/>
  <c r="I384" i="1"/>
  <c r="J384" i="1" s="1"/>
  <c r="I392" i="1"/>
  <c r="J392" i="1" s="1"/>
  <c r="I404" i="1"/>
  <c r="J404" i="1" s="1"/>
  <c r="I416" i="1"/>
  <c r="J416" i="1" s="1"/>
  <c r="I424" i="1"/>
  <c r="J424" i="1" s="1"/>
  <c r="F311" i="1"/>
  <c r="F407" i="1"/>
  <c r="E282" i="1"/>
  <c r="D282" i="1"/>
  <c r="F282" i="1" s="1"/>
  <c r="I302" i="1"/>
  <c r="J302" i="1" s="1"/>
  <c r="I330" i="1"/>
  <c r="J330" i="1" s="1"/>
  <c r="E362" i="1"/>
  <c r="D362" i="1"/>
  <c r="I390" i="1"/>
  <c r="J390" i="1" s="1"/>
  <c r="F359" i="1"/>
  <c r="F423" i="1"/>
  <c r="E227" i="1"/>
  <c r="D227" i="1"/>
  <c r="I261" i="1"/>
  <c r="J261" i="1" s="1"/>
  <c r="K261" i="1" s="1"/>
  <c r="I270" i="1"/>
  <c r="J270" i="1" s="1"/>
  <c r="K270" i="1" s="1"/>
  <c r="I265" i="1"/>
  <c r="J265" i="1" s="1"/>
  <c r="K265" i="1" s="1"/>
  <c r="E269" i="1"/>
  <c r="D262" i="1"/>
  <c r="E261" i="1"/>
  <c r="F261" i="1" s="1"/>
  <c r="D246" i="1"/>
  <c r="F246" i="1" s="1"/>
  <c r="E245" i="1"/>
  <c r="F245" i="1" s="1"/>
  <c r="K233" i="1"/>
  <c r="E218" i="1"/>
  <c r="F218" i="1" s="1"/>
  <c r="I214" i="1"/>
  <c r="J214" i="1" s="1"/>
  <c r="K214" i="1" s="1"/>
  <c r="I213" i="1"/>
  <c r="J213" i="1" s="1"/>
  <c r="K213" i="1" s="1"/>
  <c r="E202" i="1"/>
  <c r="D270" i="1"/>
  <c r="F270" i="1" s="1"/>
  <c r="D242" i="1"/>
  <c r="E209" i="1"/>
  <c r="F209" i="1" s="1"/>
  <c r="D221" i="1"/>
  <c r="I221" i="1"/>
  <c r="J221" i="1" s="1"/>
  <c r="K221" i="1" s="1"/>
  <c r="D248" i="1"/>
  <c r="E248" i="1"/>
  <c r="I258" i="1"/>
  <c r="J258" i="1" s="1"/>
  <c r="K258" i="1" s="1"/>
  <c r="D258" i="1"/>
  <c r="D249" i="1"/>
  <c r="E249" i="1"/>
  <c r="I249" i="1"/>
  <c r="J249" i="1" s="1"/>
  <c r="K249" i="1" s="1"/>
  <c r="I237" i="1"/>
  <c r="J237" i="1" s="1"/>
  <c r="K237" i="1" s="1"/>
  <c r="E237" i="1"/>
  <c r="D233" i="1"/>
  <c r="E233" i="1"/>
  <c r="D264" i="1"/>
  <c r="E264" i="1"/>
  <c r="I216" i="1"/>
  <c r="J216" i="1" s="1"/>
  <c r="K216" i="1" s="1"/>
  <c r="E211" i="1"/>
  <c r="D211" i="1"/>
  <c r="E254" i="1"/>
  <c r="I254" i="1"/>
  <c r="J254" i="1" s="1"/>
  <c r="K254" i="1" s="1"/>
  <c r="F262" i="1"/>
  <c r="F229" i="1"/>
  <c r="E206" i="1"/>
  <c r="D206" i="1"/>
  <c r="I229" i="1"/>
  <c r="J229" i="1" s="1"/>
  <c r="K229" i="1" s="1"/>
  <c r="E253" i="1"/>
  <c r="I238" i="1"/>
  <c r="J238" i="1" s="1"/>
  <c r="K238" i="1" s="1"/>
  <c r="E234" i="1"/>
  <c r="D218" i="1"/>
  <c r="E217" i="1"/>
  <c r="F217" i="1" s="1"/>
  <c r="E213" i="1"/>
  <c r="F213" i="1" s="1"/>
  <c r="D210" i="1"/>
  <c r="I197" i="1"/>
  <c r="J197" i="1" s="1"/>
  <c r="K197" i="1" s="1"/>
  <c r="E243" i="1"/>
  <c r="D243" i="1"/>
  <c r="E259" i="1"/>
  <c r="D259" i="1"/>
  <c r="E219" i="1"/>
  <c r="D219" i="1"/>
  <c r="F201" i="1"/>
  <c r="D269" i="1"/>
  <c r="I257" i="1"/>
  <c r="J257" i="1" s="1"/>
  <c r="K257" i="1" s="1"/>
  <c r="I256" i="1"/>
  <c r="J256" i="1" s="1"/>
  <c r="K256" i="1" s="1"/>
  <c r="D253" i="1"/>
  <c r="I241" i="1"/>
  <c r="J241" i="1" s="1"/>
  <c r="K241" i="1" s="1"/>
  <c r="I240" i="1"/>
  <c r="J240" i="1" s="1"/>
  <c r="K240" i="1" s="1"/>
  <c r="D237" i="1"/>
  <c r="F237" i="1" s="1"/>
  <c r="I230" i="1"/>
  <c r="J230" i="1" s="1"/>
  <c r="K230" i="1" s="1"/>
  <c r="E225" i="1"/>
  <c r="F225" i="1" s="1"/>
  <c r="E205" i="1"/>
  <c r="F205" i="1" s="1"/>
  <c r="E250" i="1"/>
  <c r="I200" i="1"/>
  <c r="J200" i="1" s="1"/>
  <c r="K200" i="1" s="1"/>
  <c r="E266" i="1"/>
  <c r="D266" i="1"/>
  <c r="E256" i="1"/>
  <c r="F256" i="1" s="1"/>
  <c r="D254" i="1"/>
  <c r="D250" i="1"/>
  <c r="E240" i="1"/>
  <c r="F240" i="1" s="1"/>
  <c r="D238" i="1"/>
  <c r="F238" i="1" s="1"/>
  <c r="D234" i="1"/>
  <c r="I232" i="1"/>
  <c r="J232" i="1" s="1"/>
  <c r="K232" i="1" s="1"/>
  <c r="E226" i="1"/>
  <c r="I222" i="1"/>
  <c r="J222" i="1" s="1"/>
  <c r="K222" i="1" s="1"/>
  <c r="E221" i="1"/>
  <c r="E210" i="1"/>
  <c r="I208" i="1"/>
  <c r="J208" i="1" s="1"/>
  <c r="K208" i="1" s="1"/>
  <c r="D202" i="1"/>
  <c r="I198" i="1"/>
  <c r="J198" i="1" s="1"/>
  <c r="K198" i="1" s="1"/>
  <c r="E197" i="1"/>
  <c r="I262" i="1"/>
  <c r="J262" i="1" s="1"/>
  <c r="K262" i="1" s="1"/>
  <c r="I246" i="1"/>
  <c r="J246" i="1" s="1"/>
  <c r="K246" i="1" s="1"/>
  <c r="D230" i="1"/>
  <c r="F230" i="1" s="1"/>
  <c r="I224" i="1"/>
  <c r="J224" i="1" s="1"/>
  <c r="K224" i="1" s="1"/>
  <c r="F197" i="1"/>
  <c r="I264" i="1"/>
  <c r="J264" i="1" s="1"/>
  <c r="K264" i="1" s="1"/>
  <c r="I248" i="1"/>
  <c r="J248" i="1" s="1"/>
  <c r="K248" i="1" s="1"/>
  <c r="E241" i="1"/>
  <c r="F241" i="1" s="1"/>
  <c r="I201" i="1"/>
  <c r="J201" i="1" s="1"/>
  <c r="K201" i="1" s="1"/>
  <c r="E200" i="1"/>
  <c r="F200" i="1" s="1"/>
  <c r="E257" i="1"/>
  <c r="F257" i="1" s="1"/>
  <c r="D267" i="1"/>
  <c r="F267" i="1" s="1"/>
  <c r="E258" i="1"/>
  <c r="D251" i="1"/>
  <c r="F251" i="1" s="1"/>
  <c r="E242" i="1"/>
  <c r="D235" i="1"/>
  <c r="F235" i="1" s="1"/>
  <c r="I225" i="1"/>
  <c r="J225" i="1" s="1"/>
  <c r="K225" i="1" s="1"/>
  <c r="E224" i="1"/>
  <c r="F224" i="1" s="1"/>
  <c r="D222" i="1"/>
  <c r="F222" i="1" s="1"/>
  <c r="I209" i="1"/>
  <c r="J209" i="1" s="1"/>
  <c r="K209" i="1" s="1"/>
  <c r="D203" i="1"/>
  <c r="F203" i="1" s="1"/>
  <c r="D198" i="1"/>
  <c r="F198" i="1" s="1"/>
  <c r="I268" i="1"/>
  <c r="J268" i="1" s="1"/>
  <c r="K268" i="1" s="1"/>
  <c r="I260" i="1"/>
  <c r="J260" i="1" s="1"/>
  <c r="K260" i="1" s="1"/>
  <c r="I252" i="1"/>
  <c r="J252" i="1" s="1"/>
  <c r="K252" i="1" s="1"/>
  <c r="I244" i="1"/>
  <c r="J244" i="1" s="1"/>
  <c r="K244" i="1" s="1"/>
  <c r="I236" i="1"/>
  <c r="J236" i="1" s="1"/>
  <c r="K236" i="1" s="1"/>
  <c r="E232" i="1"/>
  <c r="F232" i="1" s="1"/>
  <c r="I228" i="1"/>
  <c r="J228" i="1" s="1"/>
  <c r="K228" i="1" s="1"/>
  <c r="I220" i="1"/>
  <c r="J220" i="1" s="1"/>
  <c r="K220" i="1" s="1"/>
  <c r="E216" i="1"/>
  <c r="F216" i="1" s="1"/>
  <c r="I212" i="1"/>
  <c r="J212" i="1" s="1"/>
  <c r="K212" i="1" s="1"/>
  <c r="E208" i="1"/>
  <c r="F208" i="1" s="1"/>
  <c r="I204" i="1"/>
  <c r="J204" i="1" s="1"/>
  <c r="K204" i="1" s="1"/>
  <c r="I267" i="1"/>
  <c r="J267" i="1" s="1"/>
  <c r="K267" i="1" s="1"/>
  <c r="E263" i="1"/>
  <c r="I259" i="1"/>
  <c r="J259" i="1" s="1"/>
  <c r="K259" i="1" s="1"/>
  <c r="E255" i="1"/>
  <c r="I251" i="1"/>
  <c r="J251" i="1" s="1"/>
  <c r="K251" i="1" s="1"/>
  <c r="E247" i="1"/>
  <c r="I243" i="1"/>
  <c r="J243" i="1" s="1"/>
  <c r="K243" i="1" s="1"/>
  <c r="E239" i="1"/>
  <c r="I235" i="1"/>
  <c r="J235" i="1" s="1"/>
  <c r="K235" i="1" s="1"/>
  <c r="E231" i="1"/>
  <c r="I227" i="1"/>
  <c r="J227" i="1" s="1"/>
  <c r="K227" i="1" s="1"/>
  <c r="E223" i="1"/>
  <c r="I219" i="1"/>
  <c r="J219" i="1" s="1"/>
  <c r="K219" i="1" s="1"/>
  <c r="E215" i="1"/>
  <c r="I211" i="1"/>
  <c r="J211" i="1" s="1"/>
  <c r="K211" i="1" s="1"/>
  <c r="E207" i="1"/>
  <c r="I203" i="1"/>
  <c r="J203" i="1" s="1"/>
  <c r="K203" i="1" s="1"/>
  <c r="E199" i="1"/>
  <c r="D263" i="1"/>
  <c r="D255" i="1"/>
  <c r="F255" i="1" s="1"/>
  <c r="D247" i="1"/>
  <c r="F247" i="1" s="1"/>
  <c r="D239" i="1"/>
  <c r="D231" i="1"/>
  <c r="D223" i="1"/>
  <c r="F223" i="1" s="1"/>
  <c r="D215" i="1"/>
  <c r="F215" i="1" s="1"/>
  <c r="D207" i="1"/>
  <c r="D199" i="1"/>
  <c r="E260" i="1"/>
  <c r="F260" i="1" s="1"/>
  <c r="E252" i="1"/>
  <c r="F252" i="1" s="1"/>
  <c r="E244" i="1"/>
  <c r="F244" i="1" s="1"/>
  <c r="E236" i="1"/>
  <c r="F236" i="1" s="1"/>
  <c r="E228" i="1"/>
  <c r="F228" i="1" s="1"/>
  <c r="E220" i="1"/>
  <c r="F220" i="1" s="1"/>
  <c r="E212" i="1"/>
  <c r="F212" i="1" s="1"/>
  <c r="E204" i="1"/>
  <c r="F204" i="1" s="1"/>
  <c r="E268" i="1"/>
  <c r="F268" i="1" s="1"/>
  <c r="B2" i="1"/>
  <c r="C2" i="1" s="1"/>
  <c r="D2" i="1" s="1"/>
  <c r="E2" i="1" s="1"/>
  <c r="F2" i="1" s="1"/>
  <c r="G2" i="1"/>
  <c r="H2" i="1" s="1"/>
  <c r="B3" i="1"/>
  <c r="G3" i="1"/>
  <c r="H3" i="1" s="1"/>
  <c r="B4" i="1"/>
  <c r="G4" i="1"/>
  <c r="H4" i="1" s="1"/>
  <c r="B5" i="1"/>
  <c r="C5" i="1" s="1"/>
  <c r="E5" i="1" s="1"/>
  <c r="G5" i="1"/>
  <c r="H5" i="1" s="1"/>
  <c r="B6" i="1"/>
  <c r="C6" i="1" s="1"/>
  <c r="G6" i="1"/>
  <c r="H6" i="1" s="1"/>
  <c r="B7" i="1"/>
  <c r="C7" i="1" s="1"/>
  <c r="E7" i="1" s="1"/>
  <c r="G7" i="1"/>
  <c r="H7" i="1" s="1"/>
  <c r="B8" i="1"/>
  <c r="G8" i="1"/>
  <c r="H8" i="1" s="1"/>
  <c r="B9" i="1"/>
  <c r="C9" i="1" s="1"/>
  <c r="D9" i="1" s="1"/>
  <c r="G9" i="1"/>
  <c r="H9" i="1" s="1"/>
  <c r="B10" i="1"/>
  <c r="C10" i="1" s="1"/>
  <c r="E10" i="1" s="1"/>
  <c r="G10" i="1"/>
  <c r="H10" i="1" s="1"/>
  <c r="B11" i="1"/>
  <c r="C11" i="1" s="1"/>
  <c r="E11" i="1" s="1"/>
  <c r="G11" i="1"/>
  <c r="H11" i="1" s="1"/>
  <c r="B12" i="1"/>
  <c r="G12" i="1"/>
  <c r="H12" i="1" s="1"/>
  <c r="B13" i="1"/>
  <c r="C13" i="1" s="1"/>
  <c r="E13" i="1" s="1"/>
  <c r="G13" i="1"/>
  <c r="H13" i="1" s="1"/>
  <c r="B14" i="1"/>
  <c r="C14" i="1" s="1"/>
  <c r="E14" i="1" s="1"/>
  <c r="G14" i="1"/>
  <c r="H14" i="1" s="1"/>
  <c r="B15" i="1"/>
  <c r="C15" i="1" s="1"/>
  <c r="E15" i="1" s="1"/>
  <c r="G15" i="1"/>
  <c r="H15" i="1" s="1"/>
  <c r="B16" i="1"/>
  <c r="G16" i="1"/>
  <c r="H16" i="1" s="1"/>
  <c r="B17" i="1"/>
  <c r="C17" i="1" s="1"/>
  <c r="D17" i="1" s="1"/>
  <c r="G17" i="1"/>
  <c r="H17" i="1" s="1"/>
  <c r="B18" i="1"/>
  <c r="C18" i="1" s="1"/>
  <c r="D18" i="1" s="1"/>
  <c r="G18" i="1"/>
  <c r="H18" i="1" s="1"/>
  <c r="B19" i="1"/>
  <c r="C19" i="1" s="1"/>
  <c r="E19" i="1" s="1"/>
  <c r="G19" i="1"/>
  <c r="H19" i="1" s="1"/>
  <c r="B20" i="1"/>
  <c r="G20" i="1"/>
  <c r="H20" i="1" s="1"/>
  <c r="B21" i="1"/>
  <c r="C21" i="1" s="1"/>
  <c r="E21" i="1" s="1"/>
  <c r="G21" i="1"/>
  <c r="H21" i="1" s="1"/>
  <c r="B22" i="1"/>
  <c r="C22" i="1" s="1"/>
  <c r="E22" i="1" s="1"/>
  <c r="G22" i="1"/>
  <c r="H22" i="1" s="1"/>
  <c r="B23" i="1"/>
  <c r="C23" i="1" s="1"/>
  <c r="E23" i="1" s="1"/>
  <c r="G23" i="1"/>
  <c r="H23" i="1" s="1"/>
  <c r="B24" i="1"/>
  <c r="G24" i="1"/>
  <c r="H24" i="1" s="1"/>
  <c r="B25" i="1"/>
  <c r="C25" i="1" s="1"/>
  <c r="D25" i="1" s="1"/>
  <c r="G25" i="1"/>
  <c r="H25" i="1" s="1"/>
  <c r="B26" i="1"/>
  <c r="C26" i="1" s="1"/>
  <c r="E26" i="1" s="1"/>
  <c r="G26" i="1"/>
  <c r="H26" i="1" s="1"/>
  <c r="B27" i="1"/>
  <c r="C27" i="1" s="1"/>
  <c r="E27" i="1" s="1"/>
  <c r="G27" i="1"/>
  <c r="H27" i="1" s="1"/>
  <c r="B28" i="1"/>
  <c r="G28" i="1"/>
  <c r="H28" i="1" s="1"/>
  <c r="B29" i="1"/>
  <c r="C29" i="1" s="1"/>
  <c r="E29" i="1" s="1"/>
  <c r="G29" i="1"/>
  <c r="H29" i="1" s="1"/>
  <c r="B30" i="1"/>
  <c r="C30" i="1" s="1"/>
  <c r="G30" i="1"/>
  <c r="H30" i="1" s="1"/>
  <c r="B31" i="1"/>
  <c r="C31" i="1" s="1"/>
  <c r="E31" i="1" s="1"/>
  <c r="G31" i="1"/>
  <c r="H31" i="1" s="1"/>
  <c r="B32" i="1"/>
  <c r="G32" i="1"/>
  <c r="H32" i="1" s="1"/>
  <c r="B33" i="1"/>
  <c r="C33" i="1" s="1"/>
  <c r="D33" i="1" s="1"/>
  <c r="G33" i="1"/>
  <c r="H33" i="1" s="1"/>
  <c r="B34" i="1"/>
  <c r="C34" i="1" s="1"/>
  <c r="E34" i="1" s="1"/>
  <c r="G34" i="1"/>
  <c r="H34" i="1" s="1"/>
  <c r="B35" i="1"/>
  <c r="C35" i="1" s="1"/>
  <c r="E35" i="1" s="1"/>
  <c r="G35" i="1"/>
  <c r="H35" i="1" s="1"/>
  <c r="B36" i="1"/>
  <c r="G36" i="1"/>
  <c r="H36" i="1" s="1"/>
  <c r="B37" i="1"/>
  <c r="C37" i="1" s="1"/>
  <c r="E37" i="1" s="1"/>
  <c r="G37" i="1"/>
  <c r="H37" i="1" s="1"/>
  <c r="B38" i="1"/>
  <c r="C38" i="1" s="1"/>
  <c r="E38" i="1" s="1"/>
  <c r="G38" i="1"/>
  <c r="H38" i="1" s="1"/>
  <c r="B39" i="1"/>
  <c r="C39" i="1" s="1"/>
  <c r="D39" i="1" s="1"/>
  <c r="G39" i="1"/>
  <c r="H39" i="1" s="1"/>
  <c r="B40" i="1"/>
  <c r="G40" i="1"/>
  <c r="H40" i="1" s="1"/>
  <c r="B41" i="1"/>
  <c r="C41" i="1" s="1"/>
  <c r="D41" i="1" s="1"/>
  <c r="G41" i="1"/>
  <c r="H41" i="1" s="1"/>
  <c r="B42" i="1"/>
  <c r="G42" i="1"/>
  <c r="H42" i="1" s="1"/>
  <c r="B43" i="1"/>
  <c r="C43" i="1" s="1"/>
  <c r="E43" i="1" s="1"/>
  <c r="G43" i="1"/>
  <c r="H43" i="1" s="1"/>
  <c r="B44" i="1"/>
  <c r="G44" i="1"/>
  <c r="H44" i="1" s="1"/>
  <c r="B45" i="1"/>
  <c r="C45" i="1" s="1"/>
  <c r="E45" i="1" s="1"/>
  <c r="G45" i="1"/>
  <c r="H45" i="1" s="1"/>
  <c r="B46" i="1"/>
  <c r="C46" i="1" s="1"/>
  <c r="D46" i="1" s="1"/>
  <c r="G46" i="1"/>
  <c r="H46" i="1" s="1"/>
  <c r="B47" i="1"/>
  <c r="C47" i="1" s="1"/>
  <c r="E47" i="1" s="1"/>
  <c r="G47" i="1"/>
  <c r="H47" i="1" s="1"/>
  <c r="B48" i="1"/>
  <c r="G48" i="1"/>
  <c r="H48" i="1" s="1"/>
  <c r="B49" i="1"/>
  <c r="C49" i="1" s="1"/>
  <c r="E49" i="1" s="1"/>
  <c r="G49" i="1"/>
  <c r="H49" i="1" s="1"/>
  <c r="B50" i="1"/>
  <c r="C50" i="1" s="1"/>
  <c r="D50" i="1" s="1"/>
  <c r="G50" i="1"/>
  <c r="H50" i="1" s="1"/>
  <c r="B51" i="1"/>
  <c r="C51" i="1" s="1"/>
  <c r="E51" i="1" s="1"/>
  <c r="G51" i="1"/>
  <c r="H51" i="1" s="1"/>
  <c r="B52" i="1"/>
  <c r="G52" i="1"/>
  <c r="H52" i="1" s="1"/>
  <c r="B53" i="1"/>
  <c r="C53" i="1" s="1"/>
  <c r="E53" i="1" s="1"/>
  <c r="G53" i="1"/>
  <c r="H53" i="1" s="1"/>
  <c r="B54" i="1"/>
  <c r="C54" i="1" s="1"/>
  <c r="D54" i="1" s="1"/>
  <c r="G54" i="1"/>
  <c r="H54" i="1" s="1"/>
  <c r="B55" i="1"/>
  <c r="G55" i="1"/>
  <c r="H55" i="1" s="1"/>
  <c r="B56" i="1"/>
  <c r="G56" i="1"/>
  <c r="H56" i="1" s="1"/>
  <c r="B57" i="1"/>
  <c r="C57" i="1" s="1"/>
  <c r="E57" i="1" s="1"/>
  <c r="G57" i="1"/>
  <c r="H57" i="1" s="1"/>
  <c r="B58" i="1"/>
  <c r="C58" i="1" s="1"/>
  <c r="D58" i="1" s="1"/>
  <c r="G58" i="1"/>
  <c r="H58" i="1" s="1"/>
  <c r="B59" i="1"/>
  <c r="C59" i="1" s="1"/>
  <c r="E59" i="1" s="1"/>
  <c r="G59" i="1"/>
  <c r="H59" i="1" s="1"/>
  <c r="B60" i="1"/>
  <c r="G60" i="1"/>
  <c r="H60" i="1" s="1"/>
  <c r="B61" i="1"/>
  <c r="C61" i="1" s="1"/>
  <c r="E61" i="1" s="1"/>
  <c r="G61" i="1"/>
  <c r="H61" i="1" s="1"/>
  <c r="B62" i="1"/>
  <c r="C62" i="1" s="1"/>
  <c r="E62" i="1" s="1"/>
  <c r="G62" i="1"/>
  <c r="H62" i="1" s="1"/>
  <c r="B63" i="1"/>
  <c r="C63" i="1" s="1"/>
  <c r="E63" i="1" s="1"/>
  <c r="G63" i="1"/>
  <c r="H63" i="1" s="1"/>
  <c r="B64" i="1"/>
  <c r="G64" i="1"/>
  <c r="H64" i="1" s="1"/>
  <c r="B65" i="1"/>
  <c r="C65" i="1" s="1"/>
  <c r="E65" i="1" s="1"/>
  <c r="G65" i="1"/>
  <c r="H65" i="1" s="1"/>
  <c r="B66" i="1"/>
  <c r="C66" i="1" s="1"/>
  <c r="D66" i="1" s="1"/>
  <c r="G66" i="1"/>
  <c r="H66" i="1" s="1"/>
  <c r="B67" i="1"/>
  <c r="C67" i="1" s="1"/>
  <c r="D67" i="1" s="1"/>
  <c r="G67" i="1"/>
  <c r="H67" i="1" s="1"/>
  <c r="B68" i="1"/>
  <c r="G68" i="1"/>
  <c r="H68" i="1" s="1"/>
  <c r="B69" i="1"/>
  <c r="G69" i="1"/>
  <c r="H69" i="1" s="1"/>
  <c r="B70" i="1"/>
  <c r="C70" i="1" s="1"/>
  <c r="E70" i="1" s="1"/>
  <c r="G70" i="1"/>
  <c r="H70" i="1" s="1"/>
  <c r="B71" i="1"/>
  <c r="C71" i="1" s="1"/>
  <c r="E71" i="1" s="1"/>
  <c r="G71" i="1"/>
  <c r="H71" i="1" s="1"/>
  <c r="B72" i="1"/>
  <c r="C72" i="1" s="1"/>
  <c r="E72" i="1" s="1"/>
  <c r="G72" i="1"/>
  <c r="H72" i="1" s="1"/>
  <c r="B73" i="1"/>
  <c r="C73" i="1" s="1"/>
  <c r="D73" i="1" s="1"/>
  <c r="G73" i="1"/>
  <c r="H73" i="1" s="1"/>
  <c r="B74" i="1"/>
  <c r="C74" i="1" s="1"/>
  <c r="D74" i="1" s="1"/>
  <c r="G74" i="1"/>
  <c r="H74" i="1" s="1"/>
  <c r="B75" i="1"/>
  <c r="C75" i="1" s="1"/>
  <c r="E75" i="1" s="1"/>
  <c r="G75" i="1"/>
  <c r="H75" i="1" s="1"/>
  <c r="B76" i="1"/>
  <c r="G76" i="1"/>
  <c r="H76" i="1" s="1"/>
  <c r="B77" i="1"/>
  <c r="G77" i="1"/>
  <c r="H77" i="1" s="1"/>
  <c r="B78" i="1"/>
  <c r="G78" i="1"/>
  <c r="H78" i="1" s="1"/>
  <c r="B79" i="1"/>
  <c r="C79" i="1" s="1"/>
  <c r="G79" i="1"/>
  <c r="H79" i="1" s="1"/>
  <c r="B80" i="1"/>
  <c r="G80" i="1"/>
  <c r="H80" i="1" s="1"/>
  <c r="B81" i="1"/>
  <c r="C81" i="1" s="1"/>
  <c r="G81" i="1"/>
  <c r="H81" i="1" s="1"/>
  <c r="B82" i="1"/>
  <c r="C82" i="1" s="1"/>
  <c r="E82" i="1" s="1"/>
  <c r="G82" i="1"/>
  <c r="H82" i="1" s="1"/>
  <c r="B83" i="1"/>
  <c r="C83" i="1" s="1"/>
  <c r="E83" i="1" s="1"/>
  <c r="G83" i="1"/>
  <c r="H83" i="1" s="1"/>
  <c r="B84" i="1"/>
  <c r="C84" i="1" s="1"/>
  <c r="D84" i="1" s="1"/>
  <c r="G84" i="1"/>
  <c r="H84" i="1" s="1"/>
  <c r="B85" i="1"/>
  <c r="C85" i="1" s="1"/>
  <c r="G85" i="1"/>
  <c r="H85" i="1" s="1"/>
  <c r="B86" i="1"/>
  <c r="C86" i="1" s="1"/>
  <c r="E86" i="1" s="1"/>
  <c r="G86" i="1"/>
  <c r="H86" i="1" s="1"/>
  <c r="B87" i="1"/>
  <c r="C87" i="1" s="1"/>
  <c r="E87" i="1" s="1"/>
  <c r="G87" i="1"/>
  <c r="H87" i="1" s="1"/>
  <c r="B88" i="1"/>
  <c r="C88" i="1" s="1"/>
  <c r="E88" i="1" s="1"/>
  <c r="G88" i="1"/>
  <c r="H88" i="1" s="1"/>
  <c r="B89" i="1"/>
  <c r="C89" i="1" s="1"/>
  <c r="D89" i="1" s="1"/>
  <c r="G89" i="1"/>
  <c r="H89" i="1" s="1"/>
  <c r="B90" i="1"/>
  <c r="C90" i="1" s="1"/>
  <c r="D90" i="1" s="1"/>
  <c r="G90" i="1"/>
  <c r="H90" i="1" s="1"/>
  <c r="B91" i="1"/>
  <c r="C91" i="1" s="1"/>
  <c r="E91" i="1" s="1"/>
  <c r="G91" i="1"/>
  <c r="H91" i="1" s="1"/>
  <c r="B92" i="1"/>
  <c r="C92" i="1" s="1"/>
  <c r="D92" i="1" s="1"/>
  <c r="G92" i="1"/>
  <c r="H92" i="1" s="1"/>
  <c r="B93" i="1"/>
  <c r="C93" i="1" s="1"/>
  <c r="I93" i="1" s="1"/>
  <c r="J93" i="1" s="1"/>
  <c r="K93" i="1" s="1"/>
  <c r="G93" i="1"/>
  <c r="H93" i="1" s="1"/>
  <c r="B94" i="1"/>
  <c r="C94" i="1" s="1"/>
  <c r="D94" i="1" s="1"/>
  <c r="G94" i="1"/>
  <c r="H94" i="1" s="1"/>
  <c r="B95" i="1"/>
  <c r="C95" i="1" s="1"/>
  <c r="E95" i="1" s="1"/>
  <c r="G95" i="1"/>
  <c r="H95" i="1" s="1"/>
  <c r="B97" i="1"/>
  <c r="C97" i="1" s="1"/>
  <c r="D97" i="1" s="1"/>
  <c r="G97" i="1"/>
  <c r="H97" i="1" s="1"/>
  <c r="B98" i="1"/>
  <c r="C98" i="1" s="1"/>
  <c r="D98" i="1" s="1"/>
  <c r="G98" i="1"/>
  <c r="H98" i="1" s="1"/>
  <c r="B99" i="1"/>
  <c r="C99" i="1" s="1"/>
  <c r="D99" i="1" s="1"/>
  <c r="G99" i="1"/>
  <c r="H99" i="1" s="1"/>
  <c r="B100" i="1"/>
  <c r="C100" i="1" s="1"/>
  <c r="E100" i="1" s="1"/>
  <c r="G100" i="1"/>
  <c r="H100" i="1" s="1"/>
  <c r="B101" i="1"/>
  <c r="C101" i="1" s="1"/>
  <c r="D101" i="1" s="1"/>
  <c r="G101" i="1"/>
  <c r="H101" i="1" s="1"/>
  <c r="B102" i="1"/>
  <c r="C102" i="1" s="1"/>
  <c r="E102" i="1" s="1"/>
  <c r="G102" i="1"/>
  <c r="H102" i="1" s="1"/>
  <c r="B103" i="1"/>
  <c r="C103" i="1" s="1"/>
  <c r="E103" i="1" s="1"/>
  <c r="G103" i="1"/>
  <c r="H103" i="1" s="1"/>
  <c r="B104" i="1"/>
  <c r="C104" i="1" s="1"/>
  <c r="E104" i="1" s="1"/>
  <c r="G104" i="1"/>
  <c r="H104" i="1" s="1"/>
  <c r="B105" i="1"/>
  <c r="C105" i="1" s="1"/>
  <c r="D105" i="1" s="1"/>
  <c r="G105" i="1"/>
  <c r="H105" i="1" s="1"/>
  <c r="B106" i="1"/>
  <c r="C106" i="1" s="1"/>
  <c r="G106" i="1"/>
  <c r="H106" i="1" s="1"/>
  <c r="B107" i="1"/>
  <c r="C107" i="1" s="1"/>
  <c r="D107" i="1" s="1"/>
  <c r="G107" i="1"/>
  <c r="H107" i="1" s="1"/>
  <c r="B108" i="1"/>
  <c r="C108" i="1" s="1"/>
  <c r="G108" i="1"/>
  <c r="H108" i="1" s="1"/>
  <c r="B109" i="1"/>
  <c r="G109" i="1"/>
  <c r="H109" i="1" s="1"/>
  <c r="B110" i="1"/>
  <c r="G110" i="1"/>
  <c r="H110" i="1" s="1"/>
  <c r="B111" i="1"/>
  <c r="C111" i="1" s="1"/>
  <c r="E111" i="1" s="1"/>
  <c r="G111" i="1"/>
  <c r="H111" i="1" s="1"/>
  <c r="B112" i="1"/>
  <c r="C112" i="1" s="1"/>
  <c r="E112" i="1" s="1"/>
  <c r="G112" i="1"/>
  <c r="H112" i="1" s="1"/>
  <c r="B113" i="1"/>
  <c r="G113" i="1"/>
  <c r="H113" i="1" s="1"/>
  <c r="B114" i="1"/>
  <c r="G114" i="1"/>
  <c r="H114" i="1" s="1"/>
  <c r="B115" i="1"/>
  <c r="G115" i="1"/>
  <c r="H115" i="1" s="1"/>
  <c r="B116" i="1"/>
  <c r="C116" i="1" s="1"/>
  <c r="D116" i="1" s="1"/>
  <c r="G116" i="1"/>
  <c r="H116" i="1" s="1"/>
  <c r="B117" i="1"/>
  <c r="G117" i="1"/>
  <c r="H117" i="1" s="1"/>
  <c r="B118" i="1"/>
  <c r="G118" i="1"/>
  <c r="H118" i="1" s="1"/>
  <c r="B119" i="1"/>
  <c r="C119" i="1" s="1"/>
  <c r="G119" i="1"/>
  <c r="H119" i="1" s="1"/>
  <c r="B120" i="1"/>
  <c r="C120" i="1" s="1"/>
  <c r="E120" i="1" s="1"/>
  <c r="G120" i="1"/>
  <c r="H120" i="1" s="1"/>
  <c r="B121" i="1"/>
  <c r="G121" i="1"/>
  <c r="H121" i="1" s="1"/>
  <c r="B122" i="1"/>
  <c r="G122" i="1"/>
  <c r="H122" i="1" s="1"/>
  <c r="B123" i="1"/>
  <c r="C123" i="1" s="1"/>
  <c r="D123" i="1" s="1"/>
  <c r="G123" i="1"/>
  <c r="H123" i="1" s="1"/>
  <c r="B124" i="1"/>
  <c r="C124" i="1" s="1"/>
  <c r="D124" i="1" s="1"/>
  <c r="G124" i="1"/>
  <c r="H124" i="1" s="1"/>
  <c r="B125" i="1"/>
  <c r="G125" i="1"/>
  <c r="H125" i="1" s="1"/>
  <c r="B126" i="1"/>
  <c r="G126" i="1"/>
  <c r="H126" i="1" s="1"/>
  <c r="B127" i="1"/>
  <c r="C127" i="1" s="1"/>
  <c r="E127" i="1" s="1"/>
  <c r="G127" i="1"/>
  <c r="H127" i="1" s="1"/>
  <c r="B128" i="1"/>
  <c r="C128" i="1" s="1"/>
  <c r="E128" i="1" s="1"/>
  <c r="G128" i="1"/>
  <c r="H128" i="1" s="1"/>
  <c r="B129" i="1"/>
  <c r="G129" i="1"/>
  <c r="H129" i="1" s="1"/>
  <c r="B130" i="1"/>
  <c r="G130" i="1"/>
  <c r="H130" i="1" s="1"/>
  <c r="B131" i="1"/>
  <c r="C131" i="1" s="1"/>
  <c r="D131" i="1" s="1"/>
  <c r="G131" i="1"/>
  <c r="H131" i="1" s="1"/>
  <c r="B132" i="1"/>
  <c r="G132" i="1"/>
  <c r="H132" i="1" s="1"/>
  <c r="B133" i="1"/>
  <c r="G133" i="1"/>
  <c r="H133" i="1" s="1"/>
  <c r="B134" i="1"/>
  <c r="G134" i="1"/>
  <c r="H134" i="1" s="1"/>
  <c r="B135" i="1"/>
  <c r="C135" i="1" s="1"/>
  <c r="E135" i="1" s="1"/>
  <c r="G135" i="1"/>
  <c r="H135" i="1" s="1"/>
  <c r="B136" i="1"/>
  <c r="C136" i="1" s="1"/>
  <c r="D136" i="1" s="1"/>
  <c r="G136" i="1"/>
  <c r="H136" i="1" s="1"/>
  <c r="B137" i="1"/>
  <c r="G137" i="1"/>
  <c r="H137" i="1" s="1"/>
  <c r="B138" i="1"/>
  <c r="G138" i="1"/>
  <c r="H138" i="1" s="1"/>
  <c r="B139" i="1"/>
  <c r="C139" i="1" s="1"/>
  <c r="E139" i="1" s="1"/>
  <c r="G139" i="1"/>
  <c r="H139" i="1" s="1"/>
  <c r="B140" i="1"/>
  <c r="C140" i="1" s="1"/>
  <c r="E140" i="1" s="1"/>
  <c r="G140" i="1"/>
  <c r="H140" i="1" s="1"/>
  <c r="B141" i="1"/>
  <c r="G141" i="1"/>
  <c r="H141" i="1" s="1"/>
  <c r="B142" i="1"/>
  <c r="G142" i="1"/>
  <c r="H142" i="1" s="1"/>
  <c r="B143" i="1"/>
  <c r="C143" i="1" s="1"/>
  <c r="D143" i="1" s="1"/>
  <c r="G143" i="1"/>
  <c r="H143" i="1" s="1"/>
  <c r="B144" i="1"/>
  <c r="C144" i="1" s="1"/>
  <c r="G144" i="1"/>
  <c r="H144" i="1" s="1"/>
  <c r="B145" i="1"/>
  <c r="G145" i="1"/>
  <c r="H145" i="1" s="1"/>
  <c r="B146" i="1"/>
  <c r="G146" i="1"/>
  <c r="H146" i="1" s="1"/>
  <c r="B147" i="1"/>
  <c r="G147" i="1"/>
  <c r="H147" i="1" s="1"/>
  <c r="B148" i="1"/>
  <c r="C148" i="1" s="1"/>
  <c r="E148" i="1" s="1"/>
  <c r="G148" i="1"/>
  <c r="H148" i="1" s="1"/>
  <c r="B149" i="1"/>
  <c r="G149" i="1"/>
  <c r="H149" i="1" s="1"/>
  <c r="B150" i="1"/>
  <c r="G150" i="1"/>
  <c r="H150" i="1" s="1"/>
  <c r="B151" i="1"/>
  <c r="C151" i="1" s="1"/>
  <c r="E151" i="1" s="1"/>
  <c r="G151" i="1"/>
  <c r="H151" i="1" s="1"/>
  <c r="B152" i="1"/>
  <c r="G152" i="1"/>
  <c r="H152" i="1" s="1"/>
  <c r="B153" i="1"/>
  <c r="G153" i="1"/>
  <c r="H153" i="1" s="1"/>
  <c r="B154" i="1"/>
  <c r="G154" i="1"/>
  <c r="H154" i="1" s="1"/>
  <c r="B155" i="1"/>
  <c r="C155" i="1" s="1"/>
  <c r="D155" i="1" s="1"/>
  <c r="G155" i="1"/>
  <c r="H155" i="1" s="1"/>
  <c r="B156" i="1"/>
  <c r="C156" i="1" s="1"/>
  <c r="E156" i="1" s="1"/>
  <c r="G156" i="1"/>
  <c r="H156" i="1" s="1"/>
  <c r="B157" i="1"/>
  <c r="G157" i="1"/>
  <c r="H157" i="1" s="1"/>
  <c r="B158" i="1"/>
  <c r="G158" i="1"/>
  <c r="H158" i="1" s="1"/>
  <c r="B159" i="1"/>
  <c r="C159" i="1" s="1"/>
  <c r="D159" i="1" s="1"/>
  <c r="G159" i="1"/>
  <c r="H159" i="1" s="1"/>
  <c r="B160" i="1"/>
  <c r="C160" i="1" s="1"/>
  <c r="D160" i="1" s="1"/>
  <c r="G160" i="1"/>
  <c r="H160" i="1" s="1"/>
  <c r="B161" i="1"/>
  <c r="G161" i="1"/>
  <c r="H161" i="1" s="1"/>
  <c r="B162" i="1"/>
  <c r="G162" i="1"/>
  <c r="H162" i="1" s="1"/>
  <c r="B163" i="1"/>
  <c r="C163" i="1" s="1"/>
  <c r="D163" i="1" s="1"/>
  <c r="G163" i="1"/>
  <c r="H163" i="1" s="1"/>
  <c r="B164" i="1"/>
  <c r="C164" i="1" s="1"/>
  <c r="E164" i="1" s="1"/>
  <c r="G164" i="1"/>
  <c r="H164" i="1" s="1"/>
  <c r="B165" i="1"/>
  <c r="C165" i="1" s="1"/>
  <c r="E165" i="1" s="1"/>
  <c r="G165" i="1"/>
  <c r="H165" i="1" s="1"/>
  <c r="B166" i="1"/>
  <c r="G166" i="1"/>
  <c r="H166" i="1" s="1"/>
  <c r="B167" i="1"/>
  <c r="C167" i="1" s="1"/>
  <c r="E167" i="1" s="1"/>
  <c r="G167" i="1"/>
  <c r="H167" i="1" s="1"/>
  <c r="B168" i="1"/>
  <c r="C168" i="1" s="1"/>
  <c r="D168" i="1" s="1"/>
  <c r="G168" i="1"/>
  <c r="H168" i="1" s="1"/>
  <c r="B169" i="1"/>
  <c r="C169" i="1" s="1"/>
  <c r="D169" i="1" s="1"/>
  <c r="G169" i="1"/>
  <c r="H169" i="1" s="1"/>
  <c r="B170" i="1"/>
  <c r="G170" i="1"/>
  <c r="H170" i="1" s="1"/>
  <c r="B171" i="1"/>
  <c r="C171" i="1" s="1"/>
  <c r="D171" i="1" s="1"/>
  <c r="G171" i="1"/>
  <c r="H171" i="1" s="1"/>
  <c r="B172" i="1"/>
  <c r="C172" i="1" s="1"/>
  <c r="D172" i="1" s="1"/>
  <c r="G172" i="1"/>
  <c r="H172" i="1" s="1"/>
  <c r="B173" i="1"/>
  <c r="G173" i="1"/>
  <c r="H173" i="1" s="1"/>
  <c r="B174" i="1"/>
  <c r="G174" i="1"/>
  <c r="H174" i="1" s="1"/>
  <c r="B175" i="1"/>
  <c r="C175" i="1" s="1"/>
  <c r="E175" i="1" s="1"/>
  <c r="G175" i="1"/>
  <c r="H175" i="1" s="1"/>
  <c r="B176" i="1"/>
  <c r="C176" i="1" s="1"/>
  <c r="E176" i="1" s="1"/>
  <c r="G176" i="1"/>
  <c r="H176" i="1" s="1"/>
  <c r="B177" i="1"/>
  <c r="C177" i="1" s="1"/>
  <c r="E177" i="1" s="1"/>
  <c r="G177" i="1"/>
  <c r="H177" i="1" s="1"/>
  <c r="B178" i="1"/>
  <c r="G178" i="1"/>
  <c r="H178" i="1" s="1"/>
  <c r="B179" i="1"/>
  <c r="C179" i="1" s="1"/>
  <c r="D179" i="1" s="1"/>
  <c r="G179" i="1"/>
  <c r="H179" i="1" s="1"/>
  <c r="B180" i="1"/>
  <c r="C180" i="1" s="1"/>
  <c r="G180" i="1"/>
  <c r="H180" i="1" s="1"/>
  <c r="B181" i="1"/>
  <c r="C181" i="1" s="1"/>
  <c r="D181" i="1" s="1"/>
  <c r="G181" i="1"/>
  <c r="H181" i="1" s="1"/>
  <c r="B182" i="1"/>
  <c r="G182" i="1"/>
  <c r="H182" i="1" s="1"/>
  <c r="B183" i="1"/>
  <c r="C183" i="1" s="1"/>
  <c r="E183" i="1" s="1"/>
  <c r="G183" i="1"/>
  <c r="H183" i="1" s="1"/>
  <c r="B184" i="1"/>
  <c r="C184" i="1" s="1"/>
  <c r="E184" i="1" s="1"/>
  <c r="G184" i="1"/>
  <c r="H184" i="1" s="1"/>
  <c r="B185" i="1"/>
  <c r="G185" i="1"/>
  <c r="H185" i="1" s="1"/>
  <c r="B186" i="1"/>
  <c r="G186" i="1"/>
  <c r="H186" i="1" s="1"/>
  <c r="B187" i="1"/>
  <c r="C187" i="1" s="1"/>
  <c r="D187" i="1" s="1"/>
  <c r="G187" i="1"/>
  <c r="H187" i="1" s="1"/>
  <c r="B188" i="1"/>
  <c r="C188" i="1" s="1"/>
  <c r="I188" i="1" s="1"/>
  <c r="J188" i="1" s="1"/>
  <c r="G188" i="1"/>
  <c r="H188" i="1" s="1"/>
  <c r="B189" i="1"/>
  <c r="C189" i="1" s="1"/>
  <c r="D189" i="1" s="1"/>
  <c r="G189" i="1"/>
  <c r="H189" i="1" s="1"/>
  <c r="B190" i="1"/>
  <c r="G190" i="1"/>
  <c r="H190" i="1" s="1"/>
  <c r="B191" i="1"/>
  <c r="C191" i="1" s="1"/>
  <c r="D191" i="1" s="1"/>
  <c r="G191" i="1"/>
  <c r="H191" i="1" s="1"/>
  <c r="B192" i="1"/>
  <c r="C192" i="1" s="1"/>
  <c r="E192" i="1" s="1"/>
  <c r="G192" i="1"/>
  <c r="H192" i="1" s="1"/>
  <c r="B193" i="1"/>
  <c r="C193" i="1" s="1"/>
  <c r="E193" i="1" s="1"/>
  <c r="G193" i="1"/>
  <c r="H193" i="1" s="1"/>
  <c r="B194" i="1"/>
  <c r="C194" i="1" s="1"/>
  <c r="D194" i="1" s="1"/>
  <c r="G194" i="1"/>
  <c r="H194" i="1" s="1"/>
  <c r="B195" i="1"/>
  <c r="G195" i="1"/>
  <c r="H195" i="1" s="1"/>
  <c r="B196" i="1"/>
  <c r="C196" i="1" s="1"/>
  <c r="D196" i="1" s="1"/>
  <c r="G196" i="1"/>
  <c r="H196" i="1" s="1"/>
  <c r="F242" i="1" l="1"/>
  <c r="F410" i="1"/>
  <c r="F425" i="1"/>
  <c r="F329" i="1"/>
  <c r="F371" i="1"/>
  <c r="F379" i="1"/>
  <c r="F427" i="1"/>
  <c r="F399" i="1"/>
  <c r="F202" i="1"/>
  <c r="F362" i="1"/>
  <c r="F372" i="1"/>
  <c r="F377" i="1"/>
  <c r="F281" i="1"/>
  <c r="F221" i="1"/>
  <c r="F403" i="1"/>
  <c r="F339" i="1"/>
  <c r="F400" i="1"/>
  <c r="F360" i="1"/>
  <c r="D177" i="1"/>
  <c r="F291" i="1"/>
  <c r="F363" i="1"/>
  <c r="F347" i="1"/>
  <c r="F352" i="1"/>
  <c r="F424" i="1"/>
  <c r="F392" i="1"/>
  <c r="F411" i="1"/>
  <c r="F331" i="1"/>
  <c r="F292" i="1"/>
  <c r="F206" i="1"/>
  <c r="F227" i="1"/>
  <c r="F412" i="1"/>
  <c r="F314" i="1"/>
  <c r="F226" i="1"/>
  <c r="F389" i="1"/>
  <c r="F357" i="1"/>
  <c r="F309" i="1"/>
  <c r="F290" i="1"/>
  <c r="F356" i="1"/>
  <c r="F346" i="1"/>
  <c r="F298" i="1"/>
  <c r="F385" i="1"/>
  <c r="F337" i="1"/>
  <c r="F297" i="1"/>
  <c r="F404" i="1"/>
  <c r="F286" i="1"/>
  <c r="F421" i="1"/>
  <c r="F397" i="1"/>
  <c r="F365" i="1"/>
  <c r="F341" i="1"/>
  <c r="F317" i="1"/>
  <c r="F293" i="1"/>
  <c r="F374" i="1"/>
  <c r="F387" i="1"/>
  <c r="F355" i="1"/>
  <c r="F366" i="1"/>
  <c r="F406" i="1"/>
  <c r="F395" i="1"/>
  <c r="I205" i="1"/>
  <c r="J205" i="1" s="1"/>
  <c r="K205" i="1" s="1"/>
  <c r="K188" i="1"/>
  <c r="F269" i="1"/>
  <c r="F342" i="1"/>
  <c r="F302" i="1"/>
  <c r="F294" i="1"/>
  <c r="F394" i="1"/>
  <c r="F358" i="1"/>
  <c r="F382" i="1"/>
  <c r="F401" i="1"/>
  <c r="F353" i="1"/>
  <c r="F305" i="1"/>
  <c r="F418" i="1"/>
  <c r="F426" i="1"/>
  <c r="F398" i="1"/>
  <c r="F393" i="1"/>
  <c r="F345" i="1"/>
  <c r="F289" i="1"/>
  <c r="F265" i="1"/>
  <c r="F248" i="1"/>
  <c r="F303" i="1"/>
  <c r="F416" i="1"/>
  <c r="F320" i="1"/>
  <c r="F408" i="1"/>
  <c r="F328" i="1"/>
  <c r="F368" i="1"/>
  <c r="F274" i="1"/>
  <c r="F348" i="1"/>
  <c r="F322" i="1"/>
  <c r="F287" i="1"/>
  <c r="F344" i="1"/>
  <c r="F310" i="1"/>
  <c r="F318" i="1"/>
  <c r="F390" i="1"/>
  <c r="F417" i="1"/>
  <c r="F369" i="1"/>
  <c r="F313" i="1"/>
  <c r="F273" i="1"/>
  <c r="F307" i="1"/>
  <c r="F276" i="1"/>
  <c r="F199" i="1"/>
  <c r="F263" i="1"/>
  <c r="F250" i="1"/>
  <c r="F219" i="1"/>
  <c r="F211" i="1"/>
  <c r="F415" i="1"/>
  <c r="F383" i="1"/>
  <c r="F351" i="1"/>
  <c r="F319" i="1"/>
  <c r="F336" i="1"/>
  <c r="F384" i="1"/>
  <c r="F278" i="1"/>
  <c r="F405" i="1"/>
  <c r="F373" i="1"/>
  <c r="F333" i="1"/>
  <c r="F285" i="1"/>
  <c r="F419" i="1"/>
  <c r="F335" i="1"/>
  <c r="F388" i="1"/>
  <c r="F324" i="1"/>
  <c r="F409" i="1"/>
  <c r="F361" i="1"/>
  <c r="F321" i="1"/>
  <c r="F340" i="1"/>
  <c r="F380" i="1"/>
  <c r="F334" i="1"/>
  <c r="F386" i="1"/>
  <c r="F413" i="1"/>
  <c r="F381" i="1"/>
  <c r="F349" i="1"/>
  <c r="F325" i="1"/>
  <c r="F301" i="1"/>
  <c r="F277" i="1"/>
  <c r="F378" i="1"/>
  <c r="F420" i="1"/>
  <c r="D72" i="1"/>
  <c r="F258" i="1"/>
  <c r="E17" i="1"/>
  <c r="F266" i="1"/>
  <c r="F253" i="1"/>
  <c r="F259" i="1"/>
  <c r="F210" i="1"/>
  <c r="F233" i="1"/>
  <c r="D193" i="1"/>
  <c r="F243" i="1"/>
  <c r="F264" i="1"/>
  <c r="E131" i="1"/>
  <c r="F131" i="1" s="1"/>
  <c r="F249" i="1"/>
  <c r="I189" i="1"/>
  <c r="J189" i="1" s="1"/>
  <c r="K189" i="1" s="1"/>
  <c r="E18" i="1"/>
  <c r="D31" i="1"/>
  <c r="D88" i="1"/>
  <c r="D23" i="1"/>
  <c r="F234" i="1"/>
  <c r="F254" i="1"/>
  <c r="F231" i="1"/>
  <c r="F239" i="1"/>
  <c r="F207" i="1"/>
  <c r="I81" i="1"/>
  <c r="J81" i="1" s="1"/>
  <c r="K81" i="1" s="1"/>
  <c r="D81" i="1"/>
  <c r="E81" i="1"/>
  <c r="E30" i="1"/>
  <c r="D30" i="1"/>
  <c r="E85" i="1"/>
  <c r="D85" i="1"/>
  <c r="E144" i="1"/>
  <c r="D144" i="1"/>
  <c r="E108" i="1"/>
  <c r="D108" i="1"/>
  <c r="E119" i="1"/>
  <c r="D119" i="1"/>
  <c r="E79" i="1"/>
  <c r="D79" i="1"/>
  <c r="E6" i="1"/>
  <c r="D6" i="1"/>
  <c r="E106" i="1"/>
  <c r="D106" i="1"/>
  <c r="E180" i="1"/>
  <c r="D180" i="1"/>
  <c r="I26" i="1"/>
  <c r="J26" i="1" s="1"/>
  <c r="K26" i="1" s="1"/>
  <c r="E123" i="1"/>
  <c r="E73" i="1"/>
  <c r="D192" i="1"/>
  <c r="D184" i="1"/>
  <c r="D176" i="1"/>
  <c r="D128" i="1"/>
  <c r="D120" i="1"/>
  <c r="F120" i="1" s="1"/>
  <c r="D112" i="1"/>
  <c r="F112" i="1" s="1"/>
  <c r="D104" i="1"/>
  <c r="D95" i="1"/>
  <c r="D87" i="1"/>
  <c r="D71" i="1"/>
  <c r="D63" i="1"/>
  <c r="D47" i="1"/>
  <c r="D15" i="1"/>
  <c r="D7" i="1"/>
  <c r="I192" i="1"/>
  <c r="J192" i="1" s="1"/>
  <c r="K192" i="1" s="1"/>
  <c r="I86" i="1"/>
  <c r="J86" i="1" s="1"/>
  <c r="K86" i="1" s="1"/>
  <c r="E107" i="1"/>
  <c r="F107" i="1" s="1"/>
  <c r="E66" i="1"/>
  <c r="E9" i="1"/>
  <c r="F9" i="1" s="1"/>
  <c r="D183" i="1"/>
  <c r="D175" i="1"/>
  <c r="F175" i="1" s="1"/>
  <c r="D167" i="1"/>
  <c r="F167" i="1" s="1"/>
  <c r="D151" i="1"/>
  <c r="D135" i="1"/>
  <c r="F135" i="1" s="1"/>
  <c r="D127" i="1"/>
  <c r="D111" i="1"/>
  <c r="D103" i="1"/>
  <c r="F103" i="1" s="1"/>
  <c r="D86" i="1"/>
  <c r="F86" i="1" s="1"/>
  <c r="D70" i="1"/>
  <c r="F70" i="1" s="1"/>
  <c r="D62" i="1"/>
  <c r="D38" i="1"/>
  <c r="D22" i="1"/>
  <c r="D14" i="1"/>
  <c r="E194" i="1"/>
  <c r="E99" i="1"/>
  <c r="F99" i="1" s="1"/>
  <c r="E58" i="1"/>
  <c r="D102" i="1"/>
  <c r="D93" i="1"/>
  <c r="D61" i="1"/>
  <c r="F61" i="1" s="1"/>
  <c r="D53" i="1"/>
  <c r="D45" i="1"/>
  <c r="F45" i="1" s="1"/>
  <c r="D37" i="1"/>
  <c r="D29" i="1"/>
  <c r="D21" i="1"/>
  <c r="D13" i="1"/>
  <c r="D5" i="1"/>
  <c r="E187" i="1"/>
  <c r="F187" i="1" s="1"/>
  <c r="E98" i="1"/>
  <c r="E50" i="1"/>
  <c r="F50" i="1" s="1"/>
  <c r="D165" i="1"/>
  <c r="I30" i="1"/>
  <c r="J30" i="1" s="1"/>
  <c r="K30" i="1" s="1"/>
  <c r="E179" i="1"/>
  <c r="E90" i="1"/>
  <c r="F90" i="1" s="1"/>
  <c r="E41" i="1"/>
  <c r="F41" i="1" s="1"/>
  <c r="D188" i="1"/>
  <c r="D164" i="1"/>
  <c r="D156" i="1"/>
  <c r="D148" i="1"/>
  <c r="D140" i="1"/>
  <c r="F140" i="1" s="1"/>
  <c r="D100" i="1"/>
  <c r="F100" i="1" s="1"/>
  <c r="D91" i="1"/>
  <c r="F91" i="1" s="1"/>
  <c r="D83" i="1"/>
  <c r="F83" i="1" s="1"/>
  <c r="D75" i="1"/>
  <c r="F75" i="1" s="1"/>
  <c r="D59" i="1"/>
  <c r="D51" i="1"/>
  <c r="F51" i="1" s="1"/>
  <c r="D43" i="1"/>
  <c r="D35" i="1"/>
  <c r="D27" i="1"/>
  <c r="D19" i="1"/>
  <c r="F19" i="1" s="1"/>
  <c r="D11" i="1"/>
  <c r="I106" i="1"/>
  <c r="J106" i="1" s="1"/>
  <c r="K106" i="1" s="1"/>
  <c r="I169" i="1"/>
  <c r="J169" i="1" s="1"/>
  <c r="K169" i="1" s="1"/>
  <c r="E155" i="1"/>
  <c r="E89" i="1"/>
  <c r="E33" i="1"/>
  <c r="D139" i="1"/>
  <c r="D82" i="1"/>
  <c r="F82" i="1" s="1"/>
  <c r="D34" i="1"/>
  <c r="D26" i="1"/>
  <c r="D10" i="1"/>
  <c r="I97" i="1"/>
  <c r="J97" i="1" s="1"/>
  <c r="K97" i="1" s="1"/>
  <c r="E25" i="1"/>
  <c r="D65" i="1"/>
  <c r="D57" i="1"/>
  <c r="D49" i="1"/>
  <c r="E105" i="1"/>
  <c r="E101" i="1"/>
  <c r="F101" i="1" s="1"/>
  <c r="E171" i="1"/>
  <c r="F171" i="1" s="1"/>
  <c r="E160" i="1"/>
  <c r="F160" i="1" s="1"/>
  <c r="E92" i="1"/>
  <c r="E67" i="1"/>
  <c r="I67" i="1"/>
  <c r="J67" i="1" s="1"/>
  <c r="K67" i="1" s="1"/>
  <c r="E124" i="1"/>
  <c r="F124" i="1" s="1"/>
  <c r="E54" i="1"/>
  <c r="F54" i="1" s="1"/>
  <c r="I39" i="1"/>
  <c r="J39" i="1" s="1"/>
  <c r="K39" i="1" s="1"/>
  <c r="E39" i="1"/>
  <c r="F39" i="1" s="1"/>
  <c r="E143" i="1"/>
  <c r="F143" i="1" s="1"/>
  <c r="E46" i="1"/>
  <c r="F46" i="1" s="1"/>
  <c r="E163" i="1"/>
  <c r="F163" i="1" s="1"/>
  <c r="I85" i="1"/>
  <c r="J85" i="1" s="1"/>
  <c r="K85" i="1" s="1"/>
  <c r="I172" i="1"/>
  <c r="J172" i="1" s="1"/>
  <c r="K172" i="1" s="1"/>
  <c r="I112" i="1"/>
  <c r="J112" i="1" s="1"/>
  <c r="K112" i="1" s="1"/>
  <c r="I35" i="1"/>
  <c r="J35" i="1" s="1"/>
  <c r="K35" i="1" s="1"/>
  <c r="I22" i="1"/>
  <c r="J22" i="1" s="1"/>
  <c r="K22" i="1" s="1"/>
  <c r="E169" i="1"/>
  <c r="E97" i="1"/>
  <c r="F97" i="1" s="1"/>
  <c r="I144" i="1"/>
  <c r="J144" i="1" s="1"/>
  <c r="K144" i="1" s="1"/>
  <c r="I196" i="1"/>
  <c r="J196" i="1" s="1"/>
  <c r="K196" i="1" s="1"/>
  <c r="I120" i="1"/>
  <c r="J120" i="1" s="1"/>
  <c r="K120" i="1" s="1"/>
  <c r="I84" i="1"/>
  <c r="J84" i="1" s="1"/>
  <c r="K84" i="1" s="1"/>
  <c r="I19" i="1"/>
  <c r="J19" i="1" s="1"/>
  <c r="K19" i="1" s="1"/>
  <c r="I6" i="1"/>
  <c r="J6" i="1" s="1"/>
  <c r="K6" i="1" s="1"/>
  <c r="E168" i="1"/>
  <c r="F168" i="1" s="1"/>
  <c r="E136" i="1"/>
  <c r="I124" i="1"/>
  <c r="J124" i="1" s="1"/>
  <c r="K124" i="1" s="1"/>
  <c r="I105" i="1"/>
  <c r="J105" i="1" s="1"/>
  <c r="K105" i="1" s="1"/>
  <c r="I15" i="1"/>
  <c r="J15" i="1" s="1"/>
  <c r="K15" i="1" s="1"/>
  <c r="E191" i="1"/>
  <c r="F191" i="1" s="1"/>
  <c r="E159" i="1"/>
  <c r="F159" i="1" s="1"/>
  <c r="E94" i="1"/>
  <c r="F94" i="1" s="1"/>
  <c r="E74" i="1"/>
  <c r="F74" i="1" s="1"/>
  <c r="I10" i="1"/>
  <c r="J10" i="1" s="1"/>
  <c r="K10" i="1" s="1"/>
  <c r="I7" i="1"/>
  <c r="J7" i="1" s="1"/>
  <c r="K7" i="1" s="1"/>
  <c r="E93" i="1"/>
  <c r="I94" i="1"/>
  <c r="J94" i="1" s="1"/>
  <c r="K94" i="1" s="1"/>
  <c r="I74" i="1"/>
  <c r="J74" i="1" s="1"/>
  <c r="K74" i="1" s="1"/>
  <c r="E189" i="1"/>
  <c r="F189" i="1" s="1"/>
  <c r="E181" i="1"/>
  <c r="F181" i="1" s="1"/>
  <c r="E84" i="1"/>
  <c r="F84" i="1" s="1"/>
  <c r="I176" i="1"/>
  <c r="J176" i="1" s="1"/>
  <c r="K176" i="1" s="1"/>
  <c r="I160" i="1"/>
  <c r="J160" i="1" s="1"/>
  <c r="K160" i="1" s="1"/>
  <c r="C152" i="1"/>
  <c r="D152" i="1" s="1"/>
  <c r="I101" i="1"/>
  <c r="J101" i="1" s="1"/>
  <c r="K101" i="1" s="1"/>
  <c r="C77" i="1"/>
  <c r="I46" i="1"/>
  <c r="J46" i="1" s="1"/>
  <c r="K46" i="1" s="1"/>
  <c r="C42" i="1"/>
  <c r="D42" i="1" s="1"/>
  <c r="E196" i="1"/>
  <c r="E188" i="1"/>
  <c r="E172" i="1"/>
  <c r="F172" i="1" s="1"/>
  <c r="E116" i="1"/>
  <c r="F116" i="1" s="1"/>
  <c r="F72" i="1"/>
  <c r="I43" i="1"/>
  <c r="J43" i="1" s="1"/>
  <c r="K43" i="1" s="1"/>
  <c r="I164" i="1"/>
  <c r="J164" i="1" s="1"/>
  <c r="K164" i="1" s="1"/>
  <c r="I14" i="1"/>
  <c r="J14" i="1" s="1"/>
  <c r="K14" i="1" s="1"/>
  <c r="I102" i="1"/>
  <c r="J102" i="1" s="1"/>
  <c r="K102" i="1" s="1"/>
  <c r="I11" i="1"/>
  <c r="J11" i="1" s="1"/>
  <c r="K11" i="1" s="1"/>
  <c r="I27" i="1"/>
  <c r="J27" i="1" s="1"/>
  <c r="K27" i="1" s="1"/>
  <c r="I156" i="1"/>
  <c r="J156" i="1" s="1"/>
  <c r="K156" i="1" s="1"/>
  <c r="F87" i="1"/>
  <c r="I23" i="1"/>
  <c r="J23" i="1" s="1"/>
  <c r="K23" i="1" s="1"/>
  <c r="I98" i="1"/>
  <c r="J98" i="1" s="1"/>
  <c r="K98" i="1" s="1"/>
  <c r="I148" i="1"/>
  <c r="J148" i="1" s="1"/>
  <c r="K148" i="1" s="1"/>
  <c r="I140" i="1"/>
  <c r="J140" i="1" s="1"/>
  <c r="K140" i="1" s="1"/>
  <c r="I128" i="1"/>
  <c r="J128" i="1" s="1"/>
  <c r="K128" i="1" s="1"/>
  <c r="F31" i="1"/>
  <c r="I180" i="1"/>
  <c r="J180" i="1" s="1"/>
  <c r="K180" i="1" s="1"/>
  <c r="C132" i="1"/>
  <c r="D132" i="1" s="1"/>
  <c r="I92" i="1"/>
  <c r="J92" i="1" s="1"/>
  <c r="K92" i="1" s="1"/>
  <c r="I72" i="1"/>
  <c r="J72" i="1" s="1"/>
  <c r="K72" i="1" s="1"/>
  <c r="I83" i="1"/>
  <c r="J83" i="1" s="1"/>
  <c r="K83" i="1" s="1"/>
  <c r="I47" i="1"/>
  <c r="J47" i="1" s="1"/>
  <c r="K47" i="1" s="1"/>
  <c r="I34" i="1"/>
  <c r="J34" i="1" s="1"/>
  <c r="K34" i="1" s="1"/>
  <c r="I31" i="1"/>
  <c r="J31" i="1" s="1"/>
  <c r="K31" i="1" s="1"/>
  <c r="C3" i="1"/>
  <c r="I168" i="1"/>
  <c r="J168" i="1" s="1"/>
  <c r="K168" i="1" s="1"/>
  <c r="I136" i="1"/>
  <c r="J136" i="1" s="1"/>
  <c r="K136" i="1" s="1"/>
  <c r="I116" i="1"/>
  <c r="J116" i="1" s="1"/>
  <c r="K116" i="1" s="1"/>
  <c r="I66" i="1"/>
  <c r="J66" i="1" s="1"/>
  <c r="K66" i="1" s="1"/>
  <c r="I18" i="1"/>
  <c r="J18" i="1" s="1"/>
  <c r="K18" i="1" s="1"/>
  <c r="I107" i="1"/>
  <c r="J107" i="1" s="1"/>
  <c r="K107" i="1" s="1"/>
  <c r="I103" i="1"/>
  <c r="J103" i="1" s="1"/>
  <c r="K103" i="1" s="1"/>
  <c r="I50" i="1"/>
  <c r="J50" i="1" s="1"/>
  <c r="K50" i="1" s="1"/>
  <c r="I38" i="1"/>
  <c r="J38" i="1" s="1"/>
  <c r="K38" i="1" s="1"/>
  <c r="I2" i="1"/>
  <c r="J2" i="1" s="1"/>
  <c r="K2" i="1" s="1"/>
  <c r="I193" i="1"/>
  <c r="J193" i="1" s="1"/>
  <c r="K193" i="1" s="1"/>
  <c r="I99" i="1"/>
  <c r="J99" i="1" s="1"/>
  <c r="K99" i="1" s="1"/>
  <c r="I91" i="1"/>
  <c r="J91" i="1" s="1"/>
  <c r="K91" i="1" s="1"/>
  <c r="I87" i="1"/>
  <c r="J87" i="1" s="1"/>
  <c r="K87" i="1" s="1"/>
  <c r="I70" i="1"/>
  <c r="J70" i="1" s="1"/>
  <c r="K70" i="1" s="1"/>
  <c r="I58" i="1"/>
  <c r="J58" i="1" s="1"/>
  <c r="K58" i="1" s="1"/>
  <c r="I51" i="1"/>
  <c r="J51" i="1" s="1"/>
  <c r="K51" i="1" s="1"/>
  <c r="I177" i="1"/>
  <c r="J177" i="1" s="1"/>
  <c r="K177" i="1" s="1"/>
  <c r="I90" i="1"/>
  <c r="J90" i="1" s="1"/>
  <c r="K90" i="1" s="1"/>
  <c r="F35" i="1"/>
  <c r="C147" i="1"/>
  <c r="C158" i="1"/>
  <c r="F92" i="1"/>
  <c r="C68" i="1"/>
  <c r="F127" i="1"/>
  <c r="I183" i="1"/>
  <c r="J183" i="1" s="1"/>
  <c r="K183" i="1" s="1"/>
  <c r="I131" i="1"/>
  <c r="J131" i="1" s="1"/>
  <c r="K131" i="1" s="1"/>
  <c r="C173" i="1"/>
  <c r="F196" i="1"/>
  <c r="F194" i="1"/>
  <c r="F155" i="1"/>
  <c r="I151" i="1"/>
  <c r="J151" i="1" s="1"/>
  <c r="K151" i="1" s="1"/>
  <c r="I184" i="1"/>
  <c r="J184" i="1" s="1"/>
  <c r="K184" i="1" s="1"/>
  <c r="C185" i="1"/>
  <c r="I185" i="1" s="1"/>
  <c r="J185" i="1" s="1"/>
  <c r="K185" i="1" s="1"/>
  <c r="C182" i="1"/>
  <c r="C166" i="1"/>
  <c r="C162" i="1"/>
  <c r="C137" i="1"/>
  <c r="C115" i="1"/>
  <c r="C186" i="1"/>
  <c r="I181" i="1"/>
  <c r="J181" i="1" s="1"/>
  <c r="K181" i="1" s="1"/>
  <c r="C174" i="1"/>
  <c r="F169" i="1"/>
  <c r="I167" i="1"/>
  <c r="J167" i="1" s="1"/>
  <c r="K167" i="1" s="1"/>
  <c r="I165" i="1"/>
  <c r="J165" i="1" s="1"/>
  <c r="K165" i="1" s="1"/>
  <c r="I155" i="1"/>
  <c r="J155" i="1" s="1"/>
  <c r="K155" i="1" s="1"/>
  <c r="C141" i="1"/>
  <c r="I88" i="1"/>
  <c r="J88" i="1" s="1"/>
  <c r="K88" i="1" s="1"/>
  <c r="C78" i="1"/>
  <c r="C76" i="1"/>
  <c r="I187" i="1"/>
  <c r="J187" i="1" s="1"/>
  <c r="K187" i="1" s="1"/>
  <c r="I159" i="1"/>
  <c r="J159" i="1" s="1"/>
  <c r="K159" i="1" s="1"/>
  <c r="C145" i="1"/>
  <c r="C138" i="1"/>
  <c r="I127" i="1"/>
  <c r="J127" i="1" s="1"/>
  <c r="K127" i="1" s="1"/>
  <c r="I111" i="1"/>
  <c r="J111" i="1" s="1"/>
  <c r="K111" i="1" s="1"/>
  <c r="F105" i="1"/>
  <c r="I65" i="1"/>
  <c r="J65" i="1" s="1"/>
  <c r="K65" i="1" s="1"/>
  <c r="I62" i="1"/>
  <c r="J62" i="1" s="1"/>
  <c r="K62" i="1" s="1"/>
  <c r="C195" i="1"/>
  <c r="C190" i="1"/>
  <c r="I175" i="1"/>
  <c r="J175" i="1" s="1"/>
  <c r="K175" i="1" s="1"/>
  <c r="I163" i="1"/>
  <c r="J163" i="1" s="1"/>
  <c r="K163" i="1" s="1"/>
  <c r="C149" i="1"/>
  <c r="I149" i="1" s="1"/>
  <c r="J149" i="1" s="1"/>
  <c r="K149" i="1" s="1"/>
  <c r="C142" i="1"/>
  <c r="F136" i="1"/>
  <c r="I191" i="1"/>
  <c r="J191" i="1" s="1"/>
  <c r="K191" i="1" s="1"/>
  <c r="C170" i="1"/>
  <c r="F165" i="1"/>
  <c r="C153" i="1"/>
  <c r="C146" i="1"/>
  <c r="I135" i="1"/>
  <c r="J135" i="1" s="1"/>
  <c r="K135" i="1" s="1"/>
  <c r="I123" i="1"/>
  <c r="J123" i="1" s="1"/>
  <c r="K123" i="1" s="1"/>
  <c r="I71" i="1"/>
  <c r="J71" i="1" s="1"/>
  <c r="K71" i="1" s="1"/>
  <c r="I194" i="1"/>
  <c r="J194" i="1" s="1"/>
  <c r="K194" i="1" s="1"/>
  <c r="C178" i="1"/>
  <c r="C157" i="1"/>
  <c r="C150" i="1"/>
  <c r="I139" i="1"/>
  <c r="J139" i="1" s="1"/>
  <c r="K139" i="1" s="1"/>
  <c r="C133" i="1"/>
  <c r="I89" i="1"/>
  <c r="J89" i="1" s="1"/>
  <c r="K89" i="1" s="1"/>
  <c r="I179" i="1"/>
  <c r="J179" i="1" s="1"/>
  <c r="K179" i="1" s="1"/>
  <c r="I171" i="1"/>
  <c r="J171" i="1" s="1"/>
  <c r="K171" i="1" s="1"/>
  <c r="C161" i="1"/>
  <c r="C154" i="1"/>
  <c r="I143" i="1"/>
  <c r="J143" i="1" s="1"/>
  <c r="K143" i="1" s="1"/>
  <c r="I119" i="1"/>
  <c r="J119" i="1" s="1"/>
  <c r="K119" i="1" s="1"/>
  <c r="C134" i="1"/>
  <c r="C130" i="1"/>
  <c r="C126" i="1"/>
  <c r="C122" i="1"/>
  <c r="C118" i="1"/>
  <c r="C114" i="1"/>
  <c r="C110" i="1"/>
  <c r="I110" i="1" s="1"/>
  <c r="J110" i="1" s="1"/>
  <c r="K110" i="1" s="1"/>
  <c r="C80" i="1"/>
  <c r="I79" i="1"/>
  <c r="J79" i="1" s="1"/>
  <c r="K79" i="1" s="1"/>
  <c r="C56" i="1"/>
  <c r="I37" i="1"/>
  <c r="J37" i="1" s="1"/>
  <c r="K37" i="1" s="1"/>
  <c r="I29" i="1"/>
  <c r="J29" i="1" s="1"/>
  <c r="K29" i="1" s="1"/>
  <c r="F25" i="1"/>
  <c r="I21" i="1"/>
  <c r="J21" i="1" s="1"/>
  <c r="K21" i="1" s="1"/>
  <c r="I13" i="1"/>
  <c r="J13" i="1" s="1"/>
  <c r="K13" i="1" s="1"/>
  <c r="I5" i="1"/>
  <c r="J5" i="1" s="1"/>
  <c r="K5" i="1" s="1"/>
  <c r="C129" i="1"/>
  <c r="C125" i="1"/>
  <c r="C121" i="1"/>
  <c r="C117" i="1"/>
  <c r="C113" i="1"/>
  <c r="C109" i="1"/>
  <c r="C69" i="1"/>
  <c r="I69" i="1" s="1"/>
  <c r="J69" i="1" s="1"/>
  <c r="K69" i="1" s="1"/>
  <c r="I63" i="1"/>
  <c r="J63" i="1" s="1"/>
  <c r="K63" i="1" s="1"/>
  <c r="C55" i="1"/>
  <c r="I49" i="1"/>
  <c r="J49" i="1" s="1"/>
  <c r="K49" i="1" s="1"/>
  <c r="C44" i="1"/>
  <c r="I108" i="1"/>
  <c r="J108" i="1" s="1"/>
  <c r="K108" i="1" s="1"/>
  <c r="I104" i="1"/>
  <c r="J104" i="1" s="1"/>
  <c r="K104" i="1" s="1"/>
  <c r="I100" i="1"/>
  <c r="J100" i="1" s="1"/>
  <c r="K100" i="1" s="1"/>
  <c r="I95" i="1"/>
  <c r="J95" i="1" s="1"/>
  <c r="K95" i="1" s="1"/>
  <c r="C64" i="1"/>
  <c r="I64" i="1" s="1"/>
  <c r="J64" i="1" s="1"/>
  <c r="K64" i="1" s="1"/>
  <c r="F59" i="1"/>
  <c r="C48" i="1"/>
  <c r="I82" i="1"/>
  <c r="J82" i="1" s="1"/>
  <c r="K82" i="1" s="1"/>
  <c r="I75" i="1"/>
  <c r="J75" i="1" s="1"/>
  <c r="K75" i="1" s="1"/>
  <c r="I73" i="1"/>
  <c r="J73" i="1" s="1"/>
  <c r="K73" i="1" s="1"/>
  <c r="I57" i="1"/>
  <c r="J57" i="1" s="1"/>
  <c r="K57" i="1" s="1"/>
  <c r="C60" i="1"/>
  <c r="I54" i="1"/>
  <c r="J54" i="1" s="1"/>
  <c r="K54" i="1" s="1"/>
  <c r="I45" i="1"/>
  <c r="J45" i="1" s="1"/>
  <c r="K45" i="1" s="1"/>
  <c r="I61" i="1"/>
  <c r="J61" i="1" s="1"/>
  <c r="K61" i="1" s="1"/>
  <c r="I41" i="1"/>
  <c r="J41" i="1" s="1"/>
  <c r="K41" i="1" s="1"/>
  <c r="I59" i="1"/>
  <c r="J59" i="1" s="1"/>
  <c r="K59" i="1" s="1"/>
  <c r="C52" i="1"/>
  <c r="I33" i="1"/>
  <c r="J33" i="1" s="1"/>
  <c r="K33" i="1" s="1"/>
  <c r="I25" i="1"/>
  <c r="J25" i="1" s="1"/>
  <c r="K25" i="1" s="1"/>
  <c r="I17" i="1"/>
  <c r="J17" i="1" s="1"/>
  <c r="K17" i="1" s="1"/>
  <c r="I9" i="1"/>
  <c r="J9" i="1" s="1"/>
  <c r="K9" i="1" s="1"/>
  <c r="I53" i="1"/>
  <c r="J53" i="1" s="1"/>
  <c r="K53" i="1" s="1"/>
  <c r="C40" i="1"/>
  <c r="C36" i="1"/>
  <c r="C32" i="1"/>
  <c r="C28" i="1"/>
  <c r="C24" i="1"/>
  <c r="C20" i="1"/>
  <c r="C16" i="1"/>
  <c r="C12" i="1"/>
  <c r="C8" i="1"/>
  <c r="C4" i="1"/>
  <c r="F79" i="1" l="1"/>
  <c r="F144" i="1"/>
  <c r="E114" i="1"/>
  <c r="D114" i="1"/>
  <c r="E109" i="1"/>
  <c r="D109" i="1"/>
  <c r="E44" i="1"/>
  <c r="D44" i="1"/>
  <c r="E122" i="1"/>
  <c r="D122" i="1"/>
  <c r="E161" i="1"/>
  <c r="D161" i="1"/>
  <c r="E157" i="1"/>
  <c r="D157" i="1"/>
  <c r="E146" i="1"/>
  <c r="D146" i="1"/>
  <c r="E174" i="1"/>
  <c r="D174" i="1"/>
  <c r="E166" i="1"/>
  <c r="D166" i="1"/>
  <c r="E68" i="1"/>
  <c r="D68" i="1"/>
  <c r="E76" i="1"/>
  <c r="D76" i="1"/>
  <c r="E16" i="1"/>
  <c r="D16" i="1"/>
  <c r="E150" i="1"/>
  <c r="D150" i="1"/>
  <c r="E78" i="1"/>
  <c r="D78" i="1"/>
  <c r="E126" i="1"/>
  <c r="D126" i="1"/>
  <c r="E178" i="1"/>
  <c r="D178" i="1"/>
  <c r="E153" i="1"/>
  <c r="D153" i="1"/>
  <c r="E138" i="1"/>
  <c r="D138" i="1"/>
  <c r="E182" i="1"/>
  <c r="D182" i="1"/>
  <c r="E12" i="1"/>
  <c r="D12" i="1"/>
  <c r="E77" i="1"/>
  <c r="D77" i="1"/>
  <c r="F77" i="1" s="1"/>
  <c r="E24" i="1"/>
  <c r="D24" i="1"/>
  <c r="E117" i="1"/>
  <c r="D117" i="1"/>
  <c r="E55" i="1"/>
  <c r="D55" i="1"/>
  <c r="E121" i="1"/>
  <c r="D121" i="1"/>
  <c r="E130" i="1"/>
  <c r="D130" i="1"/>
  <c r="E190" i="1"/>
  <c r="D190" i="1"/>
  <c r="E145" i="1"/>
  <c r="D145" i="1"/>
  <c r="E141" i="1"/>
  <c r="D141" i="1"/>
  <c r="F141" i="1" s="1"/>
  <c r="E186" i="1"/>
  <c r="D186" i="1"/>
  <c r="E158" i="1"/>
  <c r="D158" i="1"/>
  <c r="E137" i="1"/>
  <c r="D137" i="1"/>
  <c r="E118" i="1"/>
  <c r="D118" i="1"/>
  <c r="F118" i="1" s="1"/>
  <c r="E48" i="1"/>
  <c r="D48" i="1"/>
  <c r="E28" i="1"/>
  <c r="D28" i="1"/>
  <c r="E52" i="1"/>
  <c r="D52" i="1"/>
  <c r="E125" i="1"/>
  <c r="D125" i="1"/>
  <c r="E80" i="1"/>
  <c r="D80" i="1"/>
  <c r="E134" i="1"/>
  <c r="D134" i="1"/>
  <c r="E170" i="1"/>
  <c r="D170" i="1"/>
  <c r="E195" i="1"/>
  <c r="D195" i="1"/>
  <c r="E115" i="1"/>
  <c r="D115" i="1"/>
  <c r="E185" i="1"/>
  <c r="D185" i="1"/>
  <c r="E147" i="1"/>
  <c r="D147" i="1"/>
  <c r="E3" i="1"/>
  <c r="D3" i="1"/>
  <c r="E154" i="1"/>
  <c r="D154" i="1"/>
  <c r="E162" i="1"/>
  <c r="D162" i="1"/>
  <c r="E20" i="1"/>
  <c r="D20" i="1"/>
  <c r="E113" i="1"/>
  <c r="D113" i="1"/>
  <c r="E56" i="1"/>
  <c r="D56" i="1"/>
  <c r="E32" i="1"/>
  <c r="D32" i="1"/>
  <c r="E60" i="1"/>
  <c r="D60" i="1"/>
  <c r="E64" i="1"/>
  <c r="D64" i="1"/>
  <c r="E4" i="1"/>
  <c r="D4" i="1"/>
  <c r="E36" i="1"/>
  <c r="D36" i="1"/>
  <c r="E69" i="1"/>
  <c r="D69" i="1"/>
  <c r="E129" i="1"/>
  <c r="D129" i="1"/>
  <c r="F129" i="1" s="1"/>
  <c r="E133" i="1"/>
  <c r="D133" i="1"/>
  <c r="I170" i="1"/>
  <c r="J170" i="1" s="1"/>
  <c r="K170" i="1" s="1"/>
  <c r="E142" i="1"/>
  <c r="D142" i="1"/>
  <c r="E173" i="1"/>
  <c r="D173" i="1"/>
  <c r="E8" i="1"/>
  <c r="D8" i="1"/>
  <c r="E40" i="1"/>
  <c r="D40" i="1"/>
  <c r="E110" i="1"/>
  <c r="D110" i="1"/>
  <c r="E149" i="1"/>
  <c r="D149" i="1"/>
  <c r="I114" i="1"/>
  <c r="J114" i="1" s="1"/>
  <c r="K114" i="1" s="1"/>
  <c r="E42" i="1"/>
  <c r="F42" i="1" s="1"/>
  <c r="I42" i="1"/>
  <c r="J42" i="1" s="1"/>
  <c r="K42" i="1" s="1"/>
  <c r="I28" i="1"/>
  <c r="J28" i="1" s="1"/>
  <c r="K28" i="1" s="1"/>
  <c r="I55" i="1"/>
  <c r="J55" i="1" s="1"/>
  <c r="K55" i="1" s="1"/>
  <c r="E152" i="1"/>
  <c r="I77" i="1"/>
  <c r="J77" i="1" s="1"/>
  <c r="K77" i="1" s="1"/>
  <c r="I142" i="1"/>
  <c r="J142" i="1" s="1"/>
  <c r="K142" i="1" s="1"/>
  <c r="I173" i="1"/>
  <c r="J173" i="1" s="1"/>
  <c r="K173" i="1" s="1"/>
  <c r="E132" i="1"/>
  <c r="F132" i="1" s="1"/>
  <c r="I152" i="1"/>
  <c r="J152" i="1" s="1"/>
  <c r="K152" i="1" s="1"/>
  <c r="I133" i="1"/>
  <c r="J133" i="1" s="1"/>
  <c r="K133" i="1" s="1"/>
  <c r="F177" i="1"/>
  <c r="I36" i="1"/>
  <c r="J36" i="1" s="1"/>
  <c r="K36" i="1" s="1"/>
  <c r="F128" i="1"/>
  <c r="F21" i="1"/>
  <c r="I154" i="1"/>
  <c r="J154" i="1" s="1"/>
  <c r="K154" i="1" s="1"/>
  <c r="F58" i="1"/>
  <c r="F66" i="1"/>
  <c r="I195" i="1"/>
  <c r="J195" i="1" s="1"/>
  <c r="K195" i="1" s="1"/>
  <c r="F7" i="1"/>
  <c r="F27" i="1"/>
  <c r="I132" i="1"/>
  <c r="J132" i="1" s="1"/>
  <c r="K132" i="1" s="1"/>
  <c r="I4" i="1"/>
  <c r="J4" i="1" s="1"/>
  <c r="K4" i="1" s="1"/>
  <c r="F14" i="1"/>
  <c r="I8" i="1"/>
  <c r="J8" i="1" s="1"/>
  <c r="K8" i="1" s="1"/>
  <c r="F53" i="1"/>
  <c r="F95" i="1"/>
  <c r="I76" i="1"/>
  <c r="J76" i="1" s="1"/>
  <c r="K76" i="1" s="1"/>
  <c r="F15" i="1"/>
  <c r="I32" i="1"/>
  <c r="J32" i="1" s="1"/>
  <c r="K32" i="1" s="1"/>
  <c r="F180" i="1"/>
  <c r="F184" i="1"/>
  <c r="F11" i="1"/>
  <c r="F57" i="1"/>
  <c r="F67" i="1"/>
  <c r="I20" i="1"/>
  <c r="J20" i="1" s="1"/>
  <c r="K20" i="1" s="1"/>
  <c r="I121" i="1"/>
  <c r="J121" i="1" s="1"/>
  <c r="K121" i="1" s="1"/>
  <c r="I182" i="1"/>
  <c r="J182" i="1" s="1"/>
  <c r="K182" i="1" s="1"/>
  <c r="F193" i="1"/>
  <c r="I158" i="1"/>
  <c r="J158" i="1" s="1"/>
  <c r="K158" i="1" s="1"/>
  <c r="I3" i="1"/>
  <c r="J3" i="1" s="1"/>
  <c r="K3" i="1" s="1"/>
  <c r="F43" i="1"/>
  <c r="F16" i="1"/>
  <c r="F73" i="1"/>
  <c r="F106" i="1"/>
  <c r="I146" i="1"/>
  <c r="J146" i="1" s="1"/>
  <c r="K146" i="1" s="1"/>
  <c r="F37" i="1"/>
  <c r="I109" i="1"/>
  <c r="J109" i="1" s="1"/>
  <c r="K109" i="1" s="1"/>
  <c r="I145" i="1"/>
  <c r="J145" i="1" s="1"/>
  <c r="K145" i="1" s="1"/>
  <c r="F164" i="1"/>
  <c r="F179" i="1"/>
  <c r="F88" i="1"/>
  <c r="F33" i="1"/>
  <c r="F153" i="1"/>
  <c r="F62" i="1"/>
  <c r="F123" i="1"/>
  <c r="F166" i="1"/>
  <c r="F102" i="1"/>
  <c r="I134" i="1"/>
  <c r="J134" i="1" s="1"/>
  <c r="K134" i="1" s="1"/>
  <c r="I115" i="1"/>
  <c r="J115" i="1" s="1"/>
  <c r="K115" i="1" s="1"/>
  <c r="F34" i="1"/>
  <c r="I16" i="1"/>
  <c r="J16" i="1" s="1"/>
  <c r="K16" i="1" s="1"/>
  <c r="F22" i="1"/>
  <c r="I24" i="1"/>
  <c r="J24" i="1" s="1"/>
  <c r="K24" i="1" s="1"/>
  <c r="F17" i="1"/>
  <c r="F108" i="1"/>
  <c r="I130" i="1"/>
  <c r="J130" i="1" s="1"/>
  <c r="K130" i="1" s="1"/>
  <c r="I153" i="1"/>
  <c r="J153" i="1" s="1"/>
  <c r="K153" i="1" s="1"/>
  <c r="I190" i="1"/>
  <c r="J190" i="1" s="1"/>
  <c r="K190" i="1" s="1"/>
  <c r="I118" i="1"/>
  <c r="J118" i="1" s="1"/>
  <c r="K118" i="1" s="1"/>
  <c r="I78" i="1"/>
  <c r="J78" i="1" s="1"/>
  <c r="K78" i="1" s="1"/>
  <c r="I141" i="1"/>
  <c r="J141" i="1" s="1"/>
  <c r="K141" i="1" s="1"/>
  <c r="I166" i="1"/>
  <c r="J166" i="1" s="1"/>
  <c r="K166" i="1" s="1"/>
  <c r="F192" i="1"/>
  <c r="F183" i="1"/>
  <c r="I117" i="1"/>
  <c r="J117" i="1" s="1"/>
  <c r="K117" i="1" s="1"/>
  <c r="I178" i="1"/>
  <c r="J178" i="1" s="1"/>
  <c r="K178" i="1" s="1"/>
  <c r="I126" i="1"/>
  <c r="J126" i="1" s="1"/>
  <c r="K126" i="1" s="1"/>
  <c r="I125" i="1"/>
  <c r="J125" i="1" s="1"/>
  <c r="K125" i="1" s="1"/>
  <c r="I174" i="1"/>
  <c r="J174" i="1" s="1"/>
  <c r="K174" i="1" s="1"/>
  <c r="F139" i="1"/>
  <c r="I137" i="1"/>
  <c r="J137" i="1" s="1"/>
  <c r="K137" i="1" s="1"/>
  <c r="F111" i="1"/>
  <c r="F176" i="1"/>
  <c r="I122" i="1"/>
  <c r="J122" i="1" s="1"/>
  <c r="K122" i="1" s="1"/>
  <c r="I60" i="1"/>
  <c r="J60" i="1" s="1"/>
  <c r="K60" i="1" s="1"/>
  <c r="F18" i="1"/>
  <c r="F30" i="1"/>
  <c r="I40" i="1"/>
  <c r="J40" i="1" s="1"/>
  <c r="K40" i="1" s="1"/>
  <c r="F49" i="1"/>
  <c r="F119" i="1"/>
  <c r="I150" i="1"/>
  <c r="J150" i="1" s="1"/>
  <c r="K150" i="1" s="1"/>
  <c r="F13" i="1"/>
  <c r="F81" i="1"/>
  <c r="I80" i="1"/>
  <c r="J80" i="1" s="1"/>
  <c r="K80" i="1" s="1"/>
  <c r="I113" i="1"/>
  <c r="J113" i="1" s="1"/>
  <c r="K113" i="1" s="1"/>
  <c r="I68" i="1"/>
  <c r="J68" i="1" s="1"/>
  <c r="K68" i="1" s="1"/>
  <c r="I129" i="1"/>
  <c r="J129" i="1" s="1"/>
  <c r="K129" i="1" s="1"/>
  <c r="I44" i="1"/>
  <c r="J44" i="1" s="1"/>
  <c r="K44" i="1" s="1"/>
  <c r="F10" i="1"/>
  <c r="I161" i="1"/>
  <c r="J161" i="1" s="1"/>
  <c r="K161" i="1" s="1"/>
  <c r="F28" i="1"/>
  <c r="I12" i="1"/>
  <c r="J12" i="1" s="1"/>
  <c r="K12" i="1" s="1"/>
  <c r="F26" i="1"/>
  <c r="I52" i="1"/>
  <c r="J52" i="1" s="1"/>
  <c r="K52" i="1" s="1"/>
  <c r="F6" i="1"/>
  <c r="F38" i="1"/>
  <c r="I48" i="1"/>
  <c r="J48" i="1" s="1"/>
  <c r="K48" i="1" s="1"/>
  <c r="I56" i="1"/>
  <c r="J56" i="1" s="1"/>
  <c r="K56" i="1" s="1"/>
  <c r="F104" i="1"/>
  <c r="I157" i="1"/>
  <c r="J157" i="1" s="1"/>
  <c r="K157" i="1" s="1"/>
  <c r="F47" i="1"/>
  <c r="F5" i="1"/>
  <c r="F98" i="1"/>
  <c r="I138" i="1"/>
  <c r="J138" i="1" s="1"/>
  <c r="K138" i="1" s="1"/>
  <c r="I186" i="1"/>
  <c r="J186" i="1" s="1"/>
  <c r="K186" i="1" s="1"/>
  <c r="F29" i="1"/>
  <c r="I162" i="1"/>
  <c r="J162" i="1" s="1"/>
  <c r="K162" i="1" s="1"/>
  <c r="F65" i="1"/>
  <c r="F148" i="1"/>
  <c r="F63" i="1"/>
  <c r="F151" i="1"/>
  <c r="F85" i="1"/>
  <c r="I147" i="1"/>
  <c r="J147" i="1" s="1"/>
  <c r="K147" i="1" s="1"/>
  <c r="F32" i="1" l="1"/>
  <c r="F115" i="1"/>
  <c r="F170" i="1"/>
  <c r="F186" i="1"/>
  <c r="F78" i="1"/>
  <c r="F174" i="1"/>
  <c r="F122" i="1"/>
  <c r="F152" i="1"/>
  <c r="F133" i="1"/>
  <c r="F64" i="1"/>
  <c r="F69" i="1"/>
  <c r="F60" i="1"/>
  <c r="F76" i="1"/>
  <c r="F3" i="1"/>
  <c r="F154" i="1"/>
  <c r="F4" i="1"/>
  <c r="F162" i="1"/>
  <c r="F110" i="1"/>
  <c r="F36" i="1"/>
  <c r="F134" i="1"/>
  <c r="F44" i="1"/>
  <c r="F142" i="1"/>
  <c r="F68" i="1"/>
  <c r="F48" i="1"/>
  <c r="F23" i="1"/>
  <c r="F188" i="1"/>
  <c r="F55" i="1"/>
  <c r="F195" i="1"/>
  <c r="F173" i="1"/>
  <c r="F190" i="1"/>
  <c r="F182" i="1"/>
  <c r="F114" i="1"/>
  <c r="F156" i="1"/>
  <c r="F178" i="1"/>
  <c r="F161" i="1"/>
  <c r="F80" i="1"/>
  <c r="F126" i="1"/>
  <c r="F71" i="1"/>
  <c r="F113" i="1"/>
  <c r="F147" i="1"/>
  <c r="F149" i="1"/>
  <c r="F93" i="1"/>
  <c r="F52" i="1"/>
  <c r="F40" i="1"/>
  <c r="F56" i="1"/>
  <c r="F146" i="1"/>
  <c r="F125" i="1"/>
  <c r="F121" i="1"/>
  <c r="F109" i="1"/>
  <c r="F117" i="1"/>
  <c r="F137" i="1"/>
  <c r="F24" i="1"/>
  <c r="F12" i="1"/>
  <c r="F138" i="1"/>
  <c r="F89" i="1"/>
  <c r="F157" i="1"/>
  <c r="F8" i="1"/>
  <c r="F20" i="1"/>
  <c r="F150" i="1"/>
  <c r="F158" i="1"/>
  <c r="F130" i="1"/>
  <c r="F185" i="1"/>
  <c r="F145" i="1"/>
</calcChain>
</file>

<file path=xl/sharedStrings.xml><?xml version="1.0" encoding="utf-8"?>
<sst xmlns="http://schemas.openxmlformats.org/spreadsheetml/2006/main" count="964" uniqueCount="449">
  <si>
    <t>Text</t>
  </si>
  <si>
    <t>minute</t>
  </si>
  <si>
    <t>seconds</t>
  </si>
  <si>
    <t>TotalSecond</t>
  </si>
  <si>
    <t>Speaker</t>
  </si>
  <si>
    <t>Timestamp</t>
  </si>
  <si>
    <t>Include_Q</t>
  </si>
  <si>
    <t>Question</t>
  </si>
  <si>
    <t>Extract</t>
  </si>
  <si>
    <t>Speaker1</t>
  </si>
  <si>
    <t>Female Student:     00:01          Go back to the instructions.</t>
  </si>
  <si>
    <t>Trey:               00:03          Where?</t>
  </si>
  <si>
    <t>Female Student:     00:04          Right there. Okay. Go to the birds write and create.</t>
  </si>
  <si>
    <t>Trey:               00:09          Where?</t>
  </si>
  <si>
    <t>Female Student:     00:11          Snap?</t>
  </si>
  <si>
    <t>Trey:               00:12          Here. (laughing)</t>
  </si>
  <si>
    <t>Female Student:     00:17          (laughing) Where is the mouse?</t>
  </si>
  <si>
    <t>Trey:               00:18          [crosstalk 00:00:18] (laughing) It's right there.</t>
  </si>
  <si>
    <t>Female Student:     00:18          (laughing) Okay, go to the birds write and create.</t>
  </si>
  <si>
    <t>Trey:               00:18          I think they're [crosstalk 00:00:18] be in the news.</t>
  </si>
  <si>
    <t>Female Student:     00:17          How do you?</t>
  </si>
  <si>
    <t>Female Student:     00:31          Okay, so, before, before you do anything, you need that.</t>
  </si>
  <si>
    <t>Trey:               00:34          (laughs)</t>
  </si>
  <si>
    <t>Female Student:     00:36          Then you need a variable to cl-clown, the clones... (laughs)</t>
  </si>
  <si>
    <t>Trey:               00:41          (laughing) You have no clue what you're doing.</t>
  </si>
  <si>
    <t>Female Student:     00:41          (laughing) Shut up.</t>
  </si>
  <si>
    <t>Trey:               00:41          We're super smart.</t>
  </si>
  <si>
    <t>Female Student:     00:41          (laughing) I don't know what to do.</t>
  </si>
  <si>
    <t>Trey:               00:43          (laughing) Let's play-</t>
  </si>
  <si>
    <t>Female Student:     00:43          (laughing) We need help.</t>
  </si>
  <si>
    <t>Female Student:     01:08          Wait, go back to this, and I'm gonna ask for help.</t>
  </si>
  <si>
    <t>Trey:               01:14          Wait, I want to see what happens. Like, what actually happens?</t>
  </si>
  <si>
    <t>Trey:               01:15          Armando's already like done.</t>
  </si>
  <si>
    <t>Female Student:     01:24          (laughing) Hey Armando. Hey friend.</t>
  </si>
  <si>
    <t>Trey:               01:32          Oh lookie.</t>
  </si>
  <si>
    <t>Trey:               01:38          Why isn't it doing anything?</t>
  </si>
  <si>
    <t>Female Student:     01:39          (laughs)</t>
  </si>
  <si>
    <t>Trey:               01:40          It's just a bird. Going floop, floop.</t>
  </si>
  <si>
    <t>Female Student:     01:46          Okay, now ask him what to do, should I... like, raise my hand and be like, "I don't really know what to do."</t>
  </si>
  <si>
    <t>Trey:               01:51          Go right ahead.</t>
  </si>
  <si>
    <t>Female Student:     01:55          We need help.</t>
  </si>
  <si>
    <t>Instructor:         01:55          Okay. Who doesn't? Okay. So, what are you guys doing?</t>
  </si>
  <si>
    <t>Trey:               01:55          We don't know.</t>
  </si>
  <si>
    <t>Female Student:     01:55          Step 2, I think.</t>
  </si>
  <si>
    <t>Instructor:         01:55          Did you read the instructions?</t>
  </si>
  <si>
    <t>Female Student:     02:04          Yeah.</t>
  </si>
  <si>
    <t>Instructor:         02:05          Okay, let's go to the instructions.[crosstalk 00:02:06]</t>
  </si>
  <si>
    <t>Trey:               02:06          Not all of- not the whole thing.</t>
  </si>
  <si>
    <t>Instructor:         02:07          Yeah- okay. At the beginning, just scroll down. So, first we need to create, like, two variables. One will count the clones. Not the clones, actually, the generations. Change that. So, um, can you change the clones so it'll count the generations or something like that?</t>
  </si>
  <si>
    <t>Instructor:         02:29          So, part two. So, every time- no, you can count that. And also for the B plant. At the beginning, the B plant is eight and the clone counter is zero. So it will start from there. Okay? So it can start going from there. Can I have the mouse for a second? So, for example, we can go like this.</t>
  </si>
  <si>
    <t>Instructor:         02:49          We can like start them from here. You know how to create variables, right? We come here and we make a variable.</t>
  </si>
  <si>
    <t>Trey:               02:51          Yeah.</t>
  </si>
  <si>
    <t>Instructor:         02:52          But we need two variables and we will just put them in there. After we do that, now, we can create a clone, right? This is a clone actually. And, you don't need to worry about this. This is just for the movements, like the way the bird is moving. And now, we're just going to put everything on the graph.</t>
  </si>
  <si>
    <t>Instructor:         03:06          It will be like, every time you when create a new clone, the beak size should change. Right.</t>
  </si>
  <si>
    <t>Instructor:         03:12          Then, how do you do that? That's why I put the components here. It would be like, set the new beak size to something. Like, to what? It's like a pick, like a random number. Correct? Then you would do that in here. An after that, now, for each clone, we have a different size of beak right?</t>
  </si>
  <si>
    <t>Instructor:         03:31          And then we'll check. If it is less than eight, it will die. If it is more than eight, then it will continue living for a while and then reproduce, like create a new clone and then die. So, because it will create a new clone then does, this code will run again. So, then we'll have a new clone, new clone, new clone, k.</t>
  </si>
  <si>
    <t>Instructor:         03:49          So lets start from the beginning, just, you know, create the variables. And, I'll come back.</t>
  </si>
  <si>
    <t>Female Student:     03:57          (laughs)</t>
  </si>
  <si>
    <t>Female Student:     03:57          Oh, oh, oh, oh, loo, look at the camera</t>
  </si>
  <si>
    <t>Charlie:            04:12          Click on the second link.</t>
  </si>
  <si>
    <t>Trey:               04:13          Yeah.</t>
  </si>
  <si>
    <t>Charlie:            04:14          Then exit full screen.</t>
  </si>
  <si>
    <t>Trey:               04:17          Yeah. Wh-what?</t>
  </si>
  <si>
    <t>Female Student:     04:20          Click on the, go up, go up, go up. Now, go up. Click on the second link.</t>
  </si>
  <si>
    <t>Trey:               04:30          Click on the second link. I'm clicking.</t>
  </si>
  <si>
    <t>Female Student:     04:35          And then, that?</t>
  </si>
  <si>
    <t>Trey:               04:35          Exit full screen. It's like literally what we already did.</t>
  </si>
  <si>
    <t>Trey:               04:42          Charlie, you're actually retarded. We already did this. Okay.</t>
  </si>
  <si>
    <t>Female Student:     04:46          Don't say that. We're on camera.</t>
  </si>
  <si>
    <t>Trey:               04:48          I don't care. The-</t>
  </si>
  <si>
    <t>Female Student:     04:50          Okay. Now, create a variable.</t>
  </si>
  <si>
    <t>Trey:               04:56          Named what?</t>
  </si>
  <si>
    <t>Trey:               05:01          Yeah, exactly.</t>
  </si>
  <si>
    <t>Female Student:     05:02          Go back to the instructions.</t>
  </si>
  <si>
    <t>Trey:               05:05          New beak and clone [crosstalk 00:05:06] generation.</t>
  </si>
  <si>
    <t>Female Student:     05:06          Clone</t>
  </si>
  <si>
    <t>Trey:               05:19          I don't like reading.</t>
  </si>
  <si>
    <t>Female Student:     05:23          Huh?</t>
  </si>
  <si>
    <t>Female Student:     05:40          I'm watching you guys.</t>
  </si>
  <si>
    <t>Trey:               05:48          They're watching you watch them.</t>
  </si>
  <si>
    <t>Female Student:     05:52          Yeah.</t>
  </si>
  <si>
    <t>Female Student:     05:57          Okay, create a variable. Did you...</t>
  </si>
  <si>
    <t>Trey:               06:02          Armando. Shh.</t>
  </si>
  <si>
    <t>Female Student:     06:02          Go to new beak, or go-</t>
  </si>
  <si>
    <t>Trey:               06:07          Ooga booga (laughing)</t>
  </si>
  <si>
    <t>Female Student:     06:09          Go to, drag the, drag new beak. Drag it.</t>
  </si>
  <si>
    <t>Trey:               06:15          Drag it?</t>
  </si>
  <si>
    <t>Female Student:     06:16          Yeah, and put it under... put it under this. (laughs)</t>
  </si>
  <si>
    <t>Trey:               06:20          (laughs)</t>
  </si>
  <si>
    <t>Female Student:     06:20          Why isn't it not...?</t>
  </si>
  <si>
    <t>Trey:               06:20          (laughing) Cause it's a variable, you...</t>
  </si>
  <si>
    <t>Trey:               06:32          Can we just see his [crosstalk 00:06:33] coding and copy it?</t>
  </si>
  <si>
    <t>Female Student:     06:34          Oh... um...</t>
  </si>
  <si>
    <t>Trey:               06:37          Hello. (laughs)</t>
  </si>
  <si>
    <t>Female Student:     06:41          Oh, I forgot we still have this.</t>
  </si>
  <si>
    <t>Trey:               06:44          Yeah. It's kinda creepy.</t>
  </si>
  <si>
    <t>Female Student:     06:44          ASMR.</t>
  </si>
  <si>
    <t>Female Student:     06:44          (laughing) Wha-what are you d...</t>
  </si>
  <si>
    <t>Female Student:     06:44          I'm going to do some ASMR.</t>
  </si>
  <si>
    <t>Trey:               06:44          (laughs)</t>
  </si>
  <si>
    <t>Female Student:     06:44          What?</t>
  </si>
  <si>
    <t>Female Student:     06:44          I don't know what to do.</t>
  </si>
  <si>
    <t>Female Student:     07:28          Anna, what button did you guys push for th-the... what is the orange button called that you have up there?</t>
  </si>
  <si>
    <t>Trey:               07:29          How do you do this?</t>
  </si>
  <si>
    <t>Female Student:     07:31          (laughs) What's the orange button called? Does that say set length to zero?</t>
  </si>
  <si>
    <t>Speaker 5:          07:43          Variable [inaudible 00:07:44]</t>
  </si>
  <si>
    <t>Female Student:     07:45          But does it say set length to zero?</t>
  </si>
  <si>
    <t>Female Student:     07:47          We did!</t>
  </si>
  <si>
    <t>Speaker 5:          07:51          Press it.</t>
  </si>
  <si>
    <t>Female Student:     07:52          Go back, and go to orange, okay. And then set... set, set, set, set-</t>
  </si>
  <si>
    <t>Trey:               08:02          Set.</t>
  </si>
  <si>
    <t>Female Student:     08:02          Okay.</t>
  </si>
  <si>
    <t>Trey:               08:03          Set.</t>
  </si>
  <si>
    <t>Female Student:     08:03          Bring it... okay, now press the down, press the... no.</t>
  </si>
  <si>
    <t>Trey:               08:07          Stop. New beak. To?</t>
  </si>
  <si>
    <t>Instructor:         08:09          Okay guys, it's time to switch [crosstalk 00:08:09] the roles</t>
  </si>
  <si>
    <t>Trey:               08:08          Set it to what?</t>
  </si>
  <si>
    <t>Instructor:         08:08          Let's switch the seats.</t>
  </si>
  <si>
    <t>Trey:               08:09          We had roles in the first place?</t>
  </si>
  <si>
    <t>Female Student:     08:18          (laughs)</t>
  </si>
  <si>
    <t>Trey:               08:24          We weren't doing roles.</t>
  </si>
  <si>
    <t>Female Student:     08:25          We were kinda just, like, doing it.</t>
  </si>
  <si>
    <t>Female Student:     08:28          Anna.</t>
  </si>
  <si>
    <t>Trey:               08:29          Okay. Okay, here.</t>
  </si>
  <si>
    <t>Trey:               08:39          I'll roll over here.</t>
  </si>
  <si>
    <t>Female Student:     08:40          I don't really know what to do, so...</t>
  </si>
  <si>
    <t>Trey:               08:40          Just read the instructions. Just go the instructions.</t>
  </si>
  <si>
    <t>Trey:               08:48          Something, something, that the average something is...</t>
  </si>
  <si>
    <t>Female Student:     08:52          (laughs) Spawned? I don't even know what that word means.</t>
  </si>
  <si>
    <t>Female Student:     09:03          [inaudible 00:09:03] What the...</t>
  </si>
  <si>
    <t>Trey:               09:07          Not now. Cover the camera.</t>
  </si>
  <si>
    <t>Female Student:     09:11          I don't know what to do.</t>
  </si>
  <si>
    <t>Trey:               09:12          Cover the camera. (laughs)</t>
  </si>
  <si>
    <t>Female Student:     09:12          (laughs)</t>
  </si>
  <si>
    <t>Female Student:     09:24          Or I could just go...</t>
  </si>
  <si>
    <t>Trey:               09:28          Yeah well you have that. That probably picks up every little... poop that you say.</t>
  </si>
  <si>
    <t>Female Student:     09:34          Hey guys, welcome back to my channel today-</t>
  </si>
  <si>
    <t>Trey:               09:36          James Charles here (laughs)</t>
  </si>
  <si>
    <t>Female Student:     09:37          (laughing) James Charles here. Today, we're gonna be a doing a makeup inspired look by Jeffree Star. (laughs)</t>
  </si>
  <si>
    <t>Trey:               09:47          (laughing) Oh my God. You're actually terrible at that.</t>
  </si>
  <si>
    <t>Female Student:     09:47          Sister squad back here with another video.</t>
  </si>
  <si>
    <t>Trey:               09:55          (laughs) I'll do this to the camera. (laughs)</t>
  </si>
  <si>
    <t>Female Student:     09:57          (laughing) Your Tourette's? (laughs)</t>
  </si>
  <si>
    <t>Trey:               09:58          (laughing) I have Tourette's.</t>
  </si>
  <si>
    <t>Female Student:     10:09          Is there a part four?</t>
  </si>
  <si>
    <t>Trey:               10:09          No.</t>
  </si>
  <si>
    <t>Trey:               10:14          It doesn't give me step by step instructions, so I don't know what to do.</t>
  </si>
  <si>
    <t>Female Student:     10:18          It does, but it doesn't make any sense.</t>
  </si>
  <si>
    <t>Trey:               10:20          No, it doesn't! It tells you what to do, but it doesn't say how to do it.</t>
  </si>
  <si>
    <t>Female Student:     10:24          Oh.</t>
  </si>
  <si>
    <t>Trey:               10:24          Wha... What?</t>
  </si>
  <si>
    <t>Speaker 6:          10:24          You guys don't have anything-</t>
  </si>
  <si>
    <t>Trey:               10:34          No, we, like, haven't done anything.</t>
  </si>
  <si>
    <t>Female Student:     10:38          I cut myself on my screen protector today. Now I have glass in my finger.</t>
  </si>
  <si>
    <t>Trey:               10:47          Why don't you take it off?</t>
  </si>
  <si>
    <t>Female Student:     10:50          Cause then the rest of the screen is at risk.</t>
  </si>
  <si>
    <t>Trey:               10:53          I don't even have a screen protector and I've never broken it.</t>
  </si>
  <si>
    <t>Female Student:     10:55          Well I'm very... clumsy.[crosstalk 00:10:57]</t>
  </si>
  <si>
    <t>Trey:               10:57          I have Tourette's. Help me.</t>
  </si>
  <si>
    <t>Female Student:     11:09          What are you doing?</t>
  </si>
  <si>
    <t>Trey:               11:10          I don't know.</t>
  </si>
  <si>
    <t>Female Student:     11:10          Well, we need to get to work.</t>
  </si>
  <si>
    <t>Female Student:     11:11          Okay, now go back to the variables. And then push set variable-</t>
  </si>
  <si>
    <t>Trey:               11:17          Since when have you cared about doing work?</t>
  </si>
  <si>
    <t>Female Student:     11:18          I don't. I just, I don't know if we're getting a grade for this.</t>
  </si>
  <si>
    <t>Trey:               11:22          We better not be.</t>
  </si>
  <si>
    <t>Female Student:     11:25          Apparently for our new unit that we're doing, we have to do a project coding.</t>
  </si>
  <si>
    <t>Trey:               11:31          Why?</t>
  </si>
  <si>
    <t>Female Student:     11:32          And guess who's gonna fail?</t>
  </si>
  <si>
    <t>Trey:               11:33          Me.</t>
  </si>
  <si>
    <t>Female Student:     11:35          No. Most definitely me. Like, I can guarantee it.</t>
  </si>
  <si>
    <t>Trey:               11:37          [crosstalk 00:11:37] 3, 5, 9, 12, 15, 64, 256.</t>
  </si>
  <si>
    <t>Female Student:     11:51          What are you doing?</t>
  </si>
  <si>
    <t>Trey:               11:54          I'm breaking his code.</t>
  </si>
  <si>
    <t>Female Student:     11:57          Do you guys do... Anna. Anna. For your variables what are they set to? Like what numbers?</t>
  </si>
  <si>
    <t>Female Student:     12:12          Eight and zero. Set that one to eight and then zero.</t>
  </si>
  <si>
    <t>Trey:               12:18          The whole thing's glitching because I glitched this out.</t>
  </si>
  <si>
    <t>Female Student:     12:21          And then zero.</t>
  </si>
  <si>
    <t>Trey:               12:22          Look, I click and it doesn't even do anything.</t>
  </si>
  <si>
    <t>Female Student:     12:22          You're a idiot. [crosstalk 00:12:22] Why would you do that? Why would you do that.</t>
  </si>
  <si>
    <t>Trey:               12:22          It's totally glitched out.</t>
  </si>
  <si>
    <t>Trey:               12:22          Zero. Enter.</t>
  </si>
  <si>
    <t>Female Student:     12:35          Now what are you doing?</t>
  </si>
  <si>
    <t>Trey:               12:37          Seeing if it's getting hot. Ooh, let's add some more.</t>
  </si>
  <si>
    <t>Female Student:     12:37          No!</t>
  </si>
  <si>
    <t>Trey:               12:37          Look it's glitching the screen.</t>
  </si>
  <si>
    <t>Female Student:     12:48          You're a [inaudible 00:12:49] freak.</t>
  </si>
  <si>
    <t>Trey:               12:48          I can't do anything.</t>
  </si>
  <si>
    <t>Female Student:     12:58          [McKenna 00:12:58], McKenna. Hey guys. Good, how are you?</t>
  </si>
  <si>
    <t>Female Student:     13:09          Hey Ellen, I see you!</t>
  </si>
  <si>
    <t>Trey:               13:10          Nothing's working.</t>
  </si>
  <si>
    <t>Female Student:     13:10          I don't know how to do anything.</t>
  </si>
  <si>
    <t>Trey:               13:10          Now what happened? Imma fight you.</t>
  </si>
  <si>
    <t>Female Student:     13:28          What?</t>
  </si>
  <si>
    <t>Trey:               13:32          What?</t>
  </si>
  <si>
    <t>Female Student:     13:37          Is it... you go to the second link?</t>
  </si>
  <si>
    <t>Charlie:            13:39          Yeah.</t>
  </si>
  <si>
    <t>Female Student:     13:39          And then what do y-</t>
  </si>
  <si>
    <t>Charlie:            13:54          Double click.</t>
  </si>
  <si>
    <t>Female Student:     13:55          Double click what?</t>
  </si>
  <si>
    <t>Charlie:            13:55          I'll show you.</t>
  </si>
  <si>
    <t>Female Student:     13:55          Go back to the...</t>
  </si>
  <si>
    <t>Instructor:         13:55          Okay. We shouldn't...</t>
  </si>
  <si>
    <t>Female Student:     13:55          Double click, double-</t>
  </si>
  <si>
    <t>Instructor:         13:55          Do you have a question?</t>
  </si>
  <si>
    <t>Instructor:         13:55          But you've already done that part, right?</t>
  </si>
  <si>
    <t>Trey:               13:55          Yeah.</t>
  </si>
  <si>
    <t>Instructor:         13:55          Yeah, no, you're here.</t>
  </si>
  <si>
    <t>Trey:               13:56          He keeps telling us to do that.</t>
  </si>
  <si>
    <t>Female Student:     13:56          No, no, no. Hold on.</t>
  </si>
  <si>
    <t>Instructor:         13:56          Okay. So you guys qu... okay I'll just leave you to it.</t>
  </si>
  <si>
    <t>Female Student:     13:56          Bam.</t>
  </si>
  <si>
    <t>Instructor:         13:56          Okay. I'll give you guys some hints.</t>
  </si>
  <si>
    <t>Female Student:     13:56          That?</t>
  </si>
  <si>
    <t>Charlie:            14:03          Yeah. That's it. [crosstalk 00:14:15]</t>
  </si>
  <si>
    <t>Instructor:         14:03          Some hints.</t>
  </si>
  <si>
    <t>Trey:               14:17          No, it's not. He's actually retarded.</t>
  </si>
  <si>
    <t>Instructor:         14:18          Okay, you guys just watch the screen.</t>
  </si>
  <si>
    <t>Female Student:     14:18          (laughs)</t>
  </si>
  <si>
    <t>Speaker 7:          14:18          Without multiple variables.</t>
  </si>
  <si>
    <t>Female Student:     14:18          We've tried.</t>
  </si>
  <si>
    <t>Trey:               14:28          Okay copy what he has up there right now.</t>
  </si>
  <si>
    <t>Female Student:     14:30          Okay. Create a clone of bird.</t>
  </si>
  <si>
    <t>Instructor:         14:31          So, at the beginning...</t>
  </si>
  <si>
    <t>Speaker 7:          14:32          Average all of them.</t>
  </si>
  <si>
    <t>Trey:               14:34          Eight, zero, create a clone of bird</t>
  </si>
  <si>
    <t>Female Student:     14:35          No. You take this...</t>
  </si>
  <si>
    <t>Trey:               14:39          Yeah, do that-</t>
  </si>
  <si>
    <t>Instructor:         14:42          You guys, we created, we created one original one, right? [crosstalk 00:14:42]</t>
  </si>
  <si>
    <t>Trey:               14:42          Wait. Go to Change. Where's Change?</t>
  </si>
  <si>
    <t>Instructor:         14:43          But, but we don't want to see that. [crosstalk 00:14:45]</t>
  </si>
  <si>
    <t>Trey:               14:45          No. Go to Variables, go to Variables. Find Change. Change. [crosstalk 00:14:48]</t>
  </si>
  <si>
    <t>Instructor:         14:51          My variables. [crosstalk 00:14:51]</t>
  </si>
  <si>
    <t>Trey:               14:51          Right there. Put it...</t>
  </si>
  <si>
    <t>Instructor:         14:51          Generations...</t>
  </si>
  <si>
    <t>Female Student:     14:51          Under this.</t>
  </si>
  <si>
    <t>Trey:               14:53          Yeah. Then get another one, get another one. [crosstalk 00:14:55]</t>
  </si>
  <si>
    <t>Instructor:         14:56          So, yesterday, we created, like, all of them. [crosstalk 00:14:59]</t>
  </si>
  <si>
    <t>Female Student:     14:58          So, clone generation, and new beak.</t>
  </si>
  <si>
    <t>Trey:               14:58          Set that to one. Okay.</t>
  </si>
  <si>
    <t>Female Student:     14:58          Okay. Keep it at one?</t>
  </si>
  <si>
    <t>Trey:               15:04          One. Okay, now go to Pick Random.</t>
  </si>
  <si>
    <t>Trey:               15:09          Up. Pick Random. It's not dragging.</t>
  </si>
  <si>
    <t>Trey:               15:14          Put it in the one spot. One and three. [crosstalk 00:15:19] No, negative two and three.</t>
  </si>
  <si>
    <t>Female Student:     15:19          Go, go, go. Negative two [inaudible 00:15:22]</t>
  </si>
  <si>
    <t>Trey:               15:23          Negative two. Click on the other one.</t>
  </si>
  <si>
    <t>Instructor:         15:26          The new generation may not have the same beak size. It can have shorter or longer.</t>
  </si>
  <si>
    <t>Female Student:     15:36          What's the thing at the bottom?</t>
  </si>
  <si>
    <t>Trey:               15:36          F</t>
  </si>
  <si>
    <t>Instructor:         15:36          But when I create the new code, like a baby, now it can be like anything. It can be six, seven, eight, nine, ten, or eleven. Okay? Any questions? Okay.</t>
  </si>
  <si>
    <t>Speaker 7:          15:51          When the clone spawns, when you click start, it will obviously change the beak length counter because a new clone has just spawned, so the first bird you see will change the counter. However, I have if move which will kill the bird if its beak is too short or too long, so there isn't... so I'm running into the chance that, whenever I click the start button, the bird immediately dies because it's beak is [crosstalk 00:16:15] too long or-</t>
  </si>
  <si>
    <t>Instructor:         16:14          Precisely, precisely. If it is short, it may die, but after like... if it survive for one generation [crosstalk 00:16:21] maybe like, nine, ten.</t>
  </si>
  <si>
    <t>Female Student:     16:21          I don't understand. What...</t>
  </si>
  <si>
    <t>Instructor:         16:28          So yes, the first generation may die.</t>
  </si>
  <si>
    <t>Instructor:         16:28          If it dies, the game is over.</t>
  </si>
  <si>
    <t>Trey:               16:28          Is it-</t>
  </si>
  <si>
    <t>Female Student:     16:28          Yeah, yeah, yeah.</t>
  </si>
  <si>
    <t>Trey:               16:28          But what is, what does this say?</t>
  </si>
  <si>
    <t>Instructor:         16:35          So, after this step, [inaudible 00:16:35] if the beak size is less than eight.</t>
  </si>
  <si>
    <t>Trey:               16:38          So, what is it supposed to be saying?</t>
  </si>
  <si>
    <t>Female Student:     17:00          Scroll down real quick, scroll down real quick, scroll down real quick.</t>
  </si>
  <si>
    <t>Trey:               17:04          (laughing)</t>
  </si>
  <si>
    <t>Female Student:     17:04          (laughing)</t>
  </si>
  <si>
    <t>Speaker 8:          17:14          Teachers, pardon the interruption, if you would please Lincoln Middle School's new soccer team boys and girls to Dean [Ellory 00:17:21] in the Dean's office at this time. Thank you.</t>
  </si>
  <si>
    <t>Instructor:         17:23          Do you have any questions?</t>
  </si>
  <si>
    <t>Trey:               17:23          Let's see if it goes.</t>
  </si>
  <si>
    <t>Trey:               17:56          What did you just do?</t>
  </si>
  <si>
    <t>Female Student:     17:57          I don't know.</t>
  </si>
  <si>
    <t>Trey:               17:57          L-let, l-let [crosstalk 00:17:57] l-let me [inaudible 00:17:57] No. Click the... what? No. What did you do?</t>
  </si>
  <si>
    <t>Female Student:     17:57          I didn't do anything.</t>
  </si>
  <si>
    <t>Trey:               17:58          You broke it.</t>
  </si>
  <si>
    <t>Female Student:     18:00          I didn't do anything.</t>
  </si>
  <si>
    <t>Trey:               18:02          Actually, like...</t>
  </si>
  <si>
    <t>Female Student:     18:05          Restart it.</t>
  </si>
  <si>
    <t>Trey:               18:06          It won't restart. I haven't gotten that far yet.</t>
  </si>
  <si>
    <t>Trey:               18:13          Oh, you like zoomed this in or out somehow.</t>
  </si>
  <si>
    <t>Female Student:     18:13          You, you, you... no!</t>
  </si>
  <si>
    <t>Trey:               18:13          D-d-m-y-do it.</t>
  </si>
  <si>
    <t>Female Student:     18:13          Can you zoom this...</t>
  </si>
  <si>
    <t>Trey:               18:14          No! Look there's a freakin...</t>
  </si>
  <si>
    <t>Female Student:     18:14          Oh.</t>
  </si>
  <si>
    <t>Trey:               18:14          You zoomed it, like, in somehow.</t>
  </si>
  <si>
    <t>Trey:               18:28          Yeah, you did that!</t>
  </si>
  <si>
    <t>Female Student:     18:31          There, there, there, there, there.</t>
  </si>
  <si>
    <t>Trey:               18:31          But now the thingies aren't popping up.</t>
  </si>
  <si>
    <t>Female Student:     18:33          What thingies?</t>
  </si>
  <si>
    <t>Trey:               18:42          Uh... come out, come out.</t>
  </si>
  <si>
    <t>Female Student:     18:48          What'd you do now?</t>
  </si>
  <si>
    <t>Trey:               18:49          Shh. I'm fixing it.</t>
  </si>
  <si>
    <t>Female Student:     18:54          Really? [crosstalk 00:18:54]</t>
  </si>
  <si>
    <t>Trey:               18:54          How do you get rid of this?</t>
  </si>
  <si>
    <t>Female Student:     19:00          Hello?</t>
  </si>
  <si>
    <t>Trey:               19:03          It's not ASMR.</t>
  </si>
  <si>
    <t>Female Student:     19:06          Today, we will be working on [crosstalk 00:19:08]some fun stuff.</t>
  </si>
  <si>
    <t>Trey:               19:10          Why?</t>
  </si>
  <si>
    <t>Female Student:     19:12          Some really good, really fun, really good, really great stuff.</t>
  </si>
  <si>
    <t>Female Student:     19:20          Hi.</t>
  </si>
  <si>
    <t>Female Student:     19:23          Oh my God, Anna! What if you sing? Oooooo</t>
  </si>
  <si>
    <t>Trey:               19:32          (laughs)</t>
  </si>
  <si>
    <t>Female Student:     19:32          No... Wowowow (laughing). No, no, no, wait, what was the song you were singing you were singing in [McClain 00:19:37]?</t>
  </si>
  <si>
    <t>Speaker 9:          19:53          Oh God, we were singing, "I Saw the Sign" (laughs)</t>
  </si>
  <si>
    <t>Female Student:     19:57          (laughs) I saw the sign. (laughs)</t>
  </si>
  <si>
    <t>Speaker 9:          19:57          I saw the sign. I saw the sign.</t>
  </si>
  <si>
    <t>Trey:               19:57          What happened to the background?</t>
  </si>
  <si>
    <t>Female Student:     19:57          I saw the sign. (laughing) Dude [inaudible 00:19:57]</t>
  </si>
  <si>
    <t>Trey:               19:57          I didn't do anything.</t>
  </si>
  <si>
    <t>Female Student:     19:57          I saw the sign, and duh-zh-zh-zh-</t>
  </si>
  <si>
    <t>Trey:               19:57          Can you actually be quiet.</t>
  </si>
  <si>
    <t>Female Student:     20:00          I'm trying to sing and win a Grammy, so I think you should shut up about now.</t>
  </si>
  <si>
    <t>Trey:               20:04          I think you should shut up about now. Shut up. No one likes you.</t>
  </si>
  <si>
    <t>Female Student:     20:12          (laughs) I could say the same about you.</t>
  </si>
  <si>
    <t>Trey:               20:24          That's fake. You could not say the s-</t>
  </si>
  <si>
    <t>Female Student:     20:24          You're fake.</t>
  </si>
  <si>
    <t>Trey:               20:24          Not as fake as you.</t>
  </si>
  <si>
    <t>Female Student:     20:26          [Trey 00:20:26], say hi.</t>
  </si>
  <si>
    <t>Trey:               20:30          What you, what you be recording me for?</t>
  </si>
  <si>
    <t>Female Student:     20:32          Huh?</t>
  </si>
  <si>
    <t>Trey:               20:32          I said, "What you be recording me for?"</t>
  </si>
  <si>
    <t>Female Student:     20:32          For Snapchat</t>
  </si>
  <si>
    <t>Female Student:     20:37          [crosstalk 00:20:37] This is not doing anything.</t>
  </si>
  <si>
    <t>Trey:               20:38          I can't copy and paste it. And we broke this.</t>
  </si>
  <si>
    <t>Female Student:     20:41          (laughing) You broke it! You broke that!</t>
  </si>
  <si>
    <t>Trey:               20:51          Bloop. Work.</t>
  </si>
  <si>
    <t>Female Student:     20:54          No, take your hand off it now. Okay, ready?</t>
  </si>
  <si>
    <t>Female Student:     20:58          You actually broke it, Trey.</t>
  </si>
  <si>
    <t>Female Student:     21:00          Um, our background... ou-our ba-</t>
  </si>
  <si>
    <t>Trey:               21:03          Died.</t>
  </si>
  <si>
    <t>Female Student:     21:06          Our background went away... for some reason.</t>
  </si>
  <si>
    <t>Instructor:         21:11          Don't worry about the background. Just keep working.</t>
  </si>
  <si>
    <t>Female Student:     21:11          Okay.</t>
  </si>
  <si>
    <t>Trey:               21:15          Hi.</t>
  </si>
  <si>
    <t>Female Student:     21:20          Hello.</t>
  </si>
  <si>
    <t>Trey:               21:29          James Charles here.</t>
  </si>
  <si>
    <t>Female Student:     21:35          (laughs)</t>
  </si>
  <si>
    <t>Trey:               21:35          It's not working.</t>
  </si>
  <si>
    <t>Female Student:     21:36          Ooh, I want a Mac.</t>
  </si>
  <si>
    <t>Trey:               21:36          You don't have one?</t>
  </si>
  <si>
    <t>Female Student:     21:36          I saw the sign... no. I'm getting one next year though. [crosstalk 00:21:45]</t>
  </si>
  <si>
    <t>Trey:               21:45          Broke people problems. (laughs)</t>
  </si>
  <si>
    <t>Female Student:     21:46          (laughing) Did you hear Trey?</t>
  </si>
  <si>
    <t>Speaker 10:         21:49          No.</t>
  </si>
  <si>
    <t>Female Student:     21:50          I'm like, "Ooh, a mac." And he was like, "You don't have a Mac?" And I'm like, "No." He's like, "Rich people problems."</t>
  </si>
  <si>
    <t>Trey:               21:55          No, I said, "Broke people problems."</t>
  </si>
  <si>
    <t>Female Student:     21:57          Oh, broke people problems, yeah.</t>
  </si>
  <si>
    <t>Trey:               22:04          Clone generation 215, 219, 225, 233.</t>
  </si>
  <si>
    <t>Trey:               22:18          Your what changed?</t>
  </si>
  <si>
    <t>Speaker 10:         22:19          My number.</t>
  </si>
  <si>
    <t>Female Student:     22:20          What number?</t>
  </si>
  <si>
    <t>Speaker 10:         22:21          The eight, zero, five, five, eight, zero-</t>
  </si>
  <si>
    <t>Female Student:     22:23          Oh, I forgot that.</t>
  </si>
  <si>
    <t>Trey:               22:27          Yeah.</t>
  </si>
  <si>
    <t>Instructor:         22:27          Are you stuck?</t>
  </si>
  <si>
    <t>Female Student:     22:28          I think we're good.</t>
  </si>
  <si>
    <t>Trey:               22:29          It's kinda just-</t>
  </si>
  <si>
    <t>Instructor:         22:31          You don't look good.</t>
  </si>
  <si>
    <t>Trey:               22:34          Yeah, it's kinda glitching. [crosstalk 00:22:34]</t>
  </si>
  <si>
    <t>Speaker 10:         22:33          Can you write mine [inaudible 00:22:34] because I'm not good at [crosstalk 00:22:35].</t>
  </si>
  <si>
    <t>Trey:               22:35          Like nothing's working.</t>
  </si>
  <si>
    <t>Instructor:         22:37          Oh, uh...</t>
  </si>
  <si>
    <t>Trey:               22:40          Click, click.</t>
  </si>
  <si>
    <t>Trey:               22:50          Yeah, nothing's working.</t>
  </si>
  <si>
    <t>Trey:               22:52          Oh! Maybe it is.</t>
  </si>
  <si>
    <t>Female Student:     22:55          See we have the stuff, it's just you screwed up the birds, Trey.</t>
  </si>
  <si>
    <t>Instructor:         23:04          Okay.</t>
  </si>
  <si>
    <t>Female Student:     23:04          I think we have all the coding stuff right, but we don't...</t>
  </si>
  <si>
    <t>Instructor:         23:07          What happened here?</t>
  </si>
  <si>
    <t>Trey:               23:08          I don't know.</t>
  </si>
  <si>
    <t>Instructor:         23:16          This, the program has crashed. You [crosstalk 00:23:16]</t>
  </si>
  <si>
    <t>Trey:               23:16          Oh.</t>
  </si>
  <si>
    <t>Instructor:         23:22          Um... so this is fine. This is only to like move, move it, like, around. [inaudible 00:23:28] say hello for two seconds, and die, right? She died, so we'll just treat as gone in that case. Correct?</t>
  </si>
  <si>
    <t>Trey:               23:34          Oh, that's what we couldn't find.</t>
  </si>
  <si>
    <t>Instructor:         23:35          Yeah, but we also want to do if else, so what happens here if we just not less than eight?</t>
  </si>
  <si>
    <t>Female Student:     23:40          Then it dies.</t>
  </si>
  <si>
    <t>Instructor:         23:41          No- [crosstalk 00:23:41]</t>
  </si>
  <si>
    <t>Trey:               23:41          No, then it doesn't die.</t>
  </si>
  <si>
    <t>Instructor:         23:43          It reproduces, right? It can do that. So, instead of, for instance, this way we're going to, if else. We have two conditions here.</t>
  </si>
  <si>
    <t>Instructor:         23:49          I'll just create this, and I'll put this over here, create this, and put in there. K now, else, what happens.</t>
  </si>
  <si>
    <t>Instructor:         23:58          In the instructions it says you need to wait for, like, several seconds, and then create the new clone. Okay? And then after several seconds, that clone will die too.</t>
  </si>
  <si>
    <t>Instructor:         24:06          So just read the instructions. [inaudible 00:24:09] You are so close.</t>
  </si>
  <si>
    <t>Trey:               24:11          I have no clue what we're doing.</t>
  </si>
  <si>
    <t>Trey:               24:26          That sounds fun.</t>
  </si>
  <si>
    <t>Female Student:     24:27          Hello.</t>
  </si>
  <si>
    <t>Female Student:     24:48          I saw the sign.</t>
  </si>
  <si>
    <t>Trey:               24:49          What?</t>
  </si>
  <si>
    <t>Female Student:     24:49          I saw the sign. (laughing)</t>
  </si>
  <si>
    <t>Speaker 10:         24:49          Mine isn't recording.</t>
  </si>
  <si>
    <t>Trey:               24:49          Probably not.</t>
  </si>
  <si>
    <t>Speaker 10:         24:57          Why isn't it re-[crosstalk 00:24:58]</t>
  </si>
  <si>
    <t>Female Student:     24:57          Is yours not recording?</t>
  </si>
  <si>
    <t>Speaker 10:         25:00          Why isn't it going?</t>
  </si>
  <si>
    <t>Female Student:     25:10          Are we finished.</t>
  </si>
  <si>
    <t>Trey:               25:11          No. We need to... find the thingy.</t>
  </si>
  <si>
    <t>Female Student:     25:18          What thingy?</t>
  </si>
  <si>
    <t>Trey:               25:18          I don't know.</t>
  </si>
  <si>
    <t>Instructor:         25:20          Okay, if you're stuck, [inaudible 00:25:23] somewhere else.</t>
  </si>
  <si>
    <t>Female Student:     25:24          (laughs)</t>
  </si>
  <si>
    <t>Trey:               25:26          That thingy.</t>
  </si>
  <si>
    <t>Female Student:     25:27          (laughing) That'll work.</t>
  </si>
  <si>
    <t>Trey:               25:28          (laughing) That's we need to find.</t>
  </si>
  <si>
    <t>Trey:               25:33          We have all that.</t>
  </si>
  <si>
    <t>Female Student:     25:36          Although you connect... oh, okay.</t>
  </si>
  <si>
    <t>Trey:               25:42          Too short.</t>
  </si>
  <si>
    <t>Trey:               25:46          We already have all that.</t>
  </si>
  <si>
    <t>Female Student:     25:48          Yeah, hurry it up, dude.</t>
  </si>
  <si>
    <t>Instructor:         25:52          Okay, guys. The first part, just follow me here. So, until this part, we create the clone, we sent it here, and now, you know, we changed the beak size every time when we create a clone. And now we need to decide if the bird should, you know, survive or die. If the beak size is less than eight [crosstalk 00:26:11]</t>
  </si>
  <si>
    <t>Female Student:     26:10          Come on and help us out.</t>
  </si>
  <si>
    <t>Instructor:         26:10          If it is longer, I have to wait for three seconds, and then I have to create another clone. [inaudible 00:26:22] Create a clone in this part, create a clone of that part.</t>
  </si>
  <si>
    <t>Female Student:     26:36          Do you know what you're doing.</t>
  </si>
  <si>
    <t>Trey:               26:37          No, I don't okay?</t>
  </si>
  <si>
    <t>Female Student:     26:39          Wait three seconds.</t>
  </si>
  <si>
    <t>Trey:               26:45          Create a clone, then die, okay? Die.</t>
  </si>
  <si>
    <t>Female Student:     26:50          (laughs)</t>
  </si>
  <si>
    <t>Trey:               26:50          (laughs)</t>
  </si>
  <si>
    <t>Female Student:     26:50          (laughing) Stop it! Stop.</t>
  </si>
  <si>
    <t>Trey:               27:07          Reset-</t>
  </si>
  <si>
    <t>Female Student:     27:08          Why are you redoing that?</t>
  </si>
  <si>
    <t>Trey:               27:10          Cause it's how it needs to be, okay? Now, get this thing back to fucking [crosstalk 00:27:14]</t>
  </si>
  <si>
    <t>Speaker 10:         27:14          I saw a murder yesterday.</t>
  </si>
  <si>
    <t>Female Student:     27:14          You what?</t>
  </si>
  <si>
    <t>Trey:               27:16          You saw a murder. Good for you. Leave me alone.</t>
  </si>
  <si>
    <t>Female Student:     27:19          Hey, is this how you do it?</t>
  </si>
  <si>
    <t>Trey:               27:26          Why won't this reset? Oh... I have to click that.</t>
  </si>
  <si>
    <t>Female Student:     27:29          Are we doing it right?</t>
  </si>
  <si>
    <t>Trey:               27:30          Probably not.</t>
  </si>
  <si>
    <t>Instructor:         27:31          So, let's count.</t>
  </si>
  <si>
    <t>Instructor:         27:31          You guys do the survey?</t>
  </si>
  <si>
    <t>Instructor:         27:31          Okay.</t>
  </si>
  <si>
    <t>Trey:               27:31          What do we do now?</t>
  </si>
  <si>
    <t>Instructor:         27:40          Let's see. So this is seven, it's too short, yes. Again, too short. This is eight, is fine. Eleven, is good. Here's nine again.</t>
  </si>
  <si>
    <t>Instructor:         27:57          I'm coming.</t>
  </si>
  <si>
    <t>Instructor:         27:59          Twelve, ten, so, yeah it's working.</t>
  </si>
  <si>
    <t>Female Student:     28:04          Okay.</t>
  </si>
  <si>
    <t>Instructor:         28:04          Perfect. So you can save this, and then you can move to a computer and do the survey.</t>
  </si>
  <si>
    <t>Female Student:     28:11          Where's the survey? [crosstalk 00:28:12]</t>
  </si>
  <si>
    <t>Instructor:         28:11          The link is at the end of the instructions</t>
  </si>
  <si>
    <t>Female Student:     28:11          Okay.</t>
  </si>
  <si>
    <t>C</t>
  </si>
  <si>
    <t>O</t>
  </si>
  <si>
    <t>Female Student:     20:32          Huh</t>
  </si>
  <si>
    <t>QuestionCode</t>
  </si>
  <si>
    <t>Instructor:         01:55          Okay.  Okay. So, what are you guys doing?</t>
  </si>
  <si>
    <t>Instructor:         02:29          So, part two. So, every time- no, you can count that. And also for the B plant. At the beginning, the B plant is eight and the clone counter is zero. So it will start from there. Okay. So it can start going from there. Can I have the mouse for a second? So, for example, we can go like this.</t>
  </si>
  <si>
    <t>Instructor:         03:12          Then, how do you do that? That's why I put the components here. It would be like, set the new beak size to something. Like, it's like a pick, like a random number.  Then you would do that in here. An after that, now, for each clone, we have a different size of beak.</t>
  </si>
  <si>
    <t xml:space="preserve">Female Student:     07:31          (laughs) What's the orange button called? </t>
  </si>
  <si>
    <t>Female Student:     07:31          Does that say set length to zero?</t>
  </si>
  <si>
    <t xml:space="preserve">Female Student:     11:57          Do you guys do... Anna. Anna. For your variables what are they set to? </t>
  </si>
  <si>
    <t>Instructor:         15:36          But when I create the new code, like a baby, now it can be like anything. It can be six, seven, eight, nine, ten, or eleven. Okay.  Any questions? Okay.</t>
  </si>
  <si>
    <t>Trey:               17:57          L-let, l-let [crosstalk 00:17:57] l-let me [inaudible 00:17:57] No. Click the... No. What did you do?</t>
  </si>
  <si>
    <t>Instructor:         23:22          Um... so this is fine. This is only to like move, move it, like, around. [inaudible 00:23:28] say hello for two seconds, and die, right. She died, so we'll just treat as gone in that case. 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</si>
</sst>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u/>
      <sz val="12"/>
      <color theme="11"/>
      <name val="Calibri"/>
      <family val="2"/>
      <scheme val="minor"/>
    </font>
    <font>
      <u/>
      <sz val="12"/>
      <color theme="10"/>
      <name val="Calibri"/>
      <family val="2"/>
      <scheme val="minor"/>
    </font>
    <font>
      <b/>
      <sz val="11"/>
      <color theme="1"/>
      <name val="Calibri"/>
      <family val="2"/>
      <scheme val="minor"/>
    </font>
    <font>
      <sz val="11"/>
      <color theme="1"/>
      <name val="Calibri"/>
      <family val="2"/>
      <scheme val="minor"/>
    </font>
    <font>
      <b/>
      <sz val="10"/>
      <color theme="1"/>
      <name val="Calibri"/>
      <family val="2"/>
    </font>
    <font>
      <b/>
      <sz val="10"/>
      <color rgb="FF252C2F"/>
      <name val="Calibri"/>
      <family val="2"/>
    </font>
    <font>
      <u/>
      <sz val="10"/>
      <color theme="10"/>
      <name val="Calibri"/>
      <family val="2"/>
    </font>
    <font>
      <sz val="10"/>
      <color theme="1"/>
      <name val="Calibri"/>
      <family val="2"/>
    </font>
    <font>
      <sz val="10"/>
      <color rgb="FF252C2F"/>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9">
    <xf numFmtId="0" fontId="0" fillId="0" borderId="0" xfId="0"/>
    <xf numFmtId="0" fontId="4" fillId="0" borderId="0" xfId="0" applyFont="1"/>
    <xf numFmtId="0" fontId="3" fillId="0" borderId="0" xfId="0" applyFont="1"/>
    <xf numFmtId="0" fontId="5" fillId="0" borderId="0" xfId="0" applyFont="1"/>
    <xf numFmtId="0" fontId="5" fillId="0" borderId="0" xfId="0" applyFont="1" applyAlignment="1">
      <alignment horizontal="center"/>
    </xf>
    <xf numFmtId="0" fontId="6" fillId="0" borderId="0" xfId="0" applyFont="1"/>
    <xf numFmtId="0" fontId="7" fillId="0" borderId="0" xfId="2" applyFont="1"/>
    <xf numFmtId="0" fontId="8" fillId="0" borderId="0" xfId="0" applyFont="1" applyAlignment="1">
      <alignment horizontal="center"/>
    </xf>
    <xf numFmtId="0" fontId="9" fillId="0" borderId="0" xfId="0" applyFont="1"/>
  </cellXfs>
  <cellStyles count="3">
    <cellStyle name="Followed Hyperlink" xfId="1" builtinId="9" hidden="1"/>
    <cellStyle name="Hyperlink" xfId="2"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28"/>
  <sheetViews>
    <sheetView tabSelected="1" topLeftCell="A344" zoomScale="86" zoomScaleNormal="143" zoomScalePageLayoutView="143" workbookViewId="0">
      <selection activeCell="A362" sqref="A362"/>
    </sheetView>
  </sheetViews>
  <sheetFormatPr baseColWidth="10" defaultColWidth="10.83203125" defaultRowHeight="16" x14ac:dyDescent="0.2"/>
  <cols>
    <col min="1" max="1" width="76.33203125" customWidth="1"/>
    <col min="2" max="2" width="57.1640625" style="1" hidden="1" customWidth="1"/>
    <col min="3" max="3" width="0" style="1" hidden="1" customWidth="1"/>
    <col min="4" max="4" width="10.83203125" style="1" hidden="1" customWidth="1"/>
    <col min="5" max="5" width="6.5" style="1" hidden="1" customWidth="1"/>
    <col min="6" max="6" width="0" style="1" hidden="1" customWidth="1"/>
    <col min="7" max="8" width="22.5" style="1" hidden="1" customWidth="1"/>
    <col min="9" max="9" width="71.83203125" style="1" hidden="1" customWidth="1"/>
    <col min="10" max="11" width="0" style="1" hidden="1" customWidth="1"/>
    <col min="12" max="16384" width="10.83203125" style="1"/>
  </cols>
  <sheetData>
    <row r="1" spans="1:12" s="2" customFormat="1" x14ac:dyDescent="0.2">
      <c r="A1"/>
      <c r="B1" s="2" t="s">
        <v>8</v>
      </c>
      <c r="C1" s="3" t="s">
        <v>5</v>
      </c>
      <c r="D1" s="4" t="s">
        <v>1</v>
      </c>
      <c r="E1" s="4" t="s">
        <v>2</v>
      </c>
      <c r="F1" s="4" t="s">
        <v>3</v>
      </c>
      <c r="G1" s="4" t="s">
        <v>9</v>
      </c>
      <c r="H1" s="4" t="s">
        <v>4</v>
      </c>
      <c r="I1" s="5" t="s">
        <v>0</v>
      </c>
      <c r="J1" s="2" t="s">
        <v>6</v>
      </c>
      <c r="K1" s="2" t="s">
        <v>7</v>
      </c>
      <c r="L1" s="2" t="s">
        <v>439</v>
      </c>
    </row>
    <row r="2" spans="1:12" s="2" customFormat="1" x14ac:dyDescent="0.2">
      <c r="A2" t="s">
        <v>10</v>
      </c>
      <c r="B2" s="1" t="str">
        <f>TRIM(A2)</f>
        <v>Female Student: 00:01 Go back to the instructions.</v>
      </c>
      <c r="C2" s="6" t="str">
        <f>MID(RIGHT(B2,LEN(B2)-SEARCH(": ",B2)),2,5)</f>
        <v>00:01</v>
      </c>
      <c r="D2" s="7" t="str">
        <f>MID(C2,1,2)</f>
        <v>00</v>
      </c>
      <c r="E2" s="7" t="str">
        <f t="shared" ref="E2:F2" si="0">MID(D2,1,2)</f>
        <v>00</v>
      </c>
      <c r="F2" s="7" t="str">
        <f t="shared" si="0"/>
        <v>00</v>
      </c>
      <c r="G2" s="7" t="str">
        <f t="shared" ref="G2:G33" si="1">LEFT(A2, SEARCH(": ",A2)-1)</f>
        <v>Female Student</v>
      </c>
      <c r="H2" s="7" t="str">
        <f>IF(G2="Female Student","S1",IF(G2="Trey","S2","Other"))</f>
        <v>S1</v>
      </c>
      <c r="I2" s="8" t="str">
        <f t="shared" ref="I2:I33" si="2">RIGHT(B2,LEN(B2)-SEARCH(C2,B2)-5)</f>
        <v>Go back to the instructions.</v>
      </c>
      <c r="J2" s="2" t="b">
        <f t="shared" ref="J2:J65" si="3">ISNUMBER(FIND("?",I2))</f>
        <v>0</v>
      </c>
      <c r="K2" s="2" t="str">
        <f>IF(J2=TRUE, CONCATENATE(H2,"Q"),"")</f>
        <v/>
      </c>
    </row>
    <row r="3" spans="1:12" ht="16" customHeight="1" x14ac:dyDescent="0.2">
      <c r="A3" t="s">
        <v>11</v>
      </c>
      <c r="B3" s="1" t="str">
        <f t="shared" ref="B3:B66" si="4">TRIM(A3)</f>
        <v>Trey: 00:03 Where?</v>
      </c>
      <c r="C3" s="6" t="str">
        <f t="shared" ref="C3:C66" si="5">MID(RIGHT(B3,LEN(B3)-SEARCH(": ",B3)),2,5)</f>
        <v>00:03</v>
      </c>
      <c r="D3" s="7" t="str">
        <f t="shared" ref="D3:D66" si="6">MID(C3,1,2)</f>
        <v>00</v>
      </c>
      <c r="E3" s="7" t="str">
        <f t="shared" ref="E3:E66" si="7">RIGHT(C3,2)</f>
        <v>03</v>
      </c>
      <c r="F3" s="7">
        <f t="shared" ref="F3:F66" si="8">D3*60+E3</f>
        <v>3</v>
      </c>
      <c r="G3" s="7" t="str">
        <f t="shared" si="1"/>
        <v>Trey</v>
      </c>
      <c r="H3" s="7" t="str">
        <f t="shared" ref="H3:H66" si="9">IF(G3="Female Student","S1",IF(G3="Trey","S2","Other"))</f>
        <v>S2</v>
      </c>
      <c r="I3" s="8" t="str">
        <f t="shared" si="2"/>
        <v>Where?</v>
      </c>
      <c r="J3" s="2" t="b">
        <f t="shared" si="3"/>
        <v>1</v>
      </c>
      <c r="K3" s="2" t="str">
        <f t="shared" ref="K3:K66" si="10">IF(J3=TRUE, CONCATENATE(H3,"Q"),"")</f>
        <v>S2Q</v>
      </c>
      <c r="L3" s="1" t="s">
        <v>436</v>
      </c>
    </row>
    <row r="4" spans="1:12" ht="16" customHeight="1" x14ac:dyDescent="0.2">
      <c r="A4" t="s">
        <v>12</v>
      </c>
      <c r="B4" s="1" t="str">
        <f t="shared" si="4"/>
        <v>Female Student: 00:04 Right there. Okay. Go to the birds write and create.</v>
      </c>
      <c r="C4" s="6" t="str">
        <f t="shared" si="5"/>
        <v>00:04</v>
      </c>
      <c r="D4" s="7" t="str">
        <f t="shared" si="6"/>
        <v>00</v>
      </c>
      <c r="E4" s="7" t="str">
        <f t="shared" si="7"/>
        <v>04</v>
      </c>
      <c r="F4" s="7">
        <f t="shared" si="8"/>
        <v>4</v>
      </c>
      <c r="G4" s="7" t="str">
        <f t="shared" si="1"/>
        <v>Female Student</v>
      </c>
      <c r="H4" s="7" t="str">
        <f t="shared" si="9"/>
        <v>S1</v>
      </c>
      <c r="I4" s="8" t="str">
        <f t="shared" si="2"/>
        <v>Right there. Okay. Go to the birds write and create.</v>
      </c>
      <c r="J4" s="2" t="b">
        <f t="shared" si="3"/>
        <v>0</v>
      </c>
      <c r="K4" s="2" t="str">
        <f t="shared" si="10"/>
        <v/>
      </c>
    </row>
    <row r="5" spans="1:12" ht="16" customHeight="1" x14ac:dyDescent="0.2">
      <c r="A5" t="s">
        <v>13</v>
      </c>
      <c r="B5" s="1" t="str">
        <f t="shared" si="4"/>
        <v>Trey: 00:09 Where?</v>
      </c>
      <c r="C5" s="6" t="str">
        <f t="shared" si="5"/>
        <v>00:09</v>
      </c>
      <c r="D5" s="7" t="str">
        <f t="shared" si="6"/>
        <v>00</v>
      </c>
      <c r="E5" s="7" t="str">
        <f t="shared" si="7"/>
        <v>09</v>
      </c>
      <c r="F5" s="7">
        <f t="shared" si="8"/>
        <v>9</v>
      </c>
      <c r="G5" s="7" t="str">
        <f t="shared" si="1"/>
        <v>Trey</v>
      </c>
      <c r="H5" s="7" t="str">
        <f t="shared" si="9"/>
        <v>S2</v>
      </c>
      <c r="I5" s="8" t="str">
        <f t="shared" si="2"/>
        <v>Where?</v>
      </c>
      <c r="J5" s="2" t="b">
        <f t="shared" si="3"/>
        <v>1</v>
      </c>
      <c r="K5" s="2" t="str">
        <f t="shared" si="10"/>
        <v>S2Q</v>
      </c>
      <c r="L5" s="1" t="s">
        <v>436</v>
      </c>
    </row>
    <row r="6" spans="1:12" ht="16" customHeight="1" x14ac:dyDescent="0.2">
      <c r="A6" t="s">
        <v>14</v>
      </c>
      <c r="B6" s="1" t="str">
        <f t="shared" si="4"/>
        <v>Female Student: 00:11 Snap?</v>
      </c>
      <c r="C6" s="6" t="str">
        <f t="shared" si="5"/>
        <v>00:11</v>
      </c>
      <c r="D6" s="7" t="str">
        <f t="shared" si="6"/>
        <v>00</v>
      </c>
      <c r="E6" s="7" t="str">
        <f t="shared" si="7"/>
        <v>11</v>
      </c>
      <c r="F6" s="7">
        <f t="shared" si="8"/>
        <v>11</v>
      </c>
      <c r="G6" s="7" t="str">
        <f t="shared" si="1"/>
        <v>Female Student</v>
      </c>
      <c r="H6" s="7" t="str">
        <f t="shared" si="9"/>
        <v>S1</v>
      </c>
      <c r="I6" s="8" t="str">
        <f t="shared" si="2"/>
        <v>Snap?</v>
      </c>
      <c r="J6" s="2" t="b">
        <f t="shared" si="3"/>
        <v>1</v>
      </c>
      <c r="K6" s="2" t="str">
        <f t="shared" si="10"/>
        <v>S1Q</v>
      </c>
      <c r="L6" s="1" t="s">
        <v>436</v>
      </c>
    </row>
    <row r="7" spans="1:12" ht="16" customHeight="1" x14ac:dyDescent="0.2">
      <c r="A7" t="s">
        <v>15</v>
      </c>
      <c r="B7" s="1" t="str">
        <f t="shared" si="4"/>
        <v>Trey: 00:12 Here. (laughing)</v>
      </c>
      <c r="C7" s="6" t="str">
        <f t="shared" si="5"/>
        <v>00:12</v>
      </c>
      <c r="D7" s="7" t="str">
        <f t="shared" si="6"/>
        <v>00</v>
      </c>
      <c r="E7" s="7" t="str">
        <f t="shared" si="7"/>
        <v>12</v>
      </c>
      <c r="F7" s="7">
        <f t="shared" si="8"/>
        <v>12</v>
      </c>
      <c r="G7" s="7" t="str">
        <f t="shared" si="1"/>
        <v>Trey</v>
      </c>
      <c r="H7" s="7" t="str">
        <f t="shared" si="9"/>
        <v>S2</v>
      </c>
      <c r="I7" s="8" t="str">
        <f t="shared" si="2"/>
        <v>Here. (laughing)</v>
      </c>
      <c r="J7" s="2" t="b">
        <f t="shared" si="3"/>
        <v>0</v>
      </c>
      <c r="K7" s="2" t="str">
        <f t="shared" si="10"/>
        <v/>
      </c>
    </row>
    <row r="8" spans="1:12" ht="16" customHeight="1" x14ac:dyDescent="0.2">
      <c r="A8" t="s">
        <v>16</v>
      </c>
      <c r="B8" s="1" t="str">
        <f t="shared" si="4"/>
        <v>Female Student: 00:17 (laughing) Where is the mouse?</v>
      </c>
      <c r="C8" s="6" t="str">
        <f t="shared" si="5"/>
        <v>00:17</v>
      </c>
      <c r="D8" s="7" t="str">
        <f t="shared" si="6"/>
        <v>00</v>
      </c>
      <c r="E8" s="7" t="str">
        <f t="shared" si="7"/>
        <v>17</v>
      </c>
      <c r="F8" s="7">
        <f t="shared" si="8"/>
        <v>17</v>
      </c>
      <c r="G8" s="7" t="str">
        <f t="shared" si="1"/>
        <v>Female Student</v>
      </c>
      <c r="H8" s="7" t="str">
        <f t="shared" si="9"/>
        <v>S1</v>
      </c>
      <c r="I8" s="8" t="str">
        <f t="shared" si="2"/>
        <v>(laughing) Where is the mouse?</v>
      </c>
      <c r="J8" s="2" t="b">
        <f t="shared" si="3"/>
        <v>1</v>
      </c>
      <c r="K8" s="2" t="str">
        <f t="shared" si="10"/>
        <v>S1Q</v>
      </c>
      <c r="L8" s="1" t="s">
        <v>436</v>
      </c>
    </row>
    <row r="9" spans="1:12" ht="16" customHeight="1" x14ac:dyDescent="0.2">
      <c r="A9" t="s">
        <v>17</v>
      </c>
      <c r="B9" s="1" t="str">
        <f t="shared" si="4"/>
        <v>Trey: 00:18 [crosstalk 00:00:18] (laughing) It's right there.</v>
      </c>
      <c r="C9" s="6" t="str">
        <f t="shared" si="5"/>
        <v>00:18</v>
      </c>
      <c r="D9" s="7" t="str">
        <f t="shared" si="6"/>
        <v>00</v>
      </c>
      <c r="E9" s="7" t="str">
        <f t="shared" si="7"/>
        <v>18</v>
      </c>
      <c r="F9" s="7">
        <f t="shared" si="8"/>
        <v>18</v>
      </c>
      <c r="G9" s="7" t="str">
        <f t="shared" si="1"/>
        <v>Trey</v>
      </c>
      <c r="H9" s="7" t="str">
        <f t="shared" si="9"/>
        <v>S2</v>
      </c>
      <c r="I9" s="8" t="str">
        <f t="shared" si="2"/>
        <v>[crosstalk 00:00:18] (laughing) It's right there.</v>
      </c>
      <c r="J9" s="2" t="b">
        <f t="shared" si="3"/>
        <v>0</v>
      </c>
      <c r="K9" s="2" t="str">
        <f t="shared" si="10"/>
        <v/>
      </c>
    </row>
    <row r="10" spans="1:12" ht="16" customHeight="1" x14ac:dyDescent="0.2">
      <c r="A10" t="s">
        <v>18</v>
      </c>
      <c r="B10" s="1" t="str">
        <f t="shared" si="4"/>
        <v>Female Student: 00:18 (laughing) Okay, go to the birds write and create.</v>
      </c>
      <c r="C10" s="6" t="str">
        <f t="shared" si="5"/>
        <v>00:18</v>
      </c>
      <c r="D10" s="7" t="str">
        <f t="shared" si="6"/>
        <v>00</v>
      </c>
      <c r="E10" s="7" t="str">
        <f t="shared" si="7"/>
        <v>18</v>
      </c>
      <c r="F10" s="7">
        <f t="shared" si="8"/>
        <v>18</v>
      </c>
      <c r="G10" s="7" t="str">
        <f t="shared" si="1"/>
        <v>Female Student</v>
      </c>
      <c r="H10" s="7" t="str">
        <f t="shared" si="9"/>
        <v>S1</v>
      </c>
      <c r="I10" s="8" t="str">
        <f t="shared" si="2"/>
        <v>(laughing) Okay, go to the birds write and create.</v>
      </c>
      <c r="J10" s="2" t="b">
        <f t="shared" si="3"/>
        <v>0</v>
      </c>
      <c r="K10" s="2" t="str">
        <f t="shared" si="10"/>
        <v/>
      </c>
    </row>
    <row r="11" spans="1:12" ht="16" customHeight="1" x14ac:dyDescent="0.2">
      <c r="A11" t="s">
        <v>19</v>
      </c>
      <c r="B11" s="1" t="str">
        <f t="shared" si="4"/>
        <v>Trey: 00:18 I think they're [crosstalk 00:00:18] be in the news.</v>
      </c>
      <c r="C11" s="6" t="str">
        <f t="shared" si="5"/>
        <v>00:18</v>
      </c>
      <c r="D11" s="7" t="str">
        <f t="shared" si="6"/>
        <v>00</v>
      </c>
      <c r="E11" s="7" t="str">
        <f t="shared" si="7"/>
        <v>18</v>
      </c>
      <c r="F11" s="7">
        <f t="shared" si="8"/>
        <v>18</v>
      </c>
      <c r="G11" s="7" t="str">
        <f t="shared" si="1"/>
        <v>Trey</v>
      </c>
      <c r="H11" s="7" t="str">
        <f t="shared" si="9"/>
        <v>S2</v>
      </c>
      <c r="I11" s="8" t="str">
        <f t="shared" si="2"/>
        <v>I think they're [crosstalk 00:00:18] be in the news.</v>
      </c>
      <c r="J11" s="2" t="b">
        <f t="shared" si="3"/>
        <v>0</v>
      </c>
      <c r="K11" s="2" t="str">
        <f t="shared" si="10"/>
        <v/>
      </c>
    </row>
    <row r="12" spans="1:12" ht="16" customHeight="1" x14ac:dyDescent="0.2">
      <c r="A12" t="s">
        <v>20</v>
      </c>
      <c r="B12" s="1" t="str">
        <f t="shared" si="4"/>
        <v>Female Student: 00:17 How do you?</v>
      </c>
      <c r="C12" s="6" t="str">
        <f t="shared" si="5"/>
        <v>00:17</v>
      </c>
      <c r="D12" s="7" t="str">
        <f t="shared" si="6"/>
        <v>00</v>
      </c>
      <c r="E12" s="7" t="str">
        <f t="shared" si="7"/>
        <v>17</v>
      </c>
      <c r="F12" s="7">
        <f t="shared" si="8"/>
        <v>17</v>
      </c>
      <c r="G12" s="7" t="str">
        <f t="shared" si="1"/>
        <v>Female Student</v>
      </c>
      <c r="H12" s="7" t="str">
        <f t="shared" si="9"/>
        <v>S1</v>
      </c>
      <c r="I12" s="8" t="str">
        <f t="shared" si="2"/>
        <v>How do you?</v>
      </c>
      <c r="J12" s="2" t="b">
        <f t="shared" si="3"/>
        <v>1</v>
      </c>
      <c r="K12" s="2" t="str">
        <f t="shared" si="10"/>
        <v>S1Q</v>
      </c>
      <c r="L12" s="1" t="s">
        <v>437</v>
      </c>
    </row>
    <row r="13" spans="1:12" ht="16" customHeight="1" x14ac:dyDescent="0.2">
      <c r="A13" t="s">
        <v>21</v>
      </c>
      <c r="B13" s="1" t="str">
        <f t="shared" si="4"/>
        <v>Female Student: 00:31 Okay, so, before, before you do anything, you need that.</v>
      </c>
      <c r="C13" s="6" t="str">
        <f t="shared" si="5"/>
        <v>00:31</v>
      </c>
      <c r="D13" s="7" t="str">
        <f t="shared" si="6"/>
        <v>00</v>
      </c>
      <c r="E13" s="7" t="str">
        <f t="shared" si="7"/>
        <v>31</v>
      </c>
      <c r="F13" s="7">
        <f t="shared" si="8"/>
        <v>31</v>
      </c>
      <c r="G13" s="7" t="str">
        <f t="shared" si="1"/>
        <v>Female Student</v>
      </c>
      <c r="H13" s="7" t="str">
        <f t="shared" si="9"/>
        <v>S1</v>
      </c>
      <c r="I13" s="8" t="str">
        <f t="shared" si="2"/>
        <v>Okay, so, before, before you do anything, you need that.</v>
      </c>
      <c r="J13" s="2" t="b">
        <f t="shared" si="3"/>
        <v>0</v>
      </c>
      <c r="K13" s="2" t="str">
        <f t="shared" si="10"/>
        <v/>
      </c>
    </row>
    <row r="14" spans="1:12" ht="16" customHeight="1" x14ac:dyDescent="0.2">
      <c r="A14" t="s">
        <v>22</v>
      </c>
      <c r="B14" s="1" t="str">
        <f t="shared" si="4"/>
        <v>Trey: 00:34 (laughs)</v>
      </c>
      <c r="C14" s="6" t="str">
        <f t="shared" si="5"/>
        <v>00:34</v>
      </c>
      <c r="D14" s="7" t="str">
        <f t="shared" si="6"/>
        <v>00</v>
      </c>
      <c r="E14" s="7" t="str">
        <f t="shared" si="7"/>
        <v>34</v>
      </c>
      <c r="F14" s="7">
        <f t="shared" si="8"/>
        <v>34</v>
      </c>
      <c r="G14" s="7" t="str">
        <f t="shared" si="1"/>
        <v>Trey</v>
      </c>
      <c r="H14" s="7" t="str">
        <f t="shared" si="9"/>
        <v>S2</v>
      </c>
      <c r="I14" s="8" t="str">
        <f t="shared" si="2"/>
        <v>(laughs)</v>
      </c>
      <c r="J14" s="2" t="b">
        <f t="shared" si="3"/>
        <v>0</v>
      </c>
      <c r="K14" s="2" t="str">
        <f t="shared" si="10"/>
        <v/>
      </c>
    </row>
    <row r="15" spans="1:12" ht="16" customHeight="1" x14ac:dyDescent="0.2">
      <c r="A15" t="s">
        <v>23</v>
      </c>
      <c r="B15" s="1" t="str">
        <f t="shared" si="4"/>
        <v>Female Student: 00:36 Then you need a variable to cl-clown, the clones... (laughs)</v>
      </c>
      <c r="C15" s="6" t="str">
        <f t="shared" si="5"/>
        <v>00:36</v>
      </c>
      <c r="D15" s="7" t="str">
        <f t="shared" si="6"/>
        <v>00</v>
      </c>
      <c r="E15" s="7" t="str">
        <f t="shared" si="7"/>
        <v>36</v>
      </c>
      <c r="F15" s="7">
        <f t="shared" si="8"/>
        <v>36</v>
      </c>
      <c r="G15" s="7" t="str">
        <f t="shared" si="1"/>
        <v>Female Student</v>
      </c>
      <c r="H15" s="7" t="str">
        <f t="shared" si="9"/>
        <v>S1</v>
      </c>
      <c r="I15" s="8" t="str">
        <f t="shared" si="2"/>
        <v>Then you need a variable to cl-clown, the clones... (laughs)</v>
      </c>
      <c r="J15" s="2" t="b">
        <f t="shared" si="3"/>
        <v>0</v>
      </c>
      <c r="K15" s="2" t="str">
        <f t="shared" si="10"/>
        <v/>
      </c>
    </row>
    <row r="16" spans="1:12" ht="16" customHeight="1" x14ac:dyDescent="0.2">
      <c r="A16" t="s">
        <v>24</v>
      </c>
      <c r="B16" s="1" t="str">
        <f t="shared" si="4"/>
        <v>Trey: 00:41 (laughing) You have no clue what you're doing.</v>
      </c>
      <c r="C16" s="6" t="str">
        <f t="shared" si="5"/>
        <v>00:41</v>
      </c>
      <c r="D16" s="7" t="str">
        <f t="shared" si="6"/>
        <v>00</v>
      </c>
      <c r="E16" s="7" t="str">
        <f t="shared" si="7"/>
        <v>41</v>
      </c>
      <c r="F16" s="7">
        <f t="shared" si="8"/>
        <v>41</v>
      </c>
      <c r="G16" s="7" t="str">
        <f t="shared" si="1"/>
        <v>Trey</v>
      </c>
      <c r="H16" s="7" t="str">
        <f t="shared" si="9"/>
        <v>S2</v>
      </c>
      <c r="I16" s="8" t="str">
        <f t="shared" si="2"/>
        <v>(laughing) You have no clue what you're doing.</v>
      </c>
      <c r="J16" s="2" t="b">
        <f t="shared" si="3"/>
        <v>0</v>
      </c>
      <c r="K16" s="2" t="str">
        <f t="shared" si="10"/>
        <v/>
      </c>
    </row>
    <row r="17" spans="1:12" ht="16" customHeight="1" x14ac:dyDescent="0.2">
      <c r="A17" t="s">
        <v>25</v>
      </c>
      <c r="B17" s="1" t="str">
        <f t="shared" si="4"/>
        <v>Female Student: 00:41 (laughing) Shut up.</v>
      </c>
      <c r="C17" s="6" t="str">
        <f t="shared" si="5"/>
        <v>00:41</v>
      </c>
      <c r="D17" s="7" t="str">
        <f t="shared" si="6"/>
        <v>00</v>
      </c>
      <c r="E17" s="7" t="str">
        <f t="shared" si="7"/>
        <v>41</v>
      </c>
      <c r="F17" s="7">
        <f t="shared" si="8"/>
        <v>41</v>
      </c>
      <c r="G17" s="7" t="str">
        <f t="shared" si="1"/>
        <v>Female Student</v>
      </c>
      <c r="H17" s="7" t="str">
        <f t="shared" si="9"/>
        <v>S1</v>
      </c>
      <c r="I17" s="8" t="str">
        <f t="shared" si="2"/>
        <v>(laughing) Shut up.</v>
      </c>
      <c r="J17" s="2" t="b">
        <f t="shared" si="3"/>
        <v>0</v>
      </c>
      <c r="K17" s="2" t="str">
        <f t="shared" si="10"/>
        <v/>
      </c>
    </row>
    <row r="18" spans="1:12" ht="16" customHeight="1" x14ac:dyDescent="0.2">
      <c r="A18" t="s">
        <v>26</v>
      </c>
      <c r="B18" s="1" t="str">
        <f t="shared" si="4"/>
        <v>Trey: 00:41 We're super smart.</v>
      </c>
      <c r="C18" s="6" t="str">
        <f t="shared" si="5"/>
        <v>00:41</v>
      </c>
      <c r="D18" s="7" t="str">
        <f t="shared" si="6"/>
        <v>00</v>
      </c>
      <c r="E18" s="7" t="str">
        <f t="shared" si="7"/>
        <v>41</v>
      </c>
      <c r="F18" s="7">
        <f t="shared" si="8"/>
        <v>41</v>
      </c>
      <c r="G18" s="7" t="str">
        <f t="shared" si="1"/>
        <v>Trey</v>
      </c>
      <c r="H18" s="7" t="str">
        <f t="shared" si="9"/>
        <v>S2</v>
      </c>
      <c r="I18" s="8" t="str">
        <f t="shared" si="2"/>
        <v>We're super smart.</v>
      </c>
      <c r="J18" s="2" t="b">
        <f t="shared" si="3"/>
        <v>0</v>
      </c>
      <c r="K18" s="2" t="str">
        <f t="shared" si="10"/>
        <v/>
      </c>
    </row>
    <row r="19" spans="1:12" ht="16" customHeight="1" x14ac:dyDescent="0.2">
      <c r="A19" t="s">
        <v>27</v>
      </c>
      <c r="B19" s="1" t="str">
        <f t="shared" si="4"/>
        <v>Female Student: 00:41 (laughing) I don't know what to do.</v>
      </c>
      <c r="C19" s="6" t="str">
        <f t="shared" si="5"/>
        <v>00:41</v>
      </c>
      <c r="D19" s="7" t="str">
        <f t="shared" si="6"/>
        <v>00</v>
      </c>
      <c r="E19" s="7" t="str">
        <f t="shared" si="7"/>
        <v>41</v>
      </c>
      <c r="F19" s="7">
        <f t="shared" si="8"/>
        <v>41</v>
      </c>
      <c r="G19" s="7" t="str">
        <f t="shared" si="1"/>
        <v>Female Student</v>
      </c>
      <c r="H19" s="7" t="str">
        <f t="shared" si="9"/>
        <v>S1</v>
      </c>
      <c r="I19" s="8" t="str">
        <f t="shared" si="2"/>
        <v>(laughing) I don't know what to do.</v>
      </c>
      <c r="J19" s="2" t="b">
        <f t="shared" si="3"/>
        <v>0</v>
      </c>
      <c r="K19" s="2" t="str">
        <f t="shared" si="10"/>
        <v/>
      </c>
    </row>
    <row r="20" spans="1:12" ht="16" customHeight="1" x14ac:dyDescent="0.2">
      <c r="A20" t="s">
        <v>28</v>
      </c>
      <c r="B20" s="1" t="str">
        <f t="shared" si="4"/>
        <v>Trey: 00:43 (laughing) Let's play-</v>
      </c>
      <c r="C20" s="6" t="str">
        <f t="shared" si="5"/>
        <v>00:43</v>
      </c>
      <c r="D20" s="7" t="str">
        <f t="shared" si="6"/>
        <v>00</v>
      </c>
      <c r="E20" s="7" t="str">
        <f t="shared" si="7"/>
        <v>43</v>
      </c>
      <c r="F20" s="7">
        <f t="shared" si="8"/>
        <v>43</v>
      </c>
      <c r="G20" s="7" t="str">
        <f t="shared" si="1"/>
        <v>Trey</v>
      </c>
      <c r="H20" s="7" t="str">
        <f t="shared" si="9"/>
        <v>S2</v>
      </c>
      <c r="I20" s="8" t="str">
        <f t="shared" si="2"/>
        <v>(laughing) Let's play-</v>
      </c>
      <c r="J20" s="2" t="b">
        <f t="shared" si="3"/>
        <v>0</v>
      </c>
      <c r="K20" s="2" t="str">
        <f t="shared" si="10"/>
        <v/>
      </c>
    </row>
    <row r="21" spans="1:12" ht="16" customHeight="1" x14ac:dyDescent="0.2">
      <c r="A21" t="s">
        <v>29</v>
      </c>
      <c r="B21" s="1" t="str">
        <f t="shared" si="4"/>
        <v>Female Student: 00:43 (laughing) We need help.</v>
      </c>
      <c r="C21" s="6" t="str">
        <f t="shared" si="5"/>
        <v>00:43</v>
      </c>
      <c r="D21" s="7" t="str">
        <f t="shared" si="6"/>
        <v>00</v>
      </c>
      <c r="E21" s="7" t="str">
        <f t="shared" si="7"/>
        <v>43</v>
      </c>
      <c r="F21" s="7">
        <f t="shared" si="8"/>
        <v>43</v>
      </c>
      <c r="G21" s="7" t="str">
        <f t="shared" si="1"/>
        <v>Female Student</v>
      </c>
      <c r="H21" s="7" t="str">
        <f t="shared" si="9"/>
        <v>S1</v>
      </c>
      <c r="I21" s="8" t="str">
        <f t="shared" si="2"/>
        <v>(laughing) We need help.</v>
      </c>
      <c r="J21" s="2" t="b">
        <f t="shared" si="3"/>
        <v>0</v>
      </c>
      <c r="K21" s="2" t="str">
        <f t="shared" si="10"/>
        <v/>
      </c>
    </row>
    <row r="22" spans="1:12" ht="16" customHeight="1" x14ac:dyDescent="0.2">
      <c r="A22" t="s">
        <v>30</v>
      </c>
      <c r="B22" s="1" t="str">
        <f t="shared" si="4"/>
        <v>Female Student: 01:08 Wait, go back to this, and I'm gonna ask for help.</v>
      </c>
      <c r="C22" s="6" t="str">
        <f t="shared" si="5"/>
        <v>01:08</v>
      </c>
      <c r="D22" s="7" t="str">
        <f t="shared" si="6"/>
        <v>01</v>
      </c>
      <c r="E22" s="7" t="str">
        <f t="shared" si="7"/>
        <v>08</v>
      </c>
      <c r="F22" s="7">
        <f t="shared" si="8"/>
        <v>68</v>
      </c>
      <c r="G22" s="7" t="str">
        <f t="shared" si="1"/>
        <v>Female Student</v>
      </c>
      <c r="H22" s="7" t="str">
        <f t="shared" si="9"/>
        <v>S1</v>
      </c>
      <c r="I22" s="8" t="str">
        <f t="shared" si="2"/>
        <v>Wait, go back to this, and I'm gonna ask for help.</v>
      </c>
      <c r="J22" s="2" t="b">
        <f t="shared" si="3"/>
        <v>0</v>
      </c>
      <c r="K22" s="2" t="str">
        <f t="shared" si="10"/>
        <v/>
      </c>
    </row>
    <row r="23" spans="1:12" ht="16" customHeight="1" x14ac:dyDescent="0.2">
      <c r="A23" t="s">
        <v>31</v>
      </c>
      <c r="B23" s="1" t="str">
        <f t="shared" si="4"/>
        <v>Trey: 01:14 Wait, I want to see what happens. Like, what actually happens?</v>
      </c>
      <c r="C23" s="6" t="str">
        <f t="shared" si="5"/>
        <v>01:14</v>
      </c>
      <c r="D23" s="7" t="str">
        <f t="shared" si="6"/>
        <v>01</v>
      </c>
      <c r="E23" s="7" t="str">
        <f t="shared" si="7"/>
        <v>14</v>
      </c>
      <c r="F23" s="7">
        <f t="shared" si="8"/>
        <v>74</v>
      </c>
      <c r="G23" s="7" t="str">
        <f t="shared" si="1"/>
        <v>Trey</v>
      </c>
      <c r="H23" s="7" t="str">
        <f t="shared" si="9"/>
        <v>S2</v>
      </c>
      <c r="I23" s="8" t="str">
        <f t="shared" si="2"/>
        <v>Wait, I want to see what happens. Like, what actually happens?</v>
      </c>
      <c r="J23" s="2" t="b">
        <f t="shared" si="3"/>
        <v>1</v>
      </c>
      <c r="K23" s="2" t="str">
        <f t="shared" si="10"/>
        <v>S2Q</v>
      </c>
      <c r="L23" s="1" t="s">
        <v>437</v>
      </c>
    </row>
    <row r="24" spans="1:12" ht="16" customHeight="1" x14ac:dyDescent="0.2">
      <c r="A24" t="s">
        <v>32</v>
      </c>
      <c r="B24" s="1" t="str">
        <f t="shared" si="4"/>
        <v>Trey: 01:15 Armando's already like done.</v>
      </c>
      <c r="C24" s="6" t="str">
        <f t="shared" si="5"/>
        <v>01:15</v>
      </c>
      <c r="D24" s="7" t="str">
        <f t="shared" si="6"/>
        <v>01</v>
      </c>
      <c r="E24" s="7" t="str">
        <f t="shared" si="7"/>
        <v>15</v>
      </c>
      <c r="F24" s="7">
        <f t="shared" si="8"/>
        <v>75</v>
      </c>
      <c r="G24" s="7" t="str">
        <f t="shared" si="1"/>
        <v>Trey</v>
      </c>
      <c r="H24" s="7" t="str">
        <f t="shared" si="9"/>
        <v>S2</v>
      </c>
      <c r="I24" s="8" t="str">
        <f t="shared" si="2"/>
        <v>Armando's already like done.</v>
      </c>
      <c r="J24" s="2" t="b">
        <f t="shared" si="3"/>
        <v>0</v>
      </c>
      <c r="K24" s="2" t="str">
        <f t="shared" si="10"/>
        <v/>
      </c>
    </row>
    <row r="25" spans="1:12" ht="16" customHeight="1" x14ac:dyDescent="0.2">
      <c r="A25" t="s">
        <v>33</v>
      </c>
      <c r="B25" s="1" t="str">
        <f t="shared" si="4"/>
        <v>Female Student: 01:24 (laughing) Hey Armando. Hey friend.</v>
      </c>
      <c r="C25" s="6" t="str">
        <f t="shared" si="5"/>
        <v>01:24</v>
      </c>
      <c r="D25" s="7" t="str">
        <f t="shared" si="6"/>
        <v>01</v>
      </c>
      <c r="E25" s="7" t="str">
        <f t="shared" si="7"/>
        <v>24</v>
      </c>
      <c r="F25" s="7">
        <f t="shared" si="8"/>
        <v>84</v>
      </c>
      <c r="G25" s="7" t="str">
        <f t="shared" si="1"/>
        <v>Female Student</v>
      </c>
      <c r="H25" s="7" t="str">
        <f t="shared" si="9"/>
        <v>S1</v>
      </c>
      <c r="I25" s="8" t="str">
        <f t="shared" si="2"/>
        <v>(laughing) Hey Armando. Hey friend.</v>
      </c>
      <c r="J25" s="2" t="b">
        <f t="shared" si="3"/>
        <v>0</v>
      </c>
      <c r="K25" s="2" t="str">
        <f t="shared" si="10"/>
        <v/>
      </c>
    </row>
    <row r="26" spans="1:12" ht="16" customHeight="1" x14ac:dyDescent="0.2">
      <c r="A26" t="s">
        <v>34</v>
      </c>
      <c r="B26" s="1" t="str">
        <f t="shared" si="4"/>
        <v>Trey: 01:32 Oh lookie.</v>
      </c>
      <c r="C26" s="6" t="str">
        <f t="shared" si="5"/>
        <v>01:32</v>
      </c>
      <c r="D26" s="7" t="str">
        <f t="shared" si="6"/>
        <v>01</v>
      </c>
      <c r="E26" s="7" t="str">
        <f t="shared" si="7"/>
        <v>32</v>
      </c>
      <c r="F26" s="7">
        <f t="shared" si="8"/>
        <v>92</v>
      </c>
      <c r="G26" s="7" t="str">
        <f t="shared" si="1"/>
        <v>Trey</v>
      </c>
      <c r="H26" s="7" t="str">
        <f t="shared" si="9"/>
        <v>S2</v>
      </c>
      <c r="I26" s="8" t="str">
        <f t="shared" si="2"/>
        <v>Oh lookie.</v>
      </c>
      <c r="J26" s="2" t="b">
        <f t="shared" si="3"/>
        <v>0</v>
      </c>
      <c r="K26" s="2" t="str">
        <f t="shared" si="10"/>
        <v/>
      </c>
    </row>
    <row r="27" spans="1:12" ht="16" customHeight="1" x14ac:dyDescent="0.2">
      <c r="A27" t="s">
        <v>35</v>
      </c>
      <c r="B27" s="1" t="str">
        <f t="shared" si="4"/>
        <v>Trey: 01:38 Why isn't it doing anything?</v>
      </c>
      <c r="C27" s="6" t="str">
        <f t="shared" si="5"/>
        <v>01:38</v>
      </c>
      <c r="D27" s="7" t="str">
        <f t="shared" si="6"/>
        <v>01</v>
      </c>
      <c r="E27" s="7" t="str">
        <f t="shared" si="7"/>
        <v>38</v>
      </c>
      <c r="F27" s="7">
        <f t="shared" si="8"/>
        <v>98</v>
      </c>
      <c r="G27" s="7" t="str">
        <f t="shared" si="1"/>
        <v>Trey</v>
      </c>
      <c r="H27" s="7" t="str">
        <f t="shared" si="9"/>
        <v>S2</v>
      </c>
      <c r="I27" s="8" t="str">
        <f t="shared" si="2"/>
        <v>Why isn't it doing anything?</v>
      </c>
      <c r="J27" s="2" t="b">
        <f t="shared" si="3"/>
        <v>1</v>
      </c>
      <c r="K27" s="2" t="str">
        <f t="shared" si="10"/>
        <v>S2Q</v>
      </c>
      <c r="L27" s="1" t="s">
        <v>436</v>
      </c>
    </row>
    <row r="28" spans="1:12" ht="16" customHeight="1" x14ac:dyDescent="0.2">
      <c r="A28" t="s">
        <v>36</v>
      </c>
      <c r="B28" s="1" t="str">
        <f t="shared" si="4"/>
        <v>Female Student: 01:39 (laughs)</v>
      </c>
      <c r="C28" s="6" t="str">
        <f t="shared" si="5"/>
        <v>01:39</v>
      </c>
      <c r="D28" s="7" t="str">
        <f t="shared" si="6"/>
        <v>01</v>
      </c>
      <c r="E28" s="7" t="str">
        <f t="shared" si="7"/>
        <v>39</v>
      </c>
      <c r="F28" s="7">
        <f t="shared" si="8"/>
        <v>99</v>
      </c>
      <c r="G28" s="7" t="str">
        <f t="shared" si="1"/>
        <v>Female Student</v>
      </c>
      <c r="H28" s="7" t="str">
        <f t="shared" si="9"/>
        <v>S1</v>
      </c>
      <c r="I28" s="8" t="str">
        <f t="shared" si="2"/>
        <v>(laughs)</v>
      </c>
      <c r="J28" s="2" t="b">
        <f t="shared" si="3"/>
        <v>0</v>
      </c>
      <c r="K28" s="2" t="str">
        <f t="shared" si="10"/>
        <v/>
      </c>
    </row>
    <row r="29" spans="1:12" ht="16" customHeight="1" x14ac:dyDescent="0.2">
      <c r="A29" t="s">
        <v>37</v>
      </c>
      <c r="B29" s="1" t="str">
        <f t="shared" si="4"/>
        <v>Trey: 01:40 It's just a bird. Going floop, floop.</v>
      </c>
      <c r="C29" s="6" t="str">
        <f t="shared" si="5"/>
        <v>01:40</v>
      </c>
      <c r="D29" s="7" t="str">
        <f t="shared" si="6"/>
        <v>01</v>
      </c>
      <c r="E29" s="7" t="str">
        <f t="shared" si="7"/>
        <v>40</v>
      </c>
      <c r="F29" s="7">
        <f t="shared" si="8"/>
        <v>100</v>
      </c>
      <c r="G29" s="7" t="str">
        <f t="shared" si="1"/>
        <v>Trey</v>
      </c>
      <c r="H29" s="7" t="str">
        <f t="shared" si="9"/>
        <v>S2</v>
      </c>
      <c r="I29" s="8" t="str">
        <f t="shared" si="2"/>
        <v>It's just a bird. Going floop, floop.</v>
      </c>
      <c r="J29" s="2" t="b">
        <f t="shared" si="3"/>
        <v>0</v>
      </c>
      <c r="K29" s="2" t="str">
        <f t="shared" si="10"/>
        <v/>
      </c>
    </row>
    <row r="30" spans="1:12" ht="16" customHeight="1" x14ac:dyDescent="0.2">
      <c r="A30" t="s">
        <v>38</v>
      </c>
      <c r="B30" s="1" t="str">
        <f t="shared" si="4"/>
        <v>Female Student: 01:46 Okay, now ask him what to do, should I... like, raise my hand and be like, "I don't really know what to do."</v>
      </c>
      <c r="C30" s="6" t="str">
        <f t="shared" si="5"/>
        <v>01:46</v>
      </c>
      <c r="D30" s="7" t="str">
        <f t="shared" si="6"/>
        <v>01</v>
      </c>
      <c r="E30" s="7" t="str">
        <f t="shared" si="7"/>
        <v>46</v>
      </c>
      <c r="F30" s="7">
        <f t="shared" si="8"/>
        <v>106</v>
      </c>
      <c r="G30" s="7" t="str">
        <f t="shared" si="1"/>
        <v>Female Student</v>
      </c>
      <c r="H30" s="7" t="str">
        <f t="shared" si="9"/>
        <v>S1</v>
      </c>
      <c r="I30" s="8" t="str">
        <f t="shared" si="2"/>
        <v>Okay, now ask him what to do, should I... like, raise my hand and be like, "I don't really know what to do."</v>
      </c>
      <c r="J30" s="2" t="b">
        <f t="shared" si="3"/>
        <v>0</v>
      </c>
      <c r="K30" s="2" t="str">
        <f t="shared" si="10"/>
        <v/>
      </c>
    </row>
    <row r="31" spans="1:12" ht="16" customHeight="1" x14ac:dyDescent="0.2">
      <c r="A31" t="s">
        <v>39</v>
      </c>
      <c r="B31" s="1" t="str">
        <f t="shared" si="4"/>
        <v>Trey: 01:51 Go right ahead.</v>
      </c>
      <c r="C31" s="6" t="str">
        <f t="shared" si="5"/>
        <v>01:51</v>
      </c>
      <c r="D31" s="7" t="str">
        <f t="shared" si="6"/>
        <v>01</v>
      </c>
      <c r="E31" s="7" t="str">
        <f t="shared" si="7"/>
        <v>51</v>
      </c>
      <c r="F31" s="7">
        <f t="shared" si="8"/>
        <v>111</v>
      </c>
      <c r="G31" s="7" t="str">
        <f t="shared" si="1"/>
        <v>Trey</v>
      </c>
      <c r="H31" s="7" t="str">
        <f t="shared" si="9"/>
        <v>S2</v>
      </c>
      <c r="I31" s="8" t="str">
        <f t="shared" si="2"/>
        <v>Go right ahead.</v>
      </c>
      <c r="J31" s="2" t="b">
        <f t="shared" si="3"/>
        <v>0</v>
      </c>
      <c r="K31" s="2" t="str">
        <f t="shared" si="10"/>
        <v/>
      </c>
    </row>
    <row r="32" spans="1:12" ht="16" customHeight="1" x14ac:dyDescent="0.2">
      <c r="A32" t="s">
        <v>40</v>
      </c>
      <c r="B32" s="1" t="str">
        <f t="shared" si="4"/>
        <v>Female Student: 01:55 We need help.</v>
      </c>
      <c r="C32" s="6" t="str">
        <f t="shared" si="5"/>
        <v>01:55</v>
      </c>
      <c r="D32" s="7" t="str">
        <f t="shared" si="6"/>
        <v>01</v>
      </c>
      <c r="E32" s="7" t="str">
        <f t="shared" si="7"/>
        <v>55</v>
      </c>
      <c r="F32" s="7">
        <f t="shared" si="8"/>
        <v>115</v>
      </c>
      <c r="G32" s="7" t="str">
        <f t="shared" si="1"/>
        <v>Female Student</v>
      </c>
      <c r="H32" s="7" t="str">
        <f t="shared" si="9"/>
        <v>S1</v>
      </c>
      <c r="I32" s="8" t="str">
        <f t="shared" si="2"/>
        <v>We need help.</v>
      </c>
      <c r="J32" s="2" t="b">
        <f t="shared" si="3"/>
        <v>0</v>
      </c>
      <c r="K32" s="2" t="str">
        <f t="shared" si="10"/>
        <v/>
      </c>
    </row>
    <row r="33" spans="1:12" ht="16" customHeight="1" x14ac:dyDescent="0.2">
      <c r="A33" t="s">
        <v>440</v>
      </c>
      <c r="B33" s="1" t="str">
        <f t="shared" si="4"/>
        <v>Instructor: 01:55 Okay. Okay. So, what are you guys doing?</v>
      </c>
      <c r="C33" s="6" t="str">
        <f t="shared" si="5"/>
        <v>01:55</v>
      </c>
      <c r="D33" s="7" t="str">
        <f t="shared" si="6"/>
        <v>01</v>
      </c>
      <c r="E33" s="7" t="str">
        <f t="shared" si="7"/>
        <v>55</v>
      </c>
      <c r="F33" s="7">
        <f t="shared" si="8"/>
        <v>115</v>
      </c>
      <c r="G33" s="7" t="str">
        <f t="shared" si="1"/>
        <v>Instructor</v>
      </c>
      <c r="H33" s="7" t="str">
        <f t="shared" si="9"/>
        <v>Other</v>
      </c>
      <c r="I33" s="8" t="str">
        <f t="shared" si="2"/>
        <v>Okay. Okay. So, what are you guys doing?</v>
      </c>
      <c r="J33" s="2" t="b">
        <f t="shared" si="3"/>
        <v>1</v>
      </c>
      <c r="K33" s="2" t="str">
        <f t="shared" si="10"/>
        <v>OtherQ</v>
      </c>
      <c r="L33" s="1" t="s">
        <v>437</v>
      </c>
    </row>
    <row r="34" spans="1:12" ht="16" customHeight="1" x14ac:dyDescent="0.2">
      <c r="A34" t="s">
        <v>42</v>
      </c>
      <c r="B34" s="1" t="str">
        <f t="shared" si="4"/>
        <v>Trey: 01:55 We don't know.</v>
      </c>
      <c r="C34" s="6" t="str">
        <f t="shared" si="5"/>
        <v>01:55</v>
      </c>
      <c r="D34" s="7" t="str">
        <f t="shared" si="6"/>
        <v>01</v>
      </c>
      <c r="E34" s="7" t="str">
        <f t="shared" si="7"/>
        <v>55</v>
      </c>
      <c r="F34" s="7">
        <f t="shared" si="8"/>
        <v>115</v>
      </c>
      <c r="G34" s="7" t="str">
        <f t="shared" ref="G34:G65" si="11">LEFT(A34, SEARCH(": ",A34)-1)</f>
        <v>Trey</v>
      </c>
      <c r="H34" s="7" t="str">
        <f t="shared" si="9"/>
        <v>S2</v>
      </c>
      <c r="I34" s="8" t="str">
        <f t="shared" ref="I34:I65" si="12">RIGHT(B34,LEN(B34)-SEARCH(C34,B34)-5)</f>
        <v>We don't know.</v>
      </c>
      <c r="J34" s="2" t="b">
        <f t="shared" si="3"/>
        <v>0</v>
      </c>
      <c r="K34" s="2" t="str">
        <f t="shared" si="10"/>
        <v/>
      </c>
    </row>
    <row r="35" spans="1:12" ht="16" customHeight="1" x14ac:dyDescent="0.2">
      <c r="A35" t="s">
        <v>43</v>
      </c>
      <c r="B35" s="1" t="str">
        <f t="shared" si="4"/>
        <v>Female Student: 01:55 Step 2, I think.</v>
      </c>
      <c r="C35" s="6" t="str">
        <f t="shared" si="5"/>
        <v>01:55</v>
      </c>
      <c r="D35" s="7" t="str">
        <f t="shared" si="6"/>
        <v>01</v>
      </c>
      <c r="E35" s="7" t="str">
        <f t="shared" si="7"/>
        <v>55</v>
      </c>
      <c r="F35" s="7">
        <f t="shared" si="8"/>
        <v>115</v>
      </c>
      <c r="G35" s="7" t="str">
        <f t="shared" si="11"/>
        <v>Female Student</v>
      </c>
      <c r="H35" s="7" t="str">
        <f t="shared" si="9"/>
        <v>S1</v>
      </c>
      <c r="I35" s="8" t="str">
        <f t="shared" si="12"/>
        <v>Step 2, I think.</v>
      </c>
      <c r="J35" s="2" t="b">
        <f t="shared" si="3"/>
        <v>0</v>
      </c>
      <c r="K35" s="2" t="str">
        <f t="shared" si="10"/>
        <v/>
      </c>
    </row>
    <row r="36" spans="1:12" ht="16" customHeight="1" x14ac:dyDescent="0.2">
      <c r="A36" t="s">
        <v>44</v>
      </c>
      <c r="B36" s="1" t="str">
        <f t="shared" si="4"/>
        <v>Instructor: 01:55 Did you read the instructions?</v>
      </c>
      <c r="C36" s="6" t="str">
        <f t="shared" si="5"/>
        <v>01:55</v>
      </c>
      <c r="D36" s="7" t="str">
        <f t="shared" si="6"/>
        <v>01</v>
      </c>
      <c r="E36" s="7" t="str">
        <f t="shared" si="7"/>
        <v>55</v>
      </c>
      <c r="F36" s="7">
        <f t="shared" si="8"/>
        <v>115</v>
      </c>
      <c r="G36" s="7" t="str">
        <f t="shared" si="11"/>
        <v>Instructor</v>
      </c>
      <c r="H36" s="7" t="str">
        <f t="shared" si="9"/>
        <v>Other</v>
      </c>
      <c r="I36" s="8" t="str">
        <f t="shared" si="12"/>
        <v>Did you read the instructions?</v>
      </c>
      <c r="J36" s="2" t="b">
        <f t="shared" si="3"/>
        <v>1</v>
      </c>
      <c r="K36" s="2" t="str">
        <f t="shared" si="10"/>
        <v>OtherQ</v>
      </c>
      <c r="L36" s="1" t="s">
        <v>436</v>
      </c>
    </row>
    <row r="37" spans="1:12" ht="16" customHeight="1" x14ac:dyDescent="0.2">
      <c r="A37" t="s">
        <v>45</v>
      </c>
      <c r="B37" s="1" t="str">
        <f t="shared" si="4"/>
        <v>Female Student: 02:04 Yeah.</v>
      </c>
      <c r="C37" s="6" t="str">
        <f t="shared" si="5"/>
        <v>02:04</v>
      </c>
      <c r="D37" s="7" t="str">
        <f t="shared" si="6"/>
        <v>02</v>
      </c>
      <c r="E37" s="7" t="str">
        <f t="shared" si="7"/>
        <v>04</v>
      </c>
      <c r="F37" s="7">
        <f t="shared" si="8"/>
        <v>124</v>
      </c>
      <c r="G37" s="7" t="str">
        <f t="shared" si="11"/>
        <v>Female Student</v>
      </c>
      <c r="H37" s="7" t="str">
        <f t="shared" si="9"/>
        <v>S1</v>
      </c>
      <c r="I37" s="8" t="str">
        <f t="shared" si="12"/>
        <v>Yeah.</v>
      </c>
      <c r="J37" s="2" t="b">
        <f t="shared" si="3"/>
        <v>0</v>
      </c>
      <c r="K37" s="2" t="str">
        <f t="shared" si="10"/>
        <v/>
      </c>
    </row>
    <row r="38" spans="1:12" ht="16" customHeight="1" x14ac:dyDescent="0.2">
      <c r="A38" t="s">
        <v>46</v>
      </c>
      <c r="B38" s="1" t="str">
        <f t="shared" si="4"/>
        <v>Instructor: 02:05 Okay, let's go to the instructions.[crosstalk 00:02:06]</v>
      </c>
      <c r="C38" s="6" t="str">
        <f t="shared" si="5"/>
        <v>02:05</v>
      </c>
      <c r="D38" s="7" t="str">
        <f t="shared" si="6"/>
        <v>02</v>
      </c>
      <c r="E38" s="7" t="str">
        <f t="shared" si="7"/>
        <v>05</v>
      </c>
      <c r="F38" s="7">
        <f t="shared" si="8"/>
        <v>125</v>
      </c>
      <c r="G38" s="7" t="str">
        <f t="shared" si="11"/>
        <v>Instructor</v>
      </c>
      <c r="H38" s="7" t="str">
        <f t="shared" si="9"/>
        <v>Other</v>
      </c>
      <c r="I38" s="8" t="str">
        <f t="shared" si="12"/>
        <v>Okay, let's go to the instructions.[crosstalk 00:02:06]</v>
      </c>
      <c r="J38" s="2" t="b">
        <f t="shared" si="3"/>
        <v>0</v>
      </c>
      <c r="K38" s="2" t="str">
        <f t="shared" si="10"/>
        <v/>
      </c>
    </row>
    <row r="39" spans="1:12" ht="16" customHeight="1" x14ac:dyDescent="0.2">
      <c r="A39" t="s">
        <v>47</v>
      </c>
      <c r="B39" s="1" t="str">
        <f t="shared" si="4"/>
        <v>Trey: 02:06 Not all of- not the whole thing.</v>
      </c>
      <c r="C39" s="6" t="str">
        <f t="shared" si="5"/>
        <v>02:06</v>
      </c>
      <c r="D39" s="7" t="str">
        <f t="shared" si="6"/>
        <v>02</v>
      </c>
      <c r="E39" s="7" t="str">
        <f t="shared" si="7"/>
        <v>06</v>
      </c>
      <c r="F39" s="7">
        <f t="shared" si="8"/>
        <v>126</v>
      </c>
      <c r="G39" s="7" t="str">
        <f t="shared" si="11"/>
        <v>Trey</v>
      </c>
      <c r="H39" s="7" t="str">
        <f t="shared" si="9"/>
        <v>S2</v>
      </c>
      <c r="I39" s="8" t="str">
        <f t="shared" si="12"/>
        <v>Not all of- not the whole thing.</v>
      </c>
      <c r="J39" s="2" t="b">
        <f t="shared" si="3"/>
        <v>0</v>
      </c>
      <c r="K39" s="2" t="str">
        <f t="shared" si="10"/>
        <v/>
      </c>
    </row>
    <row r="40" spans="1:12" ht="16" customHeight="1" x14ac:dyDescent="0.2">
      <c r="A40" t="s">
        <v>48</v>
      </c>
      <c r="B40" s="1" t="str">
        <f t="shared" si="4"/>
        <v>Instructor: 02:07 Yeah- okay. At the beginning, just scroll down. So, first we need to create, like, two variables. One will count the clones. Not the clones, actually, the generations. Change that. So, um, can you change the clones so it'll count the generations or something like that?</v>
      </c>
      <c r="C40" s="6" t="str">
        <f t="shared" si="5"/>
        <v>02:07</v>
      </c>
      <c r="D40" s="7" t="str">
        <f t="shared" si="6"/>
        <v>02</v>
      </c>
      <c r="E40" s="7" t="str">
        <f t="shared" si="7"/>
        <v>07</v>
      </c>
      <c r="F40" s="7">
        <f t="shared" si="8"/>
        <v>127</v>
      </c>
      <c r="G40" s="7" t="str">
        <f t="shared" si="11"/>
        <v>Instructor</v>
      </c>
      <c r="H40" s="7" t="str">
        <f t="shared" si="9"/>
        <v>Other</v>
      </c>
      <c r="I40" s="8" t="str">
        <f t="shared" si="12"/>
        <v>Yeah- okay. At the beginning, just scroll down. So, first we need to create, like, two variables. One will count the clones. Not the clones, actually, the generations. Change that. So, um, can you change the clones so it'll count the generations or something like that?</v>
      </c>
      <c r="J40" s="2" t="b">
        <f t="shared" si="3"/>
        <v>1</v>
      </c>
      <c r="K40" s="2" t="str">
        <f t="shared" si="10"/>
        <v>OtherQ</v>
      </c>
      <c r="L40" s="1" t="s">
        <v>436</v>
      </c>
    </row>
    <row r="41" spans="1:12" ht="16" customHeight="1" x14ac:dyDescent="0.2">
      <c r="A41" t="s">
        <v>441</v>
      </c>
      <c r="B41" s="1" t="str">
        <f t="shared" si="4"/>
        <v>Instructor: 02:29 So, part two. So, every time- no, you can count that. And also for the B plant. At the beginning, the B plant is eight and the clone counter is zero. So it will start from there. Okay. So it can start going from there. Can I have the mouse for a second? So, for example, we can go like this.</v>
      </c>
      <c r="C41" s="6" t="str">
        <f t="shared" si="5"/>
        <v>02:29</v>
      </c>
      <c r="D41" s="7" t="str">
        <f t="shared" si="6"/>
        <v>02</v>
      </c>
      <c r="E41" s="7" t="str">
        <f t="shared" si="7"/>
        <v>29</v>
      </c>
      <c r="F41" s="7">
        <f t="shared" si="8"/>
        <v>149</v>
      </c>
      <c r="G41" s="7" t="str">
        <f t="shared" si="11"/>
        <v>Instructor</v>
      </c>
      <c r="H41" s="7" t="str">
        <f t="shared" si="9"/>
        <v>Other</v>
      </c>
      <c r="I41" s="8" t="str">
        <f t="shared" si="12"/>
        <v>So, part two. So, every time- no, you can count that. And also for the B plant. At the beginning, the B plant is eight and the clone counter is zero. So it will start from there. Okay. So it can start going from there. Can I have the mouse for a second? So, for example, we can go like this.</v>
      </c>
      <c r="J41" s="2" t="b">
        <f t="shared" si="3"/>
        <v>1</v>
      </c>
      <c r="K41" s="2" t="str">
        <f t="shared" si="10"/>
        <v>OtherQ</v>
      </c>
      <c r="L41" s="1" t="s">
        <v>436</v>
      </c>
    </row>
    <row r="42" spans="1:12" ht="16" customHeight="1" x14ac:dyDescent="0.2">
      <c r="A42" t="s">
        <v>50</v>
      </c>
      <c r="B42" s="1" t="str">
        <f t="shared" si="4"/>
        <v>Instructor: 02:49 We can like start them from here. You know how to create variables, right? We come here and we make a variable.</v>
      </c>
      <c r="C42" s="6" t="str">
        <f t="shared" si="5"/>
        <v>02:49</v>
      </c>
      <c r="D42" s="7" t="str">
        <f t="shared" si="6"/>
        <v>02</v>
      </c>
      <c r="E42" s="7" t="str">
        <f t="shared" si="7"/>
        <v>49</v>
      </c>
      <c r="F42" s="7">
        <f t="shared" si="8"/>
        <v>169</v>
      </c>
      <c r="G42" s="7" t="str">
        <f t="shared" si="11"/>
        <v>Instructor</v>
      </c>
      <c r="H42" s="7" t="str">
        <f t="shared" si="9"/>
        <v>Other</v>
      </c>
      <c r="I42" s="8" t="str">
        <f t="shared" si="12"/>
        <v>We can like start them from here. You know how to create variables, right? We come here and we make a variable.</v>
      </c>
      <c r="J42" s="2" t="b">
        <f t="shared" si="3"/>
        <v>1</v>
      </c>
      <c r="K42" s="2" t="str">
        <f t="shared" si="10"/>
        <v>OtherQ</v>
      </c>
      <c r="L42" s="1" t="s">
        <v>436</v>
      </c>
    </row>
    <row r="43" spans="1:12" ht="16" customHeight="1" x14ac:dyDescent="0.2">
      <c r="A43" t="s">
        <v>51</v>
      </c>
      <c r="B43" s="1" t="str">
        <f t="shared" si="4"/>
        <v>Trey: 02:51 Yeah.</v>
      </c>
      <c r="C43" s="6" t="str">
        <f t="shared" si="5"/>
        <v>02:51</v>
      </c>
      <c r="D43" s="7" t="str">
        <f t="shared" si="6"/>
        <v>02</v>
      </c>
      <c r="E43" s="7" t="str">
        <f t="shared" si="7"/>
        <v>51</v>
      </c>
      <c r="F43" s="7">
        <f t="shared" si="8"/>
        <v>171</v>
      </c>
      <c r="G43" s="7" t="str">
        <f t="shared" si="11"/>
        <v>Trey</v>
      </c>
      <c r="H43" s="7" t="str">
        <f t="shared" si="9"/>
        <v>S2</v>
      </c>
      <c r="I43" s="8" t="str">
        <f t="shared" si="12"/>
        <v>Yeah.</v>
      </c>
      <c r="J43" s="2" t="b">
        <f t="shared" si="3"/>
        <v>0</v>
      </c>
      <c r="K43" s="2" t="str">
        <f t="shared" si="10"/>
        <v/>
      </c>
    </row>
    <row r="44" spans="1:12" ht="16" customHeight="1" x14ac:dyDescent="0.2">
      <c r="A44" t="s">
        <v>52</v>
      </c>
      <c r="B44" s="1" t="str">
        <f t="shared" si="4"/>
        <v>Instructor: 02:52 But we need two variables and we will just put them in there. After we do that, now, we can create a clone, right? This is a clone actually. And, you don't need to worry about this. This is just for the movements, like the way the bird is moving. And now, we're just going to put everything on the graph.</v>
      </c>
      <c r="C44" s="6" t="str">
        <f t="shared" si="5"/>
        <v>02:52</v>
      </c>
      <c r="D44" s="7" t="str">
        <f t="shared" si="6"/>
        <v>02</v>
      </c>
      <c r="E44" s="7" t="str">
        <f t="shared" si="7"/>
        <v>52</v>
      </c>
      <c r="F44" s="7">
        <f t="shared" si="8"/>
        <v>172</v>
      </c>
      <c r="G44" s="7" t="str">
        <f t="shared" si="11"/>
        <v>Instructor</v>
      </c>
      <c r="H44" s="7" t="str">
        <f t="shared" si="9"/>
        <v>Other</v>
      </c>
      <c r="I44" s="8" t="str">
        <f t="shared" si="12"/>
        <v>But we need two variables and we will just put them in there. After we do that, now, we can create a clone, right? This is a clone actually. And, you don't need to worry about this. This is just for the movements, like the way the bird is moving. And now, we're just going to put everything on the graph.</v>
      </c>
      <c r="J44" s="2" t="b">
        <f t="shared" si="3"/>
        <v>1</v>
      </c>
      <c r="K44" s="2" t="str">
        <f t="shared" si="10"/>
        <v>OtherQ</v>
      </c>
      <c r="L44" s="1" t="s">
        <v>436</v>
      </c>
    </row>
    <row r="45" spans="1:12" ht="16" customHeight="1" x14ac:dyDescent="0.2">
      <c r="A45" t="s">
        <v>53</v>
      </c>
      <c r="B45" s="1" t="str">
        <f t="shared" si="4"/>
        <v>Instructor: 03:06 It will be like, every time you when create a new clone, the beak size should change. Right.</v>
      </c>
      <c r="C45" s="6" t="str">
        <f t="shared" si="5"/>
        <v>03:06</v>
      </c>
      <c r="D45" s="7" t="str">
        <f t="shared" si="6"/>
        <v>03</v>
      </c>
      <c r="E45" s="7" t="str">
        <f t="shared" si="7"/>
        <v>06</v>
      </c>
      <c r="F45" s="7">
        <f t="shared" si="8"/>
        <v>186</v>
      </c>
      <c r="G45" s="7" t="str">
        <f t="shared" si="11"/>
        <v>Instructor</v>
      </c>
      <c r="H45" s="7" t="str">
        <f t="shared" si="9"/>
        <v>Other</v>
      </c>
      <c r="I45" s="8" t="str">
        <f t="shared" si="12"/>
        <v>It will be like, every time you when create a new clone, the beak size should change. Right.</v>
      </c>
      <c r="J45" s="2" t="b">
        <f t="shared" si="3"/>
        <v>0</v>
      </c>
      <c r="K45" s="2" t="str">
        <f t="shared" si="10"/>
        <v/>
      </c>
    </row>
    <row r="46" spans="1:12" ht="16" customHeight="1" x14ac:dyDescent="0.2">
      <c r="A46" t="s">
        <v>442</v>
      </c>
      <c r="B46" s="1" t="str">
        <f t="shared" si="4"/>
        <v>Instructor: 03:12 Then, how do you do that? That's why I put the components here. It would be like, set the new beak size to something. Like, it's like a pick, like a random number. Then you would do that in here. An after that, now, for each clone, we have a different size of beak.</v>
      </c>
      <c r="C46" s="6" t="str">
        <f t="shared" si="5"/>
        <v>03:12</v>
      </c>
      <c r="D46" s="7" t="str">
        <f t="shared" si="6"/>
        <v>03</v>
      </c>
      <c r="E46" s="7" t="str">
        <f t="shared" si="7"/>
        <v>12</v>
      </c>
      <c r="F46" s="7">
        <f t="shared" si="8"/>
        <v>192</v>
      </c>
      <c r="G46" s="7" t="str">
        <f t="shared" si="11"/>
        <v>Instructor</v>
      </c>
      <c r="H46" s="7" t="str">
        <f t="shared" si="9"/>
        <v>Other</v>
      </c>
      <c r="I46" s="8" t="str">
        <f t="shared" si="12"/>
        <v>Then, how do you do that? That's why I put the components here. It would be like, set the new beak size to something. Like, it's like a pick, like a random number. Then you would do that in here. An after that, now, for each clone, we have a different size of beak.</v>
      </c>
      <c r="J46" s="2" t="b">
        <f t="shared" si="3"/>
        <v>1</v>
      </c>
      <c r="K46" s="2" t="str">
        <f t="shared" si="10"/>
        <v>OtherQ</v>
      </c>
      <c r="L46" s="1" t="s">
        <v>437</v>
      </c>
    </row>
    <row r="47" spans="1:12" ht="16" customHeight="1" x14ac:dyDescent="0.2">
      <c r="A47" t="s">
        <v>55</v>
      </c>
      <c r="B47" s="1" t="str">
        <f t="shared" si="4"/>
        <v>Instructor: 03:31 And then we'll check. If it is less than eight, it will die. If it is more than eight, then it will continue living for a while and then reproduce, like create a new clone and then die. So, because it will create a new clone then does, this code will run again. So, then we'll have a new clone, new clone, new clone, k.</v>
      </c>
      <c r="C47" s="6" t="str">
        <f t="shared" si="5"/>
        <v>03:31</v>
      </c>
      <c r="D47" s="7" t="str">
        <f t="shared" si="6"/>
        <v>03</v>
      </c>
      <c r="E47" s="7" t="str">
        <f t="shared" si="7"/>
        <v>31</v>
      </c>
      <c r="F47" s="7">
        <f t="shared" si="8"/>
        <v>211</v>
      </c>
      <c r="G47" s="7" t="str">
        <f t="shared" si="11"/>
        <v>Instructor</v>
      </c>
      <c r="H47" s="7" t="str">
        <f t="shared" si="9"/>
        <v>Other</v>
      </c>
      <c r="I47" s="8" t="str">
        <f t="shared" si="12"/>
        <v>And then we'll check. If it is less than eight, it will die. If it is more than eight, then it will continue living for a while and then reproduce, like create a new clone and then die. So, because it will create a new clone then does, this code will run again. So, then we'll have a new clone, new clone, new clone, k.</v>
      </c>
      <c r="J47" s="2" t="b">
        <f t="shared" si="3"/>
        <v>0</v>
      </c>
      <c r="K47" s="2" t="str">
        <f t="shared" si="10"/>
        <v/>
      </c>
    </row>
    <row r="48" spans="1:12" ht="16" customHeight="1" x14ac:dyDescent="0.2">
      <c r="A48" t="s">
        <v>56</v>
      </c>
      <c r="B48" s="1" t="str">
        <f t="shared" si="4"/>
        <v>Instructor: 03:49 So lets start from the beginning, just, you know, create the variables. And, I'll come back.</v>
      </c>
      <c r="C48" s="6" t="str">
        <f t="shared" si="5"/>
        <v>03:49</v>
      </c>
      <c r="D48" s="7" t="str">
        <f t="shared" si="6"/>
        <v>03</v>
      </c>
      <c r="E48" s="7" t="str">
        <f t="shared" si="7"/>
        <v>49</v>
      </c>
      <c r="F48" s="7">
        <f t="shared" si="8"/>
        <v>229</v>
      </c>
      <c r="G48" s="7" t="str">
        <f t="shared" si="11"/>
        <v>Instructor</v>
      </c>
      <c r="H48" s="7" t="str">
        <f t="shared" si="9"/>
        <v>Other</v>
      </c>
      <c r="I48" s="8" t="str">
        <f t="shared" si="12"/>
        <v>So lets start from the beginning, just, you know, create the variables. And, I'll come back.</v>
      </c>
      <c r="J48" s="2" t="b">
        <f t="shared" si="3"/>
        <v>0</v>
      </c>
      <c r="K48" s="2" t="str">
        <f t="shared" si="10"/>
        <v/>
      </c>
    </row>
    <row r="49" spans="1:12" ht="16" customHeight="1" x14ac:dyDescent="0.2">
      <c r="A49" t="s">
        <v>57</v>
      </c>
      <c r="B49" s="1" t="str">
        <f t="shared" si="4"/>
        <v>Female Student: 03:57 (laughs)</v>
      </c>
      <c r="C49" s="6" t="str">
        <f t="shared" si="5"/>
        <v>03:57</v>
      </c>
      <c r="D49" s="7" t="str">
        <f t="shared" si="6"/>
        <v>03</v>
      </c>
      <c r="E49" s="7" t="str">
        <f t="shared" si="7"/>
        <v>57</v>
      </c>
      <c r="F49" s="7">
        <f t="shared" si="8"/>
        <v>237</v>
      </c>
      <c r="G49" s="7" t="str">
        <f t="shared" si="11"/>
        <v>Female Student</v>
      </c>
      <c r="H49" s="7" t="str">
        <f t="shared" si="9"/>
        <v>S1</v>
      </c>
      <c r="I49" s="8" t="str">
        <f t="shared" si="12"/>
        <v>(laughs)</v>
      </c>
      <c r="J49" s="2" t="b">
        <f t="shared" si="3"/>
        <v>0</v>
      </c>
      <c r="K49" s="2" t="str">
        <f t="shared" si="10"/>
        <v/>
      </c>
    </row>
    <row r="50" spans="1:12" ht="16" customHeight="1" x14ac:dyDescent="0.2">
      <c r="A50" t="s">
        <v>58</v>
      </c>
      <c r="B50" s="1" t="str">
        <f t="shared" si="4"/>
        <v>Female Student: 03:57 Oh, oh, oh, oh, loo, look at the camera</v>
      </c>
      <c r="C50" s="6" t="str">
        <f t="shared" si="5"/>
        <v>03:57</v>
      </c>
      <c r="D50" s="7" t="str">
        <f t="shared" si="6"/>
        <v>03</v>
      </c>
      <c r="E50" s="7" t="str">
        <f t="shared" si="7"/>
        <v>57</v>
      </c>
      <c r="F50" s="7">
        <f t="shared" si="8"/>
        <v>237</v>
      </c>
      <c r="G50" s="7" t="str">
        <f t="shared" si="11"/>
        <v>Female Student</v>
      </c>
      <c r="H50" s="7" t="str">
        <f t="shared" si="9"/>
        <v>S1</v>
      </c>
      <c r="I50" s="8" t="str">
        <f t="shared" si="12"/>
        <v>Oh, oh, oh, oh, loo, look at the camera</v>
      </c>
      <c r="J50" s="2" t="b">
        <f t="shared" si="3"/>
        <v>0</v>
      </c>
      <c r="K50" s="2" t="str">
        <f t="shared" si="10"/>
        <v/>
      </c>
    </row>
    <row r="51" spans="1:12" ht="16" customHeight="1" x14ac:dyDescent="0.2">
      <c r="A51" t="s">
        <v>59</v>
      </c>
      <c r="B51" s="1" t="str">
        <f t="shared" si="4"/>
        <v>Charlie: 04:12 Click on the second link.</v>
      </c>
      <c r="C51" s="6" t="str">
        <f t="shared" si="5"/>
        <v>04:12</v>
      </c>
      <c r="D51" s="7" t="str">
        <f t="shared" si="6"/>
        <v>04</v>
      </c>
      <c r="E51" s="7" t="str">
        <f t="shared" si="7"/>
        <v>12</v>
      </c>
      <c r="F51" s="7">
        <f t="shared" si="8"/>
        <v>252</v>
      </c>
      <c r="G51" s="7" t="str">
        <f t="shared" si="11"/>
        <v>Charlie</v>
      </c>
      <c r="H51" s="7" t="str">
        <f t="shared" si="9"/>
        <v>Other</v>
      </c>
      <c r="I51" s="8" t="str">
        <f t="shared" si="12"/>
        <v>Click on the second link.</v>
      </c>
      <c r="J51" s="2" t="b">
        <f t="shared" si="3"/>
        <v>0</v>
      </c>
      <c r="K51" s="2" t="str">
        <f t="shared" si="10"/>
        <v/>
      </c>
    </row>
    <row r="52" spans="1:12" ht="16" customHeight="1" x14ac:dyDescent="0.2">
      <c r="A52" t="s">
        <v>60</v>
      </c>
      <c r="B52" s="1" t="str">
        <f t="shared" si="4"/>
        <v>Trey: 04:13 Yeah.</v>
      </c>
      <c r="C52" s="6" t="str">
        <f t="shared" si="5"/>
        <v>04:13</v>
      </c>
      <c r="D52" s="7" t="str">
        <f t="shared" si="6"/>
        <v>04</v>
      </c>
      <c r="E52" s="7" t="str">
        <f t="shared" si="7"/>
        <v>13</v>
      </c>
      <c r="F52" s="7">
        <f t="shared" si="8"/>
        <v>253</v>
      </c>
      <c r="G52" s="7" t="str">
        <f t="shared" si="11"/>
        <v>Trey</v>
      </c>
      <c r="H52" s="7" t="str">
        <f t="shared" si="9"/>
        <v>S2</v>
      </c>
      <c r="I52" s="8" t="str">
        <f t="shared" si="12"/>
        <v>Yeah.</v>
      </c>
      <c r="J52" s="2" t="b">
        <f t="shared" si="3"/>
        <v>0</v>
      </c>
      <c r="K52" s="2" t="str">
        <f t="shared" si="10"/>
        <v/>
      </c>
    </row>
    <row r="53" spans="1:12" ht="16" customHeight="1" x14ac:dyDescent="0.2">
      <c r="A53" t="s">
        <v>61</v>
      </c>
      <c r="B53" s="1" t="str">
        <f t="shared" si="4"/>
        <v>Charlie: 04:14 Then exit full screen.</v>
      </c>
      <c r="C53" s="6" t="str">
        <f t="shared" si="5"/>
        <v>04:14</v>
      </c>
      <c r="D53" s="7" t="str">
        <f t="shared" si="6"/>
        <v>04</v>
      </c>
      <c r="E53" s="7" t="str">
        <f t="shared" si="7"/>
        <v>14</v>
      </c>
      <c r="F53" s="7">
        <f t="shared" si="8"/>
        <v>254</v>
      </c>
      <c r="G53" s="7" t="str">
        <f t="shared" si="11"/>
        <v>Charlie</v>
      </c>
      <c r="H53" s="7" t="str">
        <f t="shared" si="9"/>
        <v>Other</v>
      </c>
      <c r="I53" s="8" t="str">
        <f t="shared" si="12"/>
        <v>Then exit full screen.</v>
      </c>
      <c r="J53" s="2" t="b">
        <f t="shared" si="3"/>
        <v>0</v>
      </c>
      <c r="K53" s="2" t="str">
        <f t="shared" si="10"/>
        <v/>
      </c>
    </row>
    <row r="54" spans="1:12" ht="16" customHeight="1" x14ac:dyDescent="0.2">
      <c r="A54" t="s">
        <v>62</v>
      </c>
      <c r="B54" s="1" t="str">
        <f t="shared" si="4"/>
        <v>Trey: 04:17 Yeah. Wh-what?</v>
      </c>
      <c r="C54" s="6" t="str">
        <f t="shared" si="5"/>
        <v>04:17</v>
      </c>
      <c r="D54" s="7" t="str">
        <f t="shared" si="6"/>
        <v>04</v>
      </c>
      <c r="E54" s="7" t="str">
        <f t="shared" si="7"/>
        <v>17</v>
      </c>
      <c r="F54" s="7">
        <f t="shared" si="8"/>
        <v>257</v>
      </c>
      <c r="G54" s="7" t="str">
        <f t="shared" si="11"/>
        <v>Trey</v>
      </c>
      <c r="H54" s="7" t="str">
        <f t="shared" si="9"/>
        <v>S2</v>
      </c>
      <c r="I54" s="8" t="str">
        <f t="shared" si="12"/>
        <v>Yeah. Wh-what?</v>
      </c>
      <c r="J54" s="2" t="b">
        <f t="shared" si="3"/>
        <v>1</v>
      </c>
      <c r="K54" s="2" t="str">
        <f t="shared" si="10"/>
        <v>S2Q</v>
      </c>
      <c r="L54" s="1" t="s">
        <v>436</v>
      </c>
    </row>
    <row r="55" spans="1:12" ht="16" customHeight="1" x14ac:dyDescent="0.2">
      <c r="A55" t="s">
        <v>63</v>
      </c>
      <c r="B55" s="1" t="str">
        <f t="shared" si="4"/>
        <v>Female Student: 04:20 Click on the, go up, go up, go up. Now, go up. Click on the second link.</v>
      </c>
      <c r="C55" s="6" t="str">
        <f t="shared" si="5"/>
        <v>04:20</v>
      </c>
      <c r="D55" s="7" t="str">
        <f t="shared" si="6"/>
        <v>04</v>
      </c>
      <c r="E55" s="7" t="str">
        <f t="shared" si="7"/>
        <v>20</v>
      </c>
      <c r="F55" s="7">
        <f t="shared" si="8"/>
        <v>260</v>
      </c>
      <c r="G55" s="7" t="str">
        <f t="shared" si="11"/>
        <v>Female Student</v>
      </c>
      <c r="H55" s="7" t="str">
        <f t="shared" si="9"/>
        <v>S1</v>
      </c>
      <c r="I55" s="8" t="str">
        <f t="shared" si="12"/>
        <v>Click on the, go up, go up, go up. Now, go up. Click on the second link.</v>
      </c>
      <c r="J55" s="2" t="b">
        <f t="shared" si="3"/>
        <v>0</v>
      </c>
      <c r="K55" s="2" t="str">
        <f t="shared" si="10"/>
        <v/>
      </c>
    </row>
    <row r="56" spans="1:12" ht="16" customHeight="1" x14ac:dyDescent="0.2">
      <c r="A56" t="s">
        <v>64</v>
      </c>
      <c r="B56" s="1" t="str">
        <f t="shared" si="4"/>
        <v>Trey: 04:30 Click on the second link. I'm clicking.</v>
      </c>
      <c r="C56" s="6" t="str">
        <f t="shared" si="5"/>
        <v>04:30</v>
      </c>
      <c r="D56" s="7" t="str">
        <f t="shared" si="6"/>
        <v>04</v>
      </c>
      <c r="E56" s="7" t="str">
        <f t="shared" si="7"/>
        <v>30</v>
      </c>
      <c r="F56" s="7">
        <f t="shared" si="8"/>
        <v>270</v>
      </c>
      <c r="G56" s="7" t="str">
        <f t="shared" si="11"/>
        <v>Trey</v>
      </c>
      <c r="H56" s="7" t="str">
        <f t="shared" si="9"/>
        <v>S2</v>
      </c>
      <c r="I56" s="8" t="str">
        <f t="shared" si="12"/>
        <v>Click on the second link. I'm clicking.</v>
      </c>
      <c r="J56" s="2" t="b">
        <f t="shared" si="3"/>
        <v>0</v>
      </c>
      <c r="K56" s="2" t="str">
        <f t="shared" si="10"/>
        <v/>
      </c>
    </row>
    <row r="57" spans="1:12" ht="16" customHeight="1" x14ac:dyDescent="0.2">
      <c r="A57" t="s">
        <v>65</v>
      </c>
      <c r="B57" s="1" t="str">
        <f t="shared" si="4"/>
        <v>Female Student: 04:35 And then, that?</v>
      </c>
      <c r="C57" s="6" t="str">
        <f t="shared" si="5"/>
        <v>04:35</v>
      </c>
      <c r="D57" s="7" t="str">
        <f t="shared" si="6"/>
        <v>04</v>
      </c>
      <c r="E57" s="7" t="str">
        <f t="shared" si="7"/>
        <v>35</v>
      </c>
      <c r="F57" s="7">
        <f t="shared" si="8"/>
        <v>275</v>
      </c>
      <c r="G57" s="7" t="str">
        <f t="shared" si="11"/>
        <v>Female Student</v>
      </c>
      <c r="H57" s="7" t="str">
        <f t="shared" si="9"/>
        <v>S1</v>
      </c>
      <c r="I57" s="8" t="str">
        <f t="shared" si="12"/>
        <v>And then, that?</v>
      </c>
      <c r="J57" s="2" t="b">
        <f t="shared" si="3"/>
        <v>1</v>
      </c>
      <c r="K57" s="2" t="str">
        <f t="shared" si="10"/>
        <v>S1Q</v>
      </c>
      <c r="L57" s="1" t="s">
        <v>436</v>
      </c>
    </row>
    <row r="58" spans="1:12" ht="16" customHeight="1" x14ac:dyDescent="0.2">
      <c r="A58" t="s">
        <v>66</v>
      </c>
      <c r="B58" s="1" t="str">
        <f t="shared" si="4"/>
        <v>Trey: 04:35 Exit full screen. It's like literally what we already did.</v>
      </c>
      <c r="C58" s="6" t="str">
        <f t="shared" si="5"/>
        <v>04:35</v>
      </c>
      <c r="D58" s="7" t="str">
        <f t="shared" si="6"/>
        <v>04</v>
      </c>
      <c r="E58" s="7" t="str">
        <f t="shared" si="7"/>
        <v>35</v>
      </c>
      <c r="F58" s="7">
        <f t="shared" si="8"/>
        <v>275</v>
      </c>
      <c r="G58" s="7" t="str">
        <f t="shared" si="11"/>
        <v>Trey</v>
      </c>
      <c r="H58" s="7" t="str">
        <f t="shared" si="9"/>
        <v>S2</v>
      </c>
      <c r="I58" s="8" t="str">
        <f t="shared" si="12"/>
        <v>Exit full screen. It's like literally what we already did.</v>
      </c>
      <c r="J58" s="2" t="b">
        <f t="shared" si="3"/>
        <v>0</v>
      </c>
      <c r="K58" s="2" t="str">
        <f t="shared" si="10"/>
        <v/>
      </c>
    </row>
    <row r="59" spans="1:12" ht="16" customHeight="1" x14ac:dyDescent="0.2">
      <c r="A59" t="s">
        <v>67</v>
      </c>
      <c r="B59" s="1" t="str">
        <f t="shared" si="4"/>
        <v>Trey: 04:42 Charlie, you're actually retarded. We already did this. Okay.</v>
      </c>
      <c r="C59" s="6" t="str">
        <f t="shared" si="5"/>
        <v>04:42</v>
      </c>
      <c r="D59" s="7" t="str">
        <f t="shared" si="6"/>
        <v>04</v>
      </c>
      <c r="E59" s="7" t="str">
        <f t="shared" si="7"/>
        <v>42</v>
      </c>
      <c r="F59" s="7">
        <f t="shared" si="8"/>
        <v>282</v>
      </c>
      <c r="G59" s="7" t="str">
        <f t="shared" si="11"/>
        <v>Trey</v>
      </c>
      <c r="H59" s="7" t="str">
        <f t="shared" si="9"/>
        <v>S2</v>
      </c>
      <c r="I59" s="8" t="str">
        <f t="shared" si="12"/>
        <v>Charlie, you're actually retarded. We already did this. Okay.</v>
      </c>
      <c r="J59" s="2" t="b">
        <f t="shared" si="3"/>
        <v>0</v>
      </c>
      <c r="K59" s="2" t="str">
        <f t="shared" si="10"/>
        <v/>
      </c>
    </row>
    <row r="60" spans="1:12" ht="16" customHeight="1" x14ac:dyDescent="0.2">
      <c r="A60" t="s">
        <v>68</v>
      </c>
      <c r="B60" s="1" t="str">
        <f t="shared" si="4"/>
        <v>Female Student: 04:46 Don't say that. We're on camera.</v>
      </c>
      <c r="C60" s="6" t="str">
        <f t="shared" si="5"/>
        <v>04:46</v>
      </c>
      <c r="D60" s="7" t="str">
        <f t="shared" si="6"/>
        <v>04</v>
      </c>
      <c r="E60" s="7" t="str">
        <f t="shared" si="7"/>
        <v>46</v>
      </c>
      <c r="F60" s="7">
        <f t="shared" si="8"/>
        <v>286</v>
      </c>
      <c r="G60" s="7" t="str">
        <f t="shared" si="11"/>
        <v>Female Student</v>
      </c>
      <c r="H60" s="7" t="str">
        <f t="shared" si="9"/>
        <v>S1</v>
      </c>
      <c r="I60" s="8" t="str">
        <f t="shared" si="12"/>
        <v>Don't say that. We're on camera.</v>
      </c>
      <c r="J60" s="2" t="b">
        <f t="shared" si="3"/>
        <v>0</v>
      </c>
      <c r="K60" s="2" t="str">
        <f t="shared" si="10"/>
        <v/>
      </c>
    </row>
    <row r="61" spans="1:12" ht="16" customHeight="1" x14ac:dyDescent="0.2">
      <c r="A61" t="s">
        <v>69</v>
      </c>
      <c r="B61" s="1" t="str">
        <f t="shared" si="4"/>
        <v>Trey: 04:48 I don't care. The-</v>
      </c>
      <c r="C61" s="6" t="str">
        <f t="shared" si="5"/>
        <v>04:48</v>
      </c>
      <c r="D61" s="7" t="str">
        <f t="shared" si="6"/>
        <v>04</v>
      </c>
      <c r="E61" s="7" t="str">
        <f t="shared" si="7"/>
        <v>48</v>
      </c>
      <c r="F61" s="7">
        <f t="shared" si="8"/>
        <v>288</v>
      </c>
      <c r="G61" s="7" t="str">
        <f t="shared" si="11"/>
        <v>Trey</v>
      </c>
      <c r="H61" s="7" t="str">
        <f t="shared" si="9"/>
        <v>S2</v>
      </c>
      <c r="I61" s="8" t="str">
        <f t="shared" si="12"/>
        <v>I don't care. The-</v>
      </c>
      <c r="J61" s="2" t="b">
        <f t="shared" si="3"/>
        <v>0</v>
      </c>
      <c r="K61" s="2" t="str">
        <f t="shared" si="10"/>
        <v/>
      </c>
    </row>
    <row r="62" spans="1:12" ht="16" customHeight="1" x14ac:dyDescent="0.2">
      <c r="A62" t="s">
        <v>70</v>
      </c>
      <c r="B62" s="1" t="str">
        <f t="shared" si="4"/>
        <v>Female Student: 04:50 Okay. Now, create a variable.</v>
      </c>
      <c r="C62" s="6" t="str">
        <f t="shared" si="5"/>
        <v>04:50</v>
      </c>
      <c r="D62" s="7" t="str">
        <f t="shared" si="6"/>
        <v>04</v>
      </c>
      <c r="E62" s="7" t="str">
        <f t="shared" si="7"/>
        <v>50</v>
      </c>
      <c r="F62" s="7">
        <f t="shared" si="8"/>
        <v>290</v>
      </c>
      <c r="G62" s="7" t="str">
        <f t="shared" si="11"/>
        <v>Female Student</v>
      </c>
      <c r="H62" s="7" t="str">
        <f t="shared" si="9"/>
        <v>S1</v>
      </c>
      <c r="I62" s="8" t="str">
        <f t="shared" si="12"/>
        <v>Okay. Now, create a variable.</v>
      </c>
      <c r="J62" s="2" t="b">
        <f t="shared" si="3"/>
        <v>0</v>
      </c>
      <c r="K62" s="2" t="str">
        <f t="shared" si="10"/>
        <v/>
      </c>
    </row>
    <row r="63" spans="1:12" ht="16" customHeight="1" x14ac:dyDescent="0.2">
      <c r="A63" t="s">
        <v>71</v>
      </c>
      <c r="B63" s="1" t="str">
        <f t="shared" si="4"/>
        <v>Trey: 04:56 Named what?</v>
      </c>
      <c r="C63" s="6" t="str">
        <f t="shared" si="5"/>
        <v>04:56</v>
      </c>
      <c r="D63" s="7" t="str">
        <f t="shared" si="6"/>
        <v>04</v>
      </c>
      <c r="E63" s="7" t="str">
        <f t="shared" si="7"/>
        <v>56</v>
      </c>
      <c r="F63" s="7">
        <f t="shared" si="8"/>
        <v>296</v>
      </c>
      <c r="G63" s="7" t="str">
        <f t="shared" si="11"/>
        <v>Trey</v>
      </c>
      <c r="H63" s="7" t="str">
        <f t="shared" si="9"/>
        <v>S2</v>
      </c>
      <c r="I63" s="8" t="str">
        <f t="shared" si="12"/>
        <v>Named what?</v>
      </c>
      <c r="J63" s="2" t="b">
        <f t="shared" si="3"/>
        <v>1</v>
      </c>
      <c r="K63" s="2" t="str">
        <f t="shared" si="10"/>
        <v>S2Q</v>
      </c>
      <c r="L63" s="1" t="s">
        <v>436</v>
      </c>
    </row>
    <row r="64" spans="1:12" ht="16" customHeight="1" x14ac:dyDescent="0.2">
      <c r="A64" t="s">
        <v>72</v>
      </c>
      <c r="B64" s="1" t="str">
        <f t="shared" si="4"/>
        <v>Trey: 05:01 Yeah, exactly.</v>
      </c>
      <c r="C64" s="6" t="str">
        <f t="shared" si="5"/>
        <v>05:01</v>
      </c>
      <c r="D64" s="7" t="str">
        <f t="shared" si="6"/>
        <v>05</v>
      </c>
      <c r="E64" s="7" t="str">
        <f t="shared" si="7"/>
        <v>01</v>
      </c>
      <c r="F64" s="7">
        <f t="shared" si="8"/>
        <v>301</v>
      </c>
      <c r="G64" s="7" t="str">
        <f t="shared" si="11"/>
        <v>Trey</v>
      </c>
      <c r="H64" s="7" t="str">
        <f t="shared" si="9"/>
        <v>S2</v>
      </c>
      <c r="I64" s="8" t="str">
        <f t="shared" si="12"/>
        <v>Yeah, exactly.</v>
      </c>
      <c r="J64" s="2" t="b">
        <f t="shared" si="3"/>
        <v>0</v>
      </c>
      <c r="K64" s="2" t="str">
        <f t="shared" si="10"/>
        <v/>
      </c>
    </row>
    <row r="65" spans="1:12" ht="16" customHeight="1" x14ac:dyDescent="0.2">
      <c r="A65" t="s">
        <v>73</v>
      </c>
      <c r="B65" s="1" t="str">
        <f t="shared" si="4"/>
        <v>Female Student: 05:02 Go back to the instructions.</v>
      </c>
      <c r="C65" s="6" t="str">
        <f t="shared" si="5"/>
        <v>05:02</v>
      </c>
      <c r="D65" s="7" t="str">
        <f t="shared" si="6"/>
        <v>05</v>
      </c>
      <c r="E65" s="7" t="str">
        <f t="shared" si="7"/>
        <v>02</v>
      </c>
      <c r="F65" s="7">
        <f t="shared" si="8"/>
        <v>302</v>
      </c>
      <c r="G65" s="7" t="str">
        <f t="shared" si="11"/>
        <v>Female Student</v>
      </c>
      <c r="H65" s="7" t="str">
        <f t="shared" si="9"/>
        <v>S1</v>
      </c>
      <c r="I65" s="8" t="str">
        <f t="shared" si="12"/>
        <v>Go back to the instructions.</v>
      </c>
      <c r="J65" s="2" t="b">
        <f t="shared" si="3"/>
        <v>0</v>
      </c>
      <c r="K65" s="2" t="str">
        <f t="shared" si="10"/>
        <v/>
      </c>
    </row>
    <row r="66" spans="1:12" ht="16" customHeight="1" x14ac:dyDescent="0.2">
      <c r="A66" t="s">
        <v>74</v>
      </c>
      <c r="B66" s="1" t="str">
        <f t="shared" si="4"/>
        <v>Trey: 05:05 New beak and clone [crosstalk 00:05:06] generation.</v>
      </c>
      <c r="C66" s="6" t="str">
        <f t="shared" si="5"/>
        <v>05:05</v>
      </c>
      <c r="D66" s="7" t="str">
        <f t="shared" si="6"/>
        <v>05</v>
      </c>
      <c r="E66" s="7" t="str">
        <f t="shared" si="7"/>
        <v>05</v>
      </c>
      <c r="F66" s="7">
        <f t="shared" si="8"/>
        <v>305</v>
      </c>
      <c r="G66" s="7" t="str">
        <f t="shared" ref="G66:G98" si="13">LEFT(A66, SEARCH(": ",A66)-1)</f>
        <v>Trey</v>
      </c>
      <c r="H66" s="7" t="str">
        <f t="shared" si="9"/>
        <v>S2</v>
      </c>
      <c r="I66" s="8" t="str">
        <f t="shared" ref="I66:I98" si="14">RIGHT(B66,LEN(B66)-SEARCH(C66,B66)-5)</f>
        <v>New beak and clone [crosstalk 00:05:06] generation.</v>
      </c>
      <c r="J66" s="2" t="b">
        <f t="shared" ref="J66:J130" si="15">ISNUMBER(FIND("?",I66))</f>
        <v>0</v>
      </c>
      <c r="K66" s="2" t="str">
        <f t="shared" si="10"/>
        <v/>
      </c>
    </row>
    <row r="67" spans="1:12" ht="16" customHeight="1" x14ac:dyDescent="0.2">
      <c r="A67" t="s">
        <v>75</v>
      </c>
      <c r="B67" s="1" t="str">
        <f t="shared" ref="B67:B131" si="16">TRIM(A67)</f>
        <v>Female Student: 05:06 Clone</v>
      </c>
      <c r="C67" s="6" t="str">
        <f t="shared" ref="C67:C131" si="17">MID(RIGHT(B67,LEN(B67)-SEARCH(": ",B67)),2,5)</f>
        <v>05:06</v>
      </c>
      <c r="D67" s="7" t="str">
        <f t="shared" ref="D67:D131" si="18">MID(C67,1,2)</f>
        <v>05</v>
      </c>
      <c r="E67" s="7" t="str">
        <f t="shared" ref="E67:E131" si="19">RIGHT(C67,2)</f>
        <v>06</v>
      </c>
      <c r="F67" s="7">
        <f t="shared" ref="F67:F131" si="20">D67*60+E67</f>
        <v>306</v>
      </c>
      <c r="G67" s="7" t="str">
        <f t="shared" si="13"/>
        <v>Female Student</v>
      </c>
      <c r="H67" s="7" t="str">
        <f t="shared" ref="H67:H131" si="21">IF(G67="Female Student","S1",IF(G67="Trey","S2","Other"))</f>
        <v>S1</v>
      </c>
      <c r="I67" s="8" t="str">
        <f t="shared" si="14"/>
        <v>Clone</v>
      </c>
      <c r="J67" s="2" t="b">
        <f t="shared" si="15"/>
        <v>0</v>
      </c>
      <c r="K67" s="2" t="str">
        <f t="shared" ref="K67:K131" si="22">IF(J67=TRUE, CONCATENATE(H67,"Q"),"")</f>
        <v/>
      </c>
    </row>
    <row r="68" spans="1:12" ht="16" customHeight="1" x14ac:dyDescent="0.2">
      <c r="A68" t="s">
        <v>76</v>
      </c>
      <c r="B68" s="1" t="str">
        <f t="shared" si="16"/>
        <v>Trey: 05:19 I don't like reading.</v>
      </c>
      <c r="C68" s="6" t="str">
        <f t="shared" si="17"/>
        <v>05:19</v>
      </c>
      <c r="D68" s="7" t="str">
        <f t="shared" si="18"/>
        <v>05</v>
      </c>
      <c r="E68" s="7" t="str">
        <f t="shared" si="19"/>
        <v>19</v>
      </c>
      <c r="F68" s="7">
        <f t="shared" si="20"/>
        <v>319</v>
      </c>
      <c r="G68" s="7" t="str">
        <f t="shared" si="13"/>
        <v>Trey</v>
      </c>
      <c r="H68" s="7" t="str">
        <f t="shared" si="21"/>
        <v>S2</v>
      </c>
      <c r="I68" s="8" t="str">
        <f t="shared" si="14"/>
        <v>I don't like reading.</v>
      </c>
      <c r="J68" s="2" t="b">
        <f t="shared" si="15"/>
        <v>0</v>
      </c>
      <c r="K68" s="2" t="str">
        <f t="shared" si="22"/>
        <v/>
      </c>
    </row>
    <row r="69" spans="1:12" ht="16" customHeight="1" x14ac:dyDescent="0.2">
      <c r="A69" t="s">
        <v>77</v>
      </c>
      <c r="B69" s="1" t="str">
        <f t="shared" si="16"/>
        <v>Female Student: 05:23 Huh?</v>
      </c>
      <c r="C69" s="6" t="str">
        <f t="shared" si="17"/>
        <v>05:23</v>
      </c>
      <c r="D69" s="7" t="str">
        <f t="shared" si="18"/>
        <v>05</v>
      </c>
      <c r="E69" s="7" t="str">
        <f t="shared" si="19"/>
        <v>23</v>
      </c>
      <c r="F69" s="7">
        <f t="shared" si="20"/>
        <v>323</v>
      </c>
      <c r="G69" s="7" t="str">
        <f t="shared" si="13"/>
        <v>Female Student</v>
      </c>
      <c r="H69" s="7" t="str">
        <f t="shared" si="21"/>
        <v>S1</v>
      </c>
      <c r="I69" s="8" t="str">
        <f t="shared" si="14"/>
        <v>Huh?</v>
      </c>
      <c r="J69" s="2" t="b">
        <f t="shared" si="15"/>
        <v>1</v>
      </c>
      <c r="K69" s="2" t="str">
        <f t="shared" si="22"/>
        <v>S1Q</v>
      </c>
      <c r="L69" s="1" t="s">
        <v>436</v>
      </c>
    </row>
    <row r="70" spans="1:12" ht="16" customHeight="1" x14ac:dyDescent="0.2">
      <c r="A70" t="s">
        <v>78</v>
      </c>
      <c r="B70" s="1" t="str">
        <f t="shared" si="16"/>
        <v>Female Student: 05:40 I'm watching you guys.</v>
      </c>
      <c r="C70" s="6" t="str">
        <f t="shared" si="17"/>
        <v>05:40</v>
      </c>
      <c r="D70" s="7" t="str">
        <f t="shared" si="18"/>
        <v>05</v>
      </c>
      <c r="E70" s="7" t="str">
        <f t="shared" si="19"/>
        <v>40</v>
      </c>
      <c r="F70" s="7">
        <f t="shared" si="20"/>
        <v>340</v>
      </c>
      <c r="G70" s="7" t="str">
        <f t="shared" si="13"/>
        <v>Female Student</v>
      </c>
      <c r="H70" s="7" t="str">
        <f t="shared" si="21"/>
        <v>S1</v>
      </c>
      <c r="I70" s="8" t="str">
        <f t="shared" si="14"/>
        <v>I'm watching you guys.</v>
      </c>
      <c r="J70" s="2" t="b">
        <f t="shared" si="15"/>
        <v>0</v>
      </c>
      <c r="K70" s="2" t="str">
        <f t="shared" si="22"/>
        <v/>
      </c>
    </row>
    <row r="71" spans="1:12" ht="16" customHeight="1" x14ac:dyDescent="0.2">
      <c r="A71" t="s">
        <v>79</v>
      </c>
      <c r="B71" s="1" t="str">
        <f t="shared" si="16"/>
        <v>Trey: 05:48 They're watching you watch them.</v>
      </c>
      <c r="C71" s="6" t="str">
        <f t="shared" si="17"/>
        <v>05:48</v>
      </c>
      <c r="D71" s="7" t="str">
        <f t="shared" si="18"/>
        <v>05</v>
      </c>
      <c r="E71" s="7" t="str">
        <f t="shared" si="19"/>
        <v>48</v>
      </c>
      <c r="F71" s="7">
        <f t="shared" si="20"/>
        <v>348</v>
      </c>
      <c r="G71" s="7" t="str">
        <f t="shared" si="13"/>
        <v>Trey</v>
      </c>
      <c r="H71" s="7" t="str">
        <f t="shared" si="21"/>
        <v>S2</v>
      </c>
      <c r="I71" s="8" t="str">
        <f t="shared" si="14"/>
        <v>They're watching you watch them.</v>
      </c>
      <c r="J71" s="2" t="b">
        <f t="shared" si="15"/>
        <v>0</v>
      </c>
      <c r="K71" s="2" t="str">
        <f t="shared" si="22"/>
        <v/>
      </c>
    </row>
    <row r="72" spans="1:12" ht="16" customHeight="1" x14ac:dyDescent="0.2">
      <c r="A72" t="s">
        <v>80</v>
      </c>
      <c r="B72" s="1" t="str">
        <f t="shared" si="16"/>
        <v>Female Student: 05:52 Yeah.</v>
      </c>
      <c r="C72" s="6" t="str">
        <f t="shared" si="17"/>
        <v>05:52</v>
      </c>
      <c r="D72" s="7" t="str">
        <f t="shared" si="18"/>
        <v>05</v>
      </c>
      <c r="E72" s="7" t="str">
        <f t="shared" si="19"/>
        <v>52</v>
      </c>
      <c r="F72" s="7">
        <f t="shared" si="20"/>
        <v>352</v>
      </c>
      <c r="G72" s="7" t="str">
        <f t="shared" si="13"/>
        <v>Female Student</v>
      </c>
      <c r="H72" s="7" t="str">
        <f t="shared" si="21"/>
        <v>S1</v>
      </c>
      <c r="I72" s="8" t="str">
        <f t="shared" si="14"/>
        <v>Yeah.</v>
      </c>
      <c r="J72" s="2" t="b">
        <f t="shared" si="15"/>
        <v>0</v>
      </c>
      <c r="K72" s="2" t="str">
        <f t="shared" si="22"/>
        <v/>
      </c>
    </row>
    <row r="73" spans="1:12" ht="16" customHeight="1" x14ac:dyDescent="0.2">
      <c r="A73" t="s">
        <v>81</v>
      </c>
      <c r="B73" s="1" t="str">
        <f t="shared" si="16"/>
        <v>Female Student: 05:57 Okay, create a variable. Did you...</v>
      </c>
      <c r="C73" s="6" t="str">
        <f t="shared" si="17"/>
        <v>05:57</v>
      </c>
      <c r="D73" s="7" t="str">
        <f t="shared" si="18"/>
        <v>05</v>
      </c>
      <c r="E73" s="7" t="str">
        <f t="shared" si="19"/>
        <v>57</v>
      </c>
      <c r="F73" s="7">
        <f t="shared" si="20"/>
        <v>357</v>
      </c>
      <c r="G73" s="7" t="str">
        <f t="shared" si="13"/>
        <v>Female Student</v>
      </c>
      <c r="H73" s="7" t="str">
        <f t="shared" si="21"/>
        <v>S1</v>
      </c>
      <c r="I73" s="8" t="str">
        <f t="shared" si="14"/>
        <v>Okay, create a variable. Did you...</v>
      </c>
      <c r="J73" s="2" t="b">
        <f t="shared" si="15"/>
        <v>0</v>
      </c>
      <c r="K73" s="2" t="str">
        <f t="shared" si="22"/>
        <v/>
      </c>
    </row>
    <row r="74" spans="1:12" ht="16" customHeight="1" x14ac:dyDescent="0.2">
      <c r="A74" t="s">
        <v>82</v>
      </c>
      <c r="B74" s="1" t="str">
        <f t="shared" si="16"/>
        <v>Trey: 06:02 Armando. Shh.</v>
      </c>
      <c r="C74" s="6" t="str">
        <f t="shared" si="17"/>
        <v>06:02</v>
      </c>
      <c r="D74" s="7" t="str">
        <f t="shared" si="18"/>
        <v>06</v>
      </c>
      <c r="E74" s="7" t="str">
        <f t="shared" si="19"/>
        <v>02</v>
      </c>
      <c r="F74" s="7">
        <f t="shared" si="20"/>
        <v>362</v>
      </c>
      <c r="G74" s="7" t="str">
        <f t="shared" si="13"/>
        <v>Trey</v>
      </c>
      <c r="H74" s="7" t="str">
        <f t="shared" si="21"/>
        <v>S2</v>
      </c>
      <c r="I74" s="8" t="str">
        <f t="shared" si="14"/>
        <v>Armando. Shh.</v>
      </c>
      <c r="J74" s="2" t="b">
        <f t="shared" si="15"/>
        <v>0</v>
      </c>
      <c r="K74" s="2" t="str">
        <f t="shared" si="22"/>
        <v/>
      </c>
    </row>
    <row r="75" spans="1:12" ht="16" customHeight="1" x14ac:dyDescent="0.2">
      <c r="A75" t="s">
        <v>83</v>
      </c>
      <c r="B75" s="1" t="str">
        <f t="shared" si="16"/>
        <v>Female Student: 06:02 Go to new beak, or go-</v>
      </c>
      <c r="C75" s="6" t="str">
        <f t="shared" si="17"/>
        <v>06:02</v>
      </c>
      <c r="D75" s="7" t="str">
        <f t="shared" si="18"/>
        <v>06</v>
      </c>
      <c r="E75" s="7" t="str">
        <f t="shared" si="19"/>
        <v>02</v>
      </c>
      <c r="F75" s="7">
        <f t="shared" si="20"/>
        <v>362</v>
      </c>
      <c r="G75" s="7" t="str">
        <f t="shared" si="13"/>
        <v>Female Student</v>
      </c>
      <c r="H75" s="7" t="str">
        <f t="shared" si="21"/>
        <v>S1</v>
      </c>
      <c r="I75" s="8" t="str">
        <f t="shared" si="14"/>
        <v>Go to new beak, or go-</v>
      </c>
      <c r="J75" s="2" t="b">
        <f t="shared" si="15"/>
        <v>0</v>
      </c>
      <c r="K75" s="2" t="str">
        <f t="shared" si="22"/>
        <v/>
      </c>
    </row>
    <row r="76" spans="1:12" ht="16" customHeight="1" x14ac:dyDescent="0.2">
      <c r="A76" t="s">
        <v>84</v>
      </c>
      <c r="B76" s="1" t="str">
        <f t="shared" si="16"/>
        <v>Trey: 06:07 Ooga booga (laughing)</v>
      </c>
      <c r="C76" s="6" t="str">
        <f t="shared" si="17"/>
        <v>06:07</v>
      </c>
      <c r="D76" s="7" t="str">
        <f t="shared" si="18"/>
        <v>06</v>
      </c>
      <c r="E76" s="7" t="str">
        <f t="shared" si="19"/>
        <v>07</v>
      </c>
      <c r="F76" s="7">
        <f t="shared" si="20"/>
        <v>367</v>
      </c>
      <c r="G76" s="7" t="str">
        <f t="shared" si="13"/>
        <v>Trey</v>
      </c>
      <c r="H76" s="7" t="str">
        <f t="shared" si="21"/>
        <v>S2</v>
      </c>
      <c r="I76" s="8" t="str">
        <f t="shared" si="14"/>
        <v>Ooga booga (laughing)</v>
      </c>
      <c r="J76" s="2" t="b">
        <f t="shared" si="15"/>
        <v>0</v>
      </c>
      <c r="K76" s="2" t="str">
        <f t="shared" si="22"/>
        <v/>
      </c>
    </row>
    <row r="77" spans="1:12" ht="16" customHeight="1" x14ac:dyDescent="0.2">
      <c r="A77" t="s">
        <v>85</v>
      </c>
      <c r="B77" s="1" t="str">
        <f t="shared" si="16"/>
        <v>Female Student: 06:09 Go to, drag the, drag new beak. Drag it.</v>
      </c>
      <c r="C77" s="6" t="str">
        <f t="shared" si="17"/>
        <v>06:09</v>
      </c>
      <c r="D77" s="7" t="str">
        <f t="shared" si="18"/>
        <v>06</v>
      </c>
      <c r="E77" s="7" t="str">
        <f t="shared" si="19"/>
        <v>09</v>
      </c>
      <c r="F77" s="7">
        <f t="shared" si="20"/>
        <v>369</v>
      </c>
      <c r="G77" s="7" t="str">
        <f t="shared" si="13"/>
        <v>Female Student</v>
      </c>
      <c r="H77" s="7" t="str">
        <f t="shared" si="21"/>
        <v>S1</v>
      </c>
      <c r="I77" s="8" t="str">
        <f t="shared" si="14"/>
        <v>Go to, drag the, drag new beak. Drag it.</v>
      </c>
      <c r="J77" s="2" t="b">
        <f t="shared" si="15"/>
        <v>0</v>
      </c>
      <c r="K77" s="2" t="str">
        <f t="shared" si="22"/>
        <v/>
      </c>
    </row>
    <row r="78" spans="1:12" ht="16" customHeight="1" x14ac:dyDescent="0.2">
      <c r="A78" t="s">
        <v>86</v>
      </c>
      <c r="B78" s="1" t="str">
        <f t="shared" si="16"/>
        <v>Trey: 06:15 Drag it?</v>
      </c>
      <c r="C78" s="6" t="str">
        <f t="shared" si="17"/>
        <v>06:15</v>
      </c>
      <c r="D78" s="7" t="str">
        <f t="shared" si="18"/>
        <v>06</v>
      </c>
      <c r="E78" s="7" t="str">
        <f t="shared" si="19"/>
        <v>15</v>
      </c>
      <c r="F78" s="7">
        <f t="shared" si="20"/>
        <v>375</v>
      </c>
      <c r="G78" s="7" t="str">
        <f t="shared" si="13"/>
        <v>Trey</v>
      </c>
      <c r="H78" s="7" t="str">
        <f t="shared" si="21"/>
        <v>S2</v>
      </c>
      <c r="I78" s="8" t="str">
        <f t="shared" si="14"/>
        <v>Drag it?</v>
      </c>
      <c r="J78" s="2" t="b">
        <f t="shared" si="15"/>
        <v>1</v>
      </c>
      <c r="K78" s="2" t="str">
        <f t="shared" si="22"/>
        <v>S2Q</v>
      </c>
      <c r="L78" s="1" t="s">
        <v>436</v>
      </c>
    </row>
    <row r="79" spans="1:12" ht="16" customHeight="1" x14ac:dyDescent="0.2">
      <c r="A79" t="s">
        <v>87</v>
      </c>
      <c r="B79" s="1" t="str">
        <f t="shared" si="16"/>
        <v>Female Student: 06:16 Yeah, and put it under... put it under this. (laughs)</v>
      </c>
      <c r="C79" s="6" t="str">
        <f t="shared" si="17"/>
        <v>06:16</v>
      </c>
      <c r="D79" s="7" t="str">
        <f t="shared" si="18"/>
        <v>06</v>
      </c>
      <c r="E79" s="7" t="str">
        <f t="shared" si="19"/>
        <v>16</v>
      </c>
      <c r="F79" s="7">
        <f t="shared" si="20"/>
        <v>376</v>
      </c>
      <c r="G79" s="7" t="str">
        <f t="shared" si="13"/>
        <v>Female Student</v>
      </c>
      <c r="H79" s="7" t="str">
        <f t="shared" si="21"/>
        <v>S1</v>
      </c>
      <c r="I79" s="8" t="str">
        <f t="shared" si="14"/>
        <v>Yeah, and put it under... put it under this. (laughs)</v>
      </c>
      <c r="J79" s="2" t="b">
        <f t="shared" si="15"/>
        <v>0</v>
      </c>
      <c r="K79" s="2" t="str">
        <f t="shared" si="22"/>
        <v/>
      </c>
    </row>
    <row r="80" spans="1:12" ht="16" customHeight="1" x14ac:dyDescent="0.2">
      <c r="A80" t="s">
        <v>88</v>
      </c>
      <c r="B80" s="1" t="str">
        <f t="shared" si="16"/>
        <v>Trey: 06:20 (laughs)</v>
      </c>
      <c r="C80" s="6" t="str">
        <f t="shared" si="17"/>
        <v>06:20</v>
      </c>
      <c r="D80" s="7" t="str">
        <f t="shared" si="18"/>
        <v>06</v>
      </c>
      <c r="E80" s="7" t="str">
        <f t="shared" si="19"/>
        <v>20</v>
      </c>
      <c r="F80" s="7">
        <f t="shared" si="20"/>
        <v>380</v>
      </c>
      <c r="G80" s="7" t="str">
        <f t="shared" si="13"/>
        <v>Trey</v>
      </c>
      <c r="H80" s="7" t="str">
        <f t="shared" si="21"/>
        <v>S2</v>
      </c>
      <c r="I80" s="8" t="str">
        <f t="shared" si="14"/>
        <v>(laughs)</v>
      </c>
      <c r="J80" s="2" t="b">
        <f t="shared" si="15"/>
        <v>0</v>
      </c>
      <c r="K80" s="2" t="str">
        <f t="shared" si="22"/>
        <v/>
      </c>
    </row>
    <row r="81" spans="1:12" ht="16" customHeight="1" x14ac:dyDescent="0.2">
      <c r="A81" t="s">
        <v>89</v>
      </c>
      <c r="B81" s="1" t="str">
        <f t="shared" si="16"/>
        <v>Female Student: 06:20 Why isn't it not...?</v>
      </c>
      <c r="C81" s="6" t="str">
        <f t="shared" si="17"/>
        <v>06:20</v>
      </c>
      <c r="D81" s="7" t="str">
        <f t="shared" si="18"/>
        <v>06</v>
      </c>
      <c r="E81" s="7" t="str">
        <f t="shared" si="19"/>
        <v>20</v>
      </c>
      <c r="F81" s="7">
        <f t="shared" si="20"/>
        <v>380</v>
      </c>
      <c r="G81" s="7" t="str">
        <f t="shared" si="13"/>
        <v>Female Student</v>
      </c>
      <c r="H81" s="7" t="str">
        <f t="shared" si="21"/>
        <v>S1</v>
      </c>
      <c r="I81" s="8" t="str">
        <f t="shared" si="14"/>
        <v>Why isn't it not...?</v>
      </c>
      <c r="J81" s="2" t="b">
        <f t="shared" si="15"/>
        <v>1</v>
      </c>
      <c r="K81" s="2" t="str">
        <f t="shared" si="22"/>
        <v>S1Q</v>
      </c>
      <c r="L81" s="1" t="s">
        <v>437</v>
      </c>
    </row>
    <row r="82" spans="1:12" ht="16" customHeight="1" x14ac:dyDescent="0.2">
      <c r="A82" t="s">
        <v>90</v>
      </c>
      <c r="B82" s="1" t="str">
        <f t="shared" si="16"/>
        <v>Trey: 06:20 (laughing) Cause it's a variable, you...</v>
      </c>
      <c r="C82" s="6" t="str">
        <f t="shared" si="17"/>
        <v>06:20</v>
      </c>
      <c r="D82" s="7" t="str">
        <f t="shared" si="18"/>
        <v>06</v>
      </c>
      <c r="E82" s="7" t="str">
        <f t="shared" si="19"/>
        <v>20</v>
      </c>
      <c r="F82" s="7">
        <f t="shared" si="20"/>
        <v>380</v>
      </c>
      <c r="G82" s="7" t="str">
        <f t="shared" si="13"/>
        <v>Trey</v>
      </c>
      <c r="H82" s="7" t="str">
        <f t="shared" si="21"/>
        <v>S2</v>
      </c>
      <c r="I82" s="8" t="str">
        <f t="shared" si="14"/>
        <v>(laughing) Cause it's a variable, you...</v>
      </c>
      <c r="J82" s="2" t="b">
        <f t="shared" si="15"/>
        <v>0</v>
      </c>
      <c r="K82" s="2" t="str">
        <f t="shared" si="22"/>
        <v/>
      </c>
    </row>
    <row r="83" spans="1:12" ht="16" customHeight="1" x14ac:dyDescent="0.2">
      <c r="A83" t="s">
        <v>91</v>
      </c>
      <c r="B83" s="1" t="str">
        <f t="shared" si="16"/>
        <v>Trey: 06:32 Can we just see his [crosstalk 00:06:33] coding and copy it?</v>
      </c>
      <c r="C83" s="6" t="str">
        <f t="shared" si="17"/>
        <v>06:32</v>
      </c>
      <c r="D83" s="7" t="str">
        <f t="shared" si="18"/>
        <v>06</v>
      </c>
      <c r="E83" s="7" t="str">
        <f t="shared" si="19"/>
        <v>32</v>
      </c>
      <c r="F83" s="7">
        <f t="shared" si="20"/>
        <v>392</v>
      </c>
      <c r="G83" s="7" t="str">
        <f t="shared" si="13"/>
        <v>Trey</v>
      </c>
      <c r="H83" s="7" t="str">
        <f t="shared" si="21"/>
        <v>S2</v>
      </c>
      <c r="I83" s="8" t="str">
        <f t="shared" si="14"/>
        <v>Can we just see his [crosstalk 00:06:33] coding and copy it?</v>
      </c>
      <c r="J83" s="2" t="b">
        <f t="shared" si="15"/>
        <v>1</v>
      </c>
      <c r="K83" s="2" t="str">
        <f t="shared" si="22"/>
        <v>S2Q</v>
      </c>
      <c r="L83" s="1" t="s">
        <v>436</v>
      </c>
    </row>
    <row r="84" spans="1:12" ht="16" customHeight="1" x14ac:dyDescent="0.2">
      <c r="A84" t="s">
        <v>92</v>
      </c>
      <c r="B84" s="1" t="str">
        <f t="shared" si="16"/>
        <v>Female Student: 06:34 Oh... um...</v>
      </c>
      <c r="C84" s="6" t="str">
        <f t="shared" si="17"/>
        <v>06:34</v>
      </c>
      <c r="D84" s="7" t="str">
        <f t="shared" si="18"/>
        <v>06</v>
      </c>
      <c r="E84" s="7" t="str">
        <f t="shared" si="19"/>
        <v>34</v>
      </c>
      <c r="F84" s="7">
        <f t="shared" si="20"/>
        <v>394</v>
      </c>
      <c r="G84" s="7" t="str">
        <f t="shared" si="13"/>
        <v>Female Student</v>
      </c>
      <c r="H84" s="7" t="str">
        <f t="shared" si="21"/>
        <v>S1</v>
      </c>
      <c r="I84" s="8" t="str">
        <f t="shared" si="14"/>
        <v>Oh... um...</v>
      </c>
      <c r="J84" s="2" t="b">
        <f t="shared" si="15"/>
        <v>0</v>
      </c>
      <c r="K84" s="2" t="str">
        <f t="shared" si="22"/>
        <v/>
      </c>
    </row>
    <row r="85" spans="1:12" ht="16" customHeight="1" x14ac:dyDescent="0.2">
      <c r="A85" t="s">
        <v>93</v>
      </c>
      <c r="B85" s="1" t="str">
        <f t="shared" si="16"/>
        <v>Trey: 06:37 Hello. (laughs)</v>
      </c>
      <c r="C85" s="6" t="str">
        <f t="shared" si="17"/>
        <v>06:37</v>
      </c>
      <c r="D85" s="7" t="str">
        <f t="shared" si="18"/>
        <v>06</v>
      </c>
      <c r="E85" s="7" t="str">
        <f t="shared" si="19"/>
        <v>37</v>
      </c>
      <c r="F85" s="7">
        <f t="shared" si="20"/>
        <v>397</v>
      </c>
      <c r="G85" s="7" t="str">
        <f t="shared" si="13"/>
        <v>Trey</v>
      </c>
      <c r="H85" s="7" t="str">
        <f t="shared" si="21"/>
        <v>S2</v>
      </c>
      <c r="I85" s="8" t="str">
        <f t="shared" si="14"/>
        <v>Hello. (laughs)</v>
      </c>
      <c r="J85" s="2" t="b">
        <f t="shared" si="15"/>
        <v>0</v>
      </c>
      <c r="K85" s="2" t="str">
        <f t="shared" si="22"/>
        <v/>
      </c>
    </row>
    <row r="86" spans="1:12" ht="16" customHeight="1" x14ac:dyDescent="0.2">
      <c r="A86" t="s">
        <v>94</v>
      </c>
      <c r="B86" s="1" t="str">
        <f t="shared" si="16"/>
        <v>Female Student: 06:41 Oh, I forgot we still have this.</v>
      </c>
      <c r="C86" s="6" t="str">
        <f t="shared" si="17"/>
        <v>06:41</v>
      </c>
      <c r="D86" s="7" t="str">
        <f t="shared" si="18"/>
        <v>06</v>
      </c>
      <c r="E86" s="7" t="str">
        <f t="shared" si="19"/>
        <v>41</v>
      </c>
      <c r="F86" s="7">
        <f t="shared" si="20"/>
        <v>401</v>
      </c>
      <c r="G86" s="7" t="str">
        <f t="shared" si="13"/>
        <v>Female Student</v>
      </c>
      <c r="H86" s="7" t="str">
        <f t="shared" si="21"/>
        <v>S1</v>
      </c>
      <c r="I86" s="8" t="str">
        <f t="shared" si="14"/>
        <v>Oh, I forgot we still have this.</v>
      </c>
      <c r="J86" s="2" t="b">
        <f t="shared" si="15"/>
        <v>0</v>
      </c>
      <c r="K86" s="2" t="str">
        <f t="shared" si="22"/>
        <v/>
      </c>
    </row>
    <row r="87" spans="1:12" ht="16" customHeight="1" x14ac:dyDescent="0.2">
      <c r="A87" t="s">
        <v>95</v>
      </c>
      <c r="B87" s="1" t="str">
        <f t="shared" si="16"/>
        <v>Trey: 06:44 Yeah. It's kinda creepy.</v>
      </c>
      <c r="C87" s="6" t="str">
        <f t="shared" si="17"/>
        <v>06:44</v>
      </c>
      <c r="D87" s="7" t="str">
        <f t="shared" si="18"/>
        <v>06</v>
      </c>
      <c r="E87" s="7" t="str">
        <f t="shared" si="19"/>
        <v>44</v>
      </c>
      <c r="F87" s="7">
        <f t="shared" si="20"/>
        <v>404</v>
      </c>
      <c r="G87" s="7" t="str">
        <f t="shared" si="13"/>
        <v>Trey</v>
      </c>
      <c r="H87" s="7" t="str">
        <f t="shared" si="21"/>
        <v>S2</v>
      </c>
      <c r="I87" s="8" t="str">
        <f t="shared" si="14"/>
        <v>Yeah. It's kinda creepy.</v>
      </c>
      <c r="J87" s="2" t="b">
        <f t="shared" si="15"/>
        <v>0</v>
      </c>
      <c r="K87" s="2" t="str">
        <f t="shared" si="22"/>
        <v/>
      </c>
    </row>
    <row r="88" spans="1:12" ht="16" customHeight="1" x14ac:dyDescent="0.2">
      <c r="A88" t="s">
        <v>96</v>
      </c>
      <c r="B88" s="1" t="str">
        <f t="shared" si="16"/>
        <v>Female Student: 06:44 ASMR.</v>
      </c>
      <c r="C88" s="6" t="str">
        <f t="shared" si="17"/>
        <v>06:44</v>
      </c>
      <c r="D88" s="7" t="str">
        <f t="shared" si="18"/>
        <v>06</v>
      </c>
      <c r="E88" s="7" t="str">
        <f t="shared" si="19"/>
        <v>44</v>
      </c>
      <c r="F88" s="7">
        <f t="shared" si="20"/>
        <v>404</v>
      </c>
      <c r="G88" s="7" t="str">
        <f t="shared" si="13"/>
        <v>Female Student</v>
      </c>
      <c r="H88" s="7" t="str">
        <f t="shared" si="21"/>
        <v>S1</v>
      </c>
      <c r="I88" s="8" t="str">
        <f t="shared" si="14"/>
        <v>ASMR.</v>
      </c>
      <c r="J88" s="2" t="b">
        <f t="shared" si="15"/>
        <v>0</v>
      </c>
      <c r="K88" s="2" t="str">
        <f t="shared" si="22"/>
        <v/>
      </c>
    </row>
    <row r="89" spans="1:12" ht="16" customHeight="1" x14ac:dyDescent="0.2">
      <c r="A89" t="s">
        <v>97</v>
      </c>
      <c r="B89" s="1" t="str">
        <f t="shared" si="16"/>
        <v>Female Student: 06:44 (laughing) Wha-what are you d...</v>
      </c>
      <c r="C89" s="6" t="str">
        <f t="shared" si="17"/>
        <v>06:44</v>
      </c>
      <c r="D89" s="7" t="str">
        <f t="shared" si="18"/>
        <v>06</v>
      </c>
      <c r="E89" s="7" t="str">
        <f t="shared" si="19"/>
        <v>44</v>
      </c>
      <c r="F89" s="7">
        <f t="shared" si="20"/>
        <v>404</v>
      </c>
      <c r="G89" s="7" t="str">
        <f t="shared" si="13"/>
        <v>Female Student</v>
      </c>
      <c r="H89" s="7" t="str">
        <f t="shared" si="21"/>
        <v>S1</v>
      </c>
      <c r="I89" s="8" t="str">
        <f t="shared" si="14"/>
        <v>(laughing) Wha-what are you d...</v>
      </c>
      <c r="J89" s="2" t="b">
        <f t="shared" si="15"/>
        <v>0</v>
      </c>
      <c r="K89" s="2" t="str">
        <f t="shared" si="22"/>
        <v/>
      </c>
    </row>
    <row r="90" spans="1:12" ht="16" customHeight="1" x14ac:dyDescent="0.2">
      <c r="A90" t="s">
        <v>98</v>
      </c>
      <c r="B90" s="1" t="str">
        <f t="shared" si="16"/>
        <v>Female Student: 06:44 I'm going to do some ASMR.</v>
      </c>
      <c r="C90" s="6" t="str">
        <f t="shared" si="17"/>
        <v>06:44</v>
      </c>
      <c r="D90" s="7" t="str">
        <f t="shared" si="18"/>
        <v>06</v>
      </c>
      <c r="E90" s="7" t="str">
        <f t="shared" si="19"/>
        <v>44</v>
      </c>
      <c r="F90" s="7">
        <f t="shared" si="20"/>
        <v>404</v>
      </c>
      <c r="G90" s="7" t="str">
        <f t="shared" si="13"/>
        <v>Female Student</v>
      </c>
      <c r="H90" s="7" t="str">
        <f t="shared" si="21"/>
        <v>S1</v>
      </c>
      <c r="I90" s="8" t="str">
        <f t="shared" si="14"/>
        <v>I'm going to do some ASMR.</v>
      </c>
      <c r="J90" s="2" t="b">
        <f t="shared" si="15"/>
        <v>0</v>
      </c>
      <c r="K90" s="2" t="str">
        <f t="shared" si="22"/>
        <v/>
      </c>
    </row>
    <row r="91" spans="1:12" ht="16" customHeight="1" x14ac:dyDescent="0.2">
      <c r="A91" t="s">
        <v>99</v>
      </c>
      <c r="B91" s="1" t="str">
        <f t="shared" si="16"/>
        <v>Trey: 06:44 (laughs)</v>
      </c>
      <c r="C91" s="6" t="str">
        <f t="shared" si="17"/>
        <v>06:44</v>
      </c>
      <c r="D91" s="7" t="str">
        <f t="shared" si="18"/>
        <v>06</v>
      </c>
      <c r="E91" s="7" t="str">
        <f t="shared" si="19"/>
        <v>44</v>
      </c>
      <c r="F91" s="7">
        <f t="shared" si="20"/>
        <v>404</v>
      </c>
      <c r="G91" s="7" t="str">
        <f t="shared" si="13"/>
        <v>Trey</v>
      </c>
      <c r="H91" s="7" t="str">
        <f t="shared" si="21"/>
        <v>S2</v>
      </c>
      <c r="I91" s="8" t="str">
        <f t="shared" si="14"/>
        <v>(laughs)</v>
      </c>
      <c r="J91" s="2" t="b">
        <f t="shared" si="15"/>
        <v>0</v>
      </c>
      <c r="K91" s="2" t="str">
        <f t="shared" si="22"/>
        <v/>
      </c>
    </row>
    <row r="92" spans="1:12" ht="16" customHeight="1" x14ac:dyDescent="0.2">
      <c r="A92" t="s">
        <v>100</v>
      </c>
      <c r="B92" s="1" t="str">
        <f t="shared" si="16"/>
        <v>Female Student: 06:44 What?</v>
      </c>
      <c r="C92" s="6" t="str">
        <f t="shared" si="17"/>
        <v>06:44</v>
      </c>
      <c r="D92" s="7" t="str">
        <f t="shared" si="18"/>
        <v>06</v>
      </c>
      <c r="E92" s="7" t="str">
        <f t="shared" si="19"/>
        <v>44</v>
      </c>
      <c r="F92" s="7">
        <f t="shared" si="20"/>
        <v>404</v>
      </c>
      <c r="G92" s="7" t="str">
        <f t="shared" si="13"/>
        <v>Female Student</v>
      </c>
      <c r="H92" s="7" t="str">
        <f t="shared" si="21"/>
        <v>S1</v>
      </c>
      <c r="I92" s="8" t="str">
        <f t="shared" si="14"/>
        <v>What?</v>
      </c>
      <c r="J92" s="2" t="b">
        <f t="shared" si="15"/>
        <v>1</v>
      </c>
      <c r="K92" s="2" t="str">
        <f t="shared" si="22"/>
        <v>S1Q</v>
      </c>
      <c r="L92" s="1" t="s">
        <v>436</v>
      </c>
    </row>
    <row r="93" spans="1:12" ht="16" customHeight="1" x14ac:dyDescent="0.2">
      <c r="A93" t="s">
        <v>101</v>
      </c>
      <c r="B93" s="1" t="str">
        <f t="shared" si="16"/>
        <v>Female Student: 06:44 I don't know what to do.</v>
      </c>
      <c r="C93" s="6" t="str">
        <f t="shared" si="17"/>
        <v>06:44</v>
      </c>
      <c r="D93" s="7" t="str">
        <f t="shared" si="18"/>
        <v>06</v>
      </c>
      <c r="E93" s="7" t="str">
        <f t="shared" si="19"/>
        <v>44</v>
      </c>
      <c r="F93" s="7">
        <f t="shared" si="20"/>
        <v>404</v>
      </c>
      <c r="G93" s="7" t="str">
        <f t="shared" si="13"/>
        <v>Female Student</v>
      </c>
      <c r="H93" s="7" t="str">
        <f t="shared" si="21"/>
        <v>S1</v>
      </c>
      <c r="I93" s="8" t="str">
        <f t="shared" si="14"/>
        <v>I don't know what to do.</v>
      </c>
      <c r="J93" s="2" t="b">
        <f t="shared" si="15"/>
        <v>0</v>
      </c>
      <c r="K93" s="2" t="str">
        <f t="shared" si="22"/>
        <v/>
      </c>
    </row>
    <row r="94" spans="1:12" ht="16" customHeight="1" x14ac:dyDescent="0.2">
      <c r="A94" t="s">
        <v>102</v>
      </c>
      <c r="B94" s="1" t="str">
        <f t="shared" si="16"/>
        <v>Female Student: 07:28 Anna, what button did you guys push for th-the... what is the orange button called that you have up there?</v>
      </c>
      <c r="C94" s="6" t="str">
        <f t="shared" si="17"/>
        <v>07:28</v>
      </c>
      <c r="D94" s="7" t="str">
        <f t="shared" si="18"/>
        <v>07</v>
      </c>
      <c r="E94" s="7" t="str">
        <f t="shared" si="19"/>
        <v>28</v>
      </c>
      <c r="F94" s="7">
        <f t="shared" si="20"/>
        <v>448</v>
      </c>
      <c r="G94" s="7" t="str">
        <f t="shared" si="13"/>
        <v>Female Student</v>
      </c>
      <c r="H94" s="7" t="str">
        <f t="shared" si="21"/>
        <v>S1</v>
      </c>
      <c r="I94" s="8" t="str">
        <f t="shared" si="14"/>
        <v>Anna, what button did you guys push for th-the... what is the orange button called that you have up there?</v>
      </c>
      <c r="J94" s="2" t="b">
        <f t="shared" si="15"/>
        <v>1</v>
      </c>
      <c r="K94" s="2" t="str">
        <f t="shared" si="22"/>
        <v>S1Q</v>
      </c>
      <c r="L94" s="1" t="s">
        <v>436</v>
      </c>
    </row>
    <row r="95" spans="1:12" ht="16" customHeight="1" x14ac:dyDescent="0.2">
      <c r="A95" t="s">
        <v>103</v>
      </c>
      <c r="B95" s="1" t="str">
        <f t="shared" si="16"/>
        <v>Trey: 07:29 How do you do this?</v>
      </c>
      <c r="C95" s="6" t="str">
        <f t="shared" si="17"/>
        <v>07:29</v>
      </c>
      <c r="D95" s="7" t="str">
        <f t="shared" si="18"/>
        <v>07</v>
      </c>
      <c r="E95" s="7" t="str">
        <f t="shared" si="19"/>
        <v>29</v>
      </c>
      <c r="F95" s="7">
        <f t="shared" si="20"/>
        <v>449</v>
      </c>
      <c r="G95" s="7" t="str">
        <f t="shared" si="13"/>
        <v>Trey</v>
      </c>
      <c r="H95" s="7" t="str">
        <f t="shared" si="21"/>
        <v>S2</v>
      </c>
      <c r="I95" s="8" t="str">
        <f t="shared" si="14"/>
        <v>How do you do this?</v>
      </c>
      <c r="J95" s="2" t="b">
        <f t="shared" si="15"/>
        <v>1</v>
      </c>
      <c r="K95" s="2" t="str">
        <f t="shared" si="22"/>
        <v>S2Q</v>
      </c>
      <c r="L95" s="1" t="s">
        <v>437</v>
      </c>
    </row>
    <row r="96" spans="1:12" ht="16" customHeight="1" x14ac:dyDescent="0.2">
      <c r="A96" t="s">
        <v>443</v>
      </c>
      <c r="C96" s="6"/>
      <c r="D96" s="7"/>
      <c r="E96" s="7"/>
      <c r="F96" s="7"/>
      <c r="G96" s="7"/>
      <c r="H96" s="7"/>
      <c r="I96" s="8"/>
      <c r="J96" s="2"/>
      <c r="K96" s="2"/>
      <c r="L96" s="1" t="s">
        <v>436</v>
      </c>
    </row>
    <row r="97" spans="1:12" ht="16" customHeight="1" x14ac:dyDescent="0.2">
      <c r="A97" t="s">
        <v>444</v>
      </c>
      <c r="B97" s="1" t="str">
        <f t="shared" si="16"/>
        <v>Female Student: 07:31 Does that say set length to zero?</v>
      </c>
      <c r="C97" s="6" t="str">
        <f t="shared" si="17"/>
        <v>07:31</v>
      </c>
      <c r="D97" s="7" t="str">
        <f t="shared" si="18"/>
        <v>07</v>
      </c>
      <c r="E97" s="7" t="str">
        <f t="shared" si="19"/>
        <v>31</v>
      </c>
      <c r="F97" s="7">
        <f t="shared" si="20"/>
        <v>451</v>
      </c>
      <c r="G97" s="7" t="str">
        <f t="shared" si="13"/>
        <v>Female Student</v>
      </c>
      <c r="H97" s="7" t="str">
        <f t="shared" si="21"/>
        <v>S1</v>
      </c>
      <c r="I97" s="8" t="str">
        <f t="shared" si="14"/>
        <v>Does that say set length to zero?</v>
      </c>
      <c r="J97" s="2" t="b">
        <f t="shared" si="15"/>
        <v>1</v>
      </c>
      <c r="K97" s="2" t="str">
        <f t="shared" si="22"/>
        <v>S1Q</v>
      </c>
      <c r="L97" s="1" t="s">
        <v>436</v>
      </c>
    </row>
    <row r="98" spans="1:12" ht="16" customHeight="1" x14ac:dyDescent="0.2">
      <c r="A98" t="s">
        <v>105</v>
      </c>
      <c r="B98" s="1" t="str">
        <f t="shared" si="16"/>
        <v>Speaker 5: 07:43 Variable [inaudible 00:07:44]</v>
      </c>
      <c r="C98" s="6" t="str">
        <f t="shared" si="17"/>
        <v>07:43</v>
      </c>
      <c r="D98" s="7" t="str">
        <f t="shared" si="18"/>
        <v>07</v>
      </c>
      <c r="E98" s="7" t="str">
        <f t="shared" si="19"/>
        <v>43</v>
      </c>
      <c r="F98" s="7">
        <f t="shared" si="20"/>
        <v>463</v>
      </c>
      <c r="G98" s="7" t="str">
        <f t="shared" si="13"/>
        <v>Speaker 5</v>
      </c>
      <c r="H98" s="7" t="str">
        <f t="shared" si="21"/>
        <v>Other</v>
      </c>
      <c r="I98" s="8" t="str">
        <f t="shared" si="14"/>
        <v>Variable [inaudible 00:07:44]</v>
      </c>
      <c r="J98" s="2" t="b">
        <f t="shared" si="15"/>
        <v>0</v>
      </c>
      <c r="K98" s="2" t="str">
        <f t="shared" si="22"/>
        <v/>
      </c>
    </row>
    <row r="99" spans="1:12" ht="16" customHeight="1" x14ac:dyDescent="0.2">
      <c r="A99" t="s">
        <v>106</v>
      </c>
      <c r="B99" s="1" t="str">
        <f t="shared" si="16"/>
        <v>Female Student: 07:45 But does it say set length to zero?</v>
      </c>
      <c r="C99" s="6" t="str">
        <f t="shared" si="17"/>
        <v>07:45</v>
      </c>
      <c r="D99" s="7" t="str">
        <f t="shared" si="18"/>
        <v>07</v>
      </c>
      <c r="E99" s="7" t="str">
        <f t="shared" si="19"/>
        <v>45</v>
      </c>
      <c r="F99" s="7">
        <f t="shared" si="20"/>
        <v>465</v>
      </c>
      <c r="G99" s="7" t="str">
        <f t="shared" ref="G99:G130" si="23">LEFT(A99, SEARCH(": ",A99)-1)</f>
        <v>Female Student</v>
      </c>
      <c r="H99" s="7" t="str">
        <f t="shared" si="21"/>
        <v>S1</v>
      </c>
      <c r="I99" s="8" t="str">
        <f t="shared" ref="I99:I130" si="24">RIGHT(B99,LEN(B99)-SEARCH(C99,B99)-5)</f>
        <v>But does it say set length to zero?</v>
      </c>
      <c r="J99" s="2" t="b">
        <f t="shared" si="15"/>
        <v>1</v>
      </c>
      <c r="K99" s="2" t="str">
        <f t="shared" si="22"/>
        <v>S1Q</v>
      </c>
      <c r="L99" s="1" t="s">
        <v>436</v>
      </c>
    </row>
    <row r="100" spans="1:12" ht="16" customHeight="1" x14ac:dyDescent="0.2">
      <c r="A100" t="s">
        <v>107</v>
      </c>
      <c r="B100" s="1" t="str">
        <f t="shared" si="16"/>
        <v>Female Student: 07:47 We did!</v>
      </c>
      <c r="C100" s="6" t="str">
        <f t="shared" si="17"/>
        <v>07:47</v>
      </c>
      <c r="D100" s="7" t="str">
        <f t="shared" si="18"/>
        <v>07</v>
      </c>
      <c r="E100" s="7" t="str">
        <f t="shared" si="19"/>
        <v>47</v>
      </c>
      <c r="F100" s="7">
        <f t="shared" si="20"/>
        <v>467</v>
      </c>
      <c r="G100" s="7" t="str">
        <f t="shared" si="23"/>
        <v>Female Student</v>
      </c>
      <c r="H100" s="7" t="str">
        <f t="shared" si="21"/>
        <v>S1</v>
      </c>
      <c r="I100" s="8" t="str">
        <f t="shared" si="24"/>
        <v>We did!</v>
      </c>
      <c r="J100" s="2" t="b">
        <f t="shared" si="15"/>
        <v>0</v>
      </c>
      <c r="K100" s="2" t="str">
        <f t="shared" si="22"/>
        <v/>
      </c>
    </row>
    <row r="101" spans="1:12" ht="16" customHeight="1" x14ac:dyDescent="0.2">
      <c r="A101" t="s">
        <v>108</v>
      </c>
      <c r="B101" s="1" t="str">
        <f t="shared" si="16"/>
        <v>Speaker 5: 07:51 Press it.</v>
      </c>
      <c r="C101" s="6" t="str">
        <f t="shared" si="17"/>
        <v>07:51</v>
      </c>
      <c r="D101" s="7" t="str">
        <f t="shared" si="18"/>
        <v>07</v>
      </c>
      <c r="E101" s="7" t="str">
        <f t="shared" si="19"/>
        <v>51</v>
      </c>
      <c r="F101" s="7">
        <f t="shared" si="20"/>
        <v>471</v>
      </c>
      <c r="G101" s="7" t="str">
        <f t="shared" si="23"/>
        <v>Speaker 5</v>
      </c>
      <c r="H101" s="7" t="str">
        <f t="shared" si="21"/>
        <v>Other</v>
      </c>
      <c r="I101" s="8" t="str">
        <f t="shared" si="24"/>
        <v>Press it.</v>
      </c>
      <c r="J101" s="2" t="b">
        <f t="shared" si="15"/>
        <v>0</v>
      </c>
      <c r="K101" s="2" t="str">
        <f t="shared" si="22"/>
        <v/>
      </c>
    </row>
    <row r="102" spans="1:12" ht="16" customHeight="1" x14ac:dyDescent="0.2">
      <c r="A102" t="s">
        <v>109</v>
      </c>
      <c r="B102" s="1" t="str">
        <f t="shared" si="16"/>
        <v>Female Student: 07:52 Go back, and go to orange, okay. And then set... set, set, set, set-</v>
      </c>
      <c r="C102" s="6" t="str">
        <f t="shared" si="17"/>
        <v>07:52</v>
      </c>
      <c r="D102" s="7" t="str">
        <f t="shared" si="18"/>
        <v>07</v>
      </c>
      <c r="E102" s="7" t="str">
        <f t="shared" si="19"/>
        <v>52</v>
      </c>
      <c r="F102" s="7">
        <f t="shared" si="20"/>
        <v>472</v>
      </c>
      <c r="G102" s="7" t="str">
        <f t="shared" si="23"/>
        <v>Female Student</v>
      </c>
      <c r="H102" s="7" t="str">
        <f t="shared" si="21"/>
        <v>S1</v>
      </c>
      <c r="I102" s="8" t="str">
        <f t="shared" si="24"/>
        <v>Go back, and go to orange, okay. And then set... set, set, set, set-</v>
      </c>
      <c r="J102" s="2" t="b">
        <f t="shared" si="15"/>
        <v>0</v>
      </c>
      <c r="K102" s="2" t="str">
        <f t="shared" si="22"/>
        <v/>
      </c>
    </row>
    <row r="103" spans="1:12" ht="16" customHeight="1" x14ac:dyDescent="0.2">
      <c r="A103" t="s">
        <v>110</v>
      </c>
      <c r="B103" s="1" t="str">
        <f t="shared" si="16"/>
        <v>Trey: 08:02 Set.</v>
      </c>
      <c r="C103" s="6" t="str">
        <f t="shared" si="17"/>
        <v>08:02</v>
      </c>
      <c r="D103" s="7" t="str">
        <f t="shared" si="18"/>
        <v>08</v>
      </c>
      <c r="E103" s="7" t="str">
        <f t="shared" si="19"/>
        <v>02</v>
      </c>
      <c r="F103" s="7">
        <f t="shared" si="20"/>
        <v>482</v>
      </c>
      <c r="G103" s="7" t="str">
        <f t="shared" si="23"/>
        <v>Trey</v>
      </c>
      <c r="H103" s="7" t="str">
        <f t="shared" si="21"/>
        <v>S2</v>
      </c>
      <c r="I103" s="8" t="str">
        <f t="shared" si="24"/>
        <v>Set.</v>
      </c>
      <c r="J103" s="2" t="b">
        <f t="shared" si="15"/>
        <v>0</v>
      </c>
      <c r="K103" s="2" t="str">
        <f t="shared" si="22"/>
        <v/>
      </c>
    </row>
    <row r="104" spans="1:12" ht="16" customHeight="1" x14ac:dyDescent="0.2">
      <c r="A104" t="s">
        <v>111</v>
      </c>
      <c r="B104" s="1" t="str">
        <f t="shared" si="16"/>
        <v>Female Student: 08:02 Okay.</v>
      </c>
      <c r="C104" s="6" t="str">
        <f t="shared" si="17"/>
        <v>08:02</v>
      </c>
      <c r="D104" s="7" t="str">
        <f t="shared" si="18"/>
        <v>08</v>
      </c>
      <c r="E104" s="7" t="str">
        <f t="shared" si="19"/>
        <v>02</v>
      </c>
      <c r="F104" s="7">
        <f t="shared" si="20"/>
        <v>482</v>
      </c>
      <c r="G104" s="7" t="str">
        <f t="shared" si="23"/>
        <v>Female Student</v>
      </c>
      <c r="H104" s="7" t="str">
        <f t="shared" si="21"/>
        <v>S1</v>
      </c>
      <c r="I104" s="8" t="str">
        <f t="shared" si="24"/>
        <v>Okay.</v>
      </c>
      <c r="J104" s="2" t="b">
        <f t="shared" si="15"/>
        <v>0</v>
      </c>
      <c r="K104" s="2" t="str">
        <f t="shared" si="22"/>
        <v/>
      </c>
    </row>
    <row r="105" spans="1:12" ht="16" customHeight="1" x14ac:dyDescent="0.2">
      <c r="A105" t="s">
        <v>112</v>
      </c>
      <c r="B105" s="1" t="str">
        <f t="shared" si="16"/>
        <v>Trey: 08:03 Set.</v>
      </c>
      <c r="C105" s="6" t="str">
        <f t="shared" si="17"/>
        <v>08:03</v>
      </c>
      <c r="D105" s="7" t="str">
        <f t="shared" si="18"/>
        <v>08</v>
      </c>
      <c r="E105" s="7" t="str">
        <f t="shared" si="19"/>
        <v>03</v>
      </c>
      <c r="F105" s="7">
        <f t="shared" si="20"/>
        <v>483</v>
      </c>
      <c r="G105" s="7" t="str">
        <f t="shared" si="23"/>
        <v>Trey</v>
      </c>
      <c r="H105" s="7" t="str">
        <f t="shared" si="21"/>
        <v>S2</v>
      </c>
      <c r="I105" s="8" t="str">
        <f t="shared" si="24"/>
        <v>Set.</v>
      </c>
      <c r="J105" s="2" t="b">
        <f t="shared" si="15"/>
        <v>0</v>
      </c>
      <c r="K105" s="2" t="str">
        <f t="shared" si="22"/>
        <v/>
      </c>
    </row>
    <row r="106" spans="1:12" ht="16" customHeight="1" x14ac:dyDescent="0.2">
      <c r="A106" t="s">
        <v>113</v>
      </c>
      <c r="B106" s="1" t="str">
        <f t="shared" si="16"/>
        <v>Female Student: 08:03 Bring it... okay, now press the down, press the... no.</v>
      </c>
      <c r="C106" s="6" t="str">
        <f t="shared" si="17"/>
        <v>08:03</v>
      </c>
      <c r="D106" s="7" t="str">
        <f t="shared" si="18"/>
        <v>08</v>
      </c>
      <c r="E106" s="7" t="str">
        <f t="shared" si="19"/>
        <v>03</v>
      </c>
      <c r="F106" s="7">
        <f t="shared" si="20"/>
        <v>483</v>
      </c>
      <c r="G106" s="7" t="str">
        <f t="shared" si="23"/>
        <v>Female Student</v>
      </c>
      <c r="H106" s="7" t="str">
        <f t="shared" si="21"/>
        <v>S1</v>
      </c>
      <c r="I106" s="8" t="str">
        <f t="shared" si="24"/>
        <v>Bring it... okay, now press the down, press the... no.</v>
      </c>
      <c r="J106" s="2" t="b">
        <f t="shared" si="15"/>
        <v>0</v>
      </c>
      <c r="K106" s="2" t="str">
        <f t="shared" si="22"/>
        <v/>
      </c>
    </row>
    <row r="107" spans="1:12" ht="16" customHeight="1" x14ac:dyDescent="0.2">
      <c r="A107" t="s">
        <v>114</v>
      </c>
      <c r="B107" s="1" t="str">
        <f t="shared" si="16"/>
        <v>Trey: 08:07 Stop. New beak. To?</v>
      </c>
      <c r="C107" s="6" t="str">
        <f t="shared" si="17"/>
        <v>08:07</v>
      </c>
      <c r="D107" s="7" t="str">
        <f t="shared" si="18"/>
        <v>08</v>
      </c>
      <c r="E107" s="7" t="str">
        <f t="shared" si="19"/>
        <v>07</v>
      </c>
      <c r="F107" s="7">
        <f t="shared" si="20"/>
        <v>487</v>
      </c>
      <c r="G107" s="7" t="str">
        <f t="shared" si="23"/>
        <v>Trey</v>
      </c>
      <c r="H107" s="7" t="str">
        <f t="shared" si="21"/>
        <v>S2</v>
      </c>
      <c r="I107" s="8" t="str">
        <f t="shared" si="24"/>
        <v>Stop. New beak. To?</v>
      </c>
      <c r="J107" s="2" t="b">
        <f t="shared" si="15"/>
        <v>1</v>
      </c>
      <c r="K107" s="2" t="str">
        <f t="shared" si="22"/>
        <v>S2Q</v>
      </c>
      <c r="L107" s="1" t="s">
        <v>436</v>
      </c>
    </row>
    <row r="108" spans="1:12" ht="16" customHeight="1" x14ac:dyDescent="0.2">
      <c r="A108" t="s">
        <v>115</v>
      </c>
      <c r="B108" s="1" t="str">
        <f t="shared" si="16"/>
        <v>Instructor: 08:09 Okay guys, it's time to switch [crosstalk 00:08:09] the roles</v>
      </c>
      <c r="C108" s="6" t="str">
        <f t="shared" si="17"/>
        <v>08:09</v>
      </c>
      <c r="D108" s="7" t="str">
        <f t="shared" si="18"/>
        <v>08</v>
      </c>
      <c r="E108" s="7" t="str">
        <f t="shared" si="19"/>
        <v>09</v>
      </c>
      <c r="F108" s="7">
        <f t="shared" si="20"/>
        <v>489</v>
      </c>
      <c r="G108" s="7" t="str">
        <f t="shared" si="23"/>
        <v>Instructor</v>
      </c>
      <c r="H108" s="7" t="str">
        <f t="shared" si="21"/>
        <v>Other</v>
      </c>
      <c r="I108" s="8" t="str">
        <f t="shared" si="24"/>
        <v>Okay guys, it's time to switch [crosstalk 00:08:09] the roles</v>
      </c>
      <c r="J108" s="2" t="b">
        <f t="shared" si="15"/>
        <v>0</v>
      </c>
      <c r="K108" s="2" t="str">
        <f t="shared" si="22"/>
        <v/>
      </c>
    </row>
    <row r="109" spans="1:12" ht="16" customHeight="1" x14ac:dyDescent="0.2">
      <c r="A109" t="s">
        <v>116</v>
      </c>
      <c r="B109" s="1" t="str">
        <f t="shared" si="16"/>
        <v>Trey: 08:08 Set it to what?</v>
      </c>
      <c r="C109" s="6" t="str">
        <f t="shared" si="17"/>
        <v>08:08</v>
      </c>
      <c r="D109" s="7" t="str">
        <f t="shared" si="18"/>
        <v>08</v>
      </c>
      <c r="E109" s="7" t="str">
        <f t="shared" si="19"/>
        <v>08</v>
      </c>
      <c r="F109" s="7">
        <f t="shared" si="20"/>
        <v>488</v>
      </c>
      <c r="G109" s="7" t="str">
        <f t="shared" si="23"/>
        <v>Trey</v>
      </c>
      <c r="H109" s="7" t="str">
        <f t="shared" si="21"/>
        <v>S2</v>
      </c>
      <c r="I109" s="8" t="str">
        <f t="shared" si="24"/>
        <v>Set it to what?</v>
      </c>
      <c r="J109" s="2" t="b">
        <f t="shared" si="15"/>
        <v>1</v>
      </c>
      <c r="K109" s="2" t="str">
        <f t="shared" si="22"/>
        <v>S2Q</v>
      </c>
      <c r="L109" s="1" t="s">
        <v>436</v>
      </c>
    </row>
    <row r="110" spans="1:12" ht="16" customHeight="1" x14ac:dyDescent="0.2">
      <c r="A110" t="s">
        <v>117</v>
      </c>
      <c r="B110" s="1" t="str">
        <f t="shared" si="16"/>
        <v>Instructor: 08:08 Let's switch the seats.</v>
      </c>
      <c r="C110" s="6" t="str">
        <f t="shared" si="17"/>
        <v>08:08</v>
      </c>
      <c r="D110" s="7" t="str">
        <f t="shared" si="18"/>
        <v>08</v>
      </c>
      <c r="E110" s="7" t="str">
        <f t="shared" si="19"/>
        <v>08</v>
      </c>
      <c r="F110" s="7">
        <f t="shared" si="20"/>
        <v>488</v>
      </c>
      <c r="G110" s="7" t="str">
        <f t="shared" si="23"/>
        <v>Instructor</v>
      </c>
      <c r="H110" s="7" t="str">
        <f t="shared" si="21"/>
        <v>Other</v>
      </c>
      <c r="I110" s="8" t="str">
        <f t="shared" si="24"/>
        <v>Let's switch the seats.</v>
      </c>
      <c r="J110" s="2" t="b">
        <f t="shared" si="15"/>
        <v>0</v>
      </c>
      <c r="K110" s="2" t="str">
        <f t="shared" si="22"/>
        <v/>
      </c>
    </row>
    <row r="111" spans="1:12" ht="16" customHeight="1" x14ac:dyDescent="0.2">
      <c r="A111" t="s">
        <v>118</v>
      </c>
      <c r="B111" s="1" t="str">
        <f t="shared" si="16"/>
        <v>Trey: 08:09 We had roles in the first place?</v>
      </c>
      <c r="C111" s="6" t="str">
        <f t="shared" si="17"/>
        <v>08:09</v>
      </c>
      <c r="D111" s="7" t="str">
        <f t="shared" si="18"/>
        <v>08</v>
      </c>
      <c r="E111" s="7" t="str">
        <f t="shared" si="19"/>
        <v>09</v>
      </c>
      <c r="F111" s="7">
        <f t="shared" si="20"/>
        <v>489</v>
      </c>
      <c r="G111" s="7" t="str">
        <f t="shared" si="23"/>
        <v>Trey</v>
      </c>
      <c r="H111" s="7" t="str">
        <f t="shared" si="21"/>
        <v>S2</v>
      </c>
      <c r="I111" s="8" t="str">
        <f t="shared" si="24"/>
        <v>We had roles in the first place?</v>
      </c>
      <c r="J111" s="2" t="b">
        <f t="shared" si="15"/>
        <v>1</v>
      </c>
      <c r="K111" s="2" t="str">
        <f t="shared" si="22"/>
        <v>S2Q</v>
      </c>
      <c r="L111" s="1" t="s">
        <v>436</v>
      </c>
    </row>
    <row r="112" spans="1:12" ht="16" customHeight="1" x14ac:dyDescent="0.2">
      <c r="A112" t="s">
        <v>119</v>
      </c>
      <c r="B112" s="1" t="str">
        <f t="shared" si="16"/>
        <v>Female Student: 08:18 (laughs)</v>
      </c>
      <c r="C112" s="6" t="str">
        <f t="shared" si="17"/>
        <v>08:18</v>
      </c>
      <c r="D112" s="7" t="str">
        <f t="shared" si="18"/>
        <v>08</v>
      </c>
      <c r="E112" s="7" t="str">
        <f t="shared" si="19"/>
        <v>18</v>
      </c>
      <c r="F112" s="7">
        <f t="shared" si="20"/>
        <v>498</v>
      </c>
      <c r="G112" s="7" t="str">
        <f t="shared" si="23"/>
        <v>Female Student</v>
      </c>
      <c r="H112" s="7" t="str">
        <f t="shared" si="21"/>
        <v>S1</v>
      </c>
      <c r="I112" s="8" t="str">
        <f t="shared" si="24"/>
        <v>(laughs)</v>
      </c>
      <c r="J112" s="2" t="b">
        <f t="shared" si="15"/>
        <v>0</v>
      </c>
      <c r="K112" s="2" t="str">
        <f t="shared" si="22"/>
        <v/>
      </c>
    </row>
    <row r="113" spans="1:12" ht="16" customHeight="1" x14ac:dyDescent="0.2">
      <c r="A113" t="s">
        <v>120</v>
      </c>
      <c r="B113" s="1" t="str">
        <f t="shared" si="16"/>
        <v>Trey: 08:24 We weren't doing roles.</v>
      </c>
      <c r="C113" s="6" t="str">
        <f t="shared" si="17"/>
        <v>08:24</v>
      </c>
      <c r="D113" s="7" t="str">
        <f t="shared" si="18"/>
        <v>08</v>
      </c>
      <c r="E113" s="7" t="str">
        <f t="shared" si="19"/>
        <v>24</v>
      </c>
      <c r="F113" s="7">
        <f t="shared" si="20"/>
        <v>504</v>
      </c>
      <c r="G113" s="7" t="str">
        <f t="shared" si="23"/>
        <v>Trey</v>
      </c>
      <c r="H113" s="7" t="str">
        <f t="shared" si="21"/>
        <v>S2</v>
      </c>
      <c r="I113" s="8" t="str">
        <f t="shared" si="24"/>
        <v>We weren't doing roles.</v>
      </c>
      <c r="J113" s="2" t="b">
        <f t="shared" si="15"/>
        <v>0</v>
      </c>
      <c r="K113" s="2" t="str">
        <f t="shared" si="22"/>
        <v/>
      </c>
    </row>
    <row r="114" spans="1:12" ht="16" customHeight="1" x14ac:dyDescent="0.2">
      <c r="A114" t="s">
        <v>121</v>
      </c>
      <c r="B114" s="1" t="str">
        <f t="shared" si="16"/>
        <v>Female Student: 08:25 We were kinda just, like, doing it.</v>
      </c>
      <c r="C114" s="6" t="str">
        <f t="shared" si="17"/>
        <v>08:25</v>
      </c>
      <c r="D114" s="7" t="str">
        <f t="shared" si="18"/>
        <v>08</v>
      </c>
      <c r="E114" s="7" t="str">
        <f t="shared" si="19"/>
        <v>25</v>
      </c>
      <c r="F114" s="7">
        <f t="shared" si="20"/>
        <v>505</v>
      </c>
      <c r="G114" s="7" t="str">
        <f t="shared" si="23"/>
        <v>Female Student</v>
      </c>
      <c r="H114" s="7" t="str">
        <f t="shared" si="21"/>
        <v>S1</v>
      </c>
      <c r="I114" s="8" t="str">
        <f t="shared" si="24"/>
        <v>We were kinda just, like, doing it.</v>
      </c>
      <c r="J114" s="2" t="b">
        <f t="shared" si="15"/>
        <v>0</v>
      </c>
      <c r="K114" s="2" t="str">
        <f t="shared" si="22"/>
        <v/>
      </c>
    </row>
    <row r="115" spans="1:12" ht="16" customHeight="1" x14ac:dyDescent="0.2">
      <c r="A115" t="s">
        <v>122</v>
      </c>
      <c r="B115" s="1" t="str">
        <f t="shared" si="16"/>
        <v>Female Student: 08:28 Anna.</v>
      </c>
      <c r="C115" s="6" t="str">
        <f t="shared" si="17"/>
        <v>08:28</v>
      </c>
      <c r="D115" s="7" t="str">
        <f t="shared" si="18"/>
        <v>08</v>
      </c>
      <c r="E115" s="7" t="str">
        <f t="shared" si="19"/>
        <v>28</v>
      </c>
      <c r="F115" s="7">
        <f t="shared" si="20"/>
        <v>508</v>
      </c>
      <c r="G115" s="7" t="str">
        <f t="shared" si="23"/>
        <v>Female Student</v>
      </c>
      <c r="H115" s="7" t="str">
        <f t="shared" si="21"/>
        <v>S1</v>
      </c>
      <c r="I115" s="8" t="str">
        <f t="shared" si="24"/>
        <v>Anna.</v>
      </c>
      <c r="J115" s="2" t="b">
        <f t="shared" si="15"/>
        <v>0</v>
      </c>
      <c r="K115" s="2" t="str">
        <f t="shared" si="22"/>
        <v/>
      </c>
    </row>
    <row r="116" spans="1:12" ht="16" customHeight="1" x14ac:dyDescent="0.2">
      <c r="A116" t="s">
        <v>123</v>
      </c>
      <c r="B116" s="1" t="str">
        <f t="shared" si="16"/>
        <v>Trey: 08:29 Okay. Okay, here.</v>
      </c>
      <c r="C116" s="6" t="str">
        <f t="shared" si="17"/>
        <v>08:29</v>
      </c>
      <c r="D116" s="7" t="str">
        <f t="shared" si="18"/>
        <v>08</v>
      </c>
      <c r="E116" s="7" t="str">
        <f t="shared" si="19"/>
        <v>29</v>
      </c>
      <c r="F116" s="7">
        <f t="shared" si="20"/>
        <v>509</v>
      </c>
      <c r="G116" s="7" t="str">
        <f t="shared" si="23"/>
        <v>Trey</v>
      </c>
      <c r="H116" s="7" t="str">
        <f t="shared" si="21"/>
        <v>S2</v>
      </c>
      <c r="I116" s="8" t="str">
        <f t="shared" si="24"/>
        <v>Okay. Okay, here.</v>
      </c>
      <c r="J116" s="2" t="b">
        <f t="shared" si="15"/>
        <v>0</v>
      </c>
      <c r="K116" s="2" t="str">
        <f t="shared" si="22"/>
        <v/>
      </c>
    </row>
    <row r="117" spans="1:12" ht="16" customHeight="1" x14ac:dyDescent="0.2">
      <c r="A117" t="s">
        <v>124</v>
      </c>
      <c r="B117" s="1" t="str">
        <f t="shared" si="16"/>
        <v>Trey: 08:39 I'll roll over here.</v>
      </c>
      <c r="C117" s="6" t="str">
        <f t="shared" si="17"/>
        <v>08:39</v>
      </c>
      <c r="D117" s="7" t="str">
        <f t="shared" si="18"/>
        <v>08</v>
      </c>
      <c r="E117" s="7" t="str">
        <f t="shared" si="19"/>
        <v>39</v>
      </c>
      <c r="F117" s="7">
        <f t="shared" si="20"/>
        <v>519</v>
      </c>
      <c r="G117" s="7" t="str">
        <f t="shared" si="23"/>
        <v>Trey</v>
      </c>
      <c r="H117" s="7" t="str">
        <f t="shared" si="21"/>
        <v>S2</v>
      </c>
      <c r="I117" s="8" t="str">
        <f t="shared" si="24"/>
        <v>I'll roll over here.</v>
      </c>
      <c r="J117" s="2" t="b">
        <f t="shared" si="15"/>
        <v>0</v>
      </c>
      <c r="K117" s="2" t="str">
        <f t="shared" si="22"/>
        <v/>
      </c>
    </row>
    <row r="118" spans="1:12" ht="16" customHeight="1" x14ac:dyDescent="0.2">
      <c r="A118" t="s">
        <v>125</v>
      </c>
      <c r="B118" s="1" t="str">
        <f t="shared" si="16"/>
        <v>Female Student: 08:40 I don't really know what to do, so...</v>
      </c>
      <c r="C118" s="6" t="str">
        <f t="shared" si="17"/>
        <v>08:40</v>
      </c>
      <c r="D118" s="7" t="str">
        <f t="shared" si="18"/>
        <v>08</v>
      </c>
      <c r="E118" s="7" t="str">
        <f t="shared" si="19"/>
        <v>40</v>
      </c>
      <c r="F118" s="7">
        <f t="shared" si="20"/>
        <v>520</v>
      </c>
      <c r="G118" s="7" t="str">
        <f t="shared" si="23"/>
        <v>Female Student</v>
      </c>
      <c r="H118" s="7" t="str">
        <f t="shared" si="21"/>
        <v>S1</v>
      </c>
      <c r="I118" s="8" t="str">
        <f t="shared" si="24"/>
        <v>I don't really know what to do, so...</v>
      </c>
      <c r="J118" s="2" t="b">
        <f t="shared" si="15"/>
        <v>0</v>
      </c>
      <c r="K118" s="2" t="str">
        <f t="shared" si="22"/>
        <v/>
      </c>
    </row>
    <row r="119" spans="1:12" ht="16" customHeight="1" x14ac:dyDescent="0.2">
      <c r="A119" t="s">
        <v>126</v>
      </c>
      <c r="B119" s="1" t="str">
        <f t="shared" si="16"/>
        <v>Trey: 08:40 Just read the instructions. Just go the instructions.</v>
      </c>
      <c r="C119" s="6" t="str">
        <f t="shared" si="17"/>
        <v>08:40</v>
      </c>
      <c r="D119" s="7" t="str">
        <f t="shared" si="18"/>
        <v>08</v>
      </c>
      <c r="E119" s="7" t="str">
        <f t="shared" si="19"/>
        <v>40</v>
      </c>
      <c r="F119" s="7">
        <f t="shared" si="20"/>
        <v>520</v>
      </c>
      <c r="G119" s="7" t="str">
        <f t="shared" si="23"/>
        <v>Trey</v>
      </c>
      <c r="H119" s="7" t="str">
        <f t="shared" si="21"/>
        <v>S2</v>
      </c>
      <c r="I119" s="8" t="str">
        <f t="shared" si="24"/>
        <v>Just read the instructions. Just go the instructions.</v>
      </c>
      <c r="J119" s="2" t="b">
        <f t="shared" si="15"/>
        <v>0</v>
      </c>
      <c r="K119" s="2" t="str">
        <f t="shared" si="22"/>
        <v/>
      </c>
    </row>
    <row r="120" spans="1:12" ht="16" customHeight="1" x14ac:dyDescent="0.2">
      <c r="A120" t="s">
        <v>127</v>
      </c>
      <c r="B120" s="1" t="str">
        <f t="shared" si="16"/>
        <v>Trey: 08:48 Something, something, that the average something is...</v>
      </c>
      <c r="C120" s="6" t="str">
        <f t="shared" si="17"/>
        <v>08:48</v>
      </c>
      <c r="D120" s="7" t="str">
        <f t="shared" si="18"/>
        <v>08</v>
      </c>
      <c r="E120" s="7" t="str">
        <f t="shared" si="19"/>
        <v>48</v>
      </c>
      <c r="F120" s="7">
        <f t="shared" si="20"/>
        <v>528</v>
      </c>
      <c r="G120" s="7" t="str">
        <f t="shared" si="23"/>
        <v>Trey</v>
      </c>
      <c r="H120" s="7" t="str">
        <f t="shared" si="21"/>
        <v>S2</v>
      </c>
      <c r="I120" s="8" t="str">
        <f t="shared" si="24"/>
        <v>Something, something, that the average something is...</v>
      </c>
      <c r="J120" s="2" t="b">
        <f t="shared" si="15"/>
        <v>0</v>
      </c>
      <c r="K120" s="2" t="str">
        <f t="shared" si="22"/>
        <v/>
      </c>
    </row>
    <row r="121" spans="1:12" ht="16" customHeight="1" x14ac:dyDescent="0.2">
      <c r="A121" t="s">
        <v>128</v>
      </c>
      <c r="B121" s="1" t="str">
        <f t="shared" si="16"/>
        <v>Female Student: 08:52 (laughs) Spawned? I don't even know what that word means.</v>
      </c>
      <c r="C121" s="6" t="str">
        <f t="shared" si="17"/>
        <v>08:52</v>
      </c>
      <c r="D121" s="7" t="str">
        <f t="shared" si="18"/>
        <v>08</v>
      </c>
      <c r="E121" s="7" t="str">
        <f t="shared" si="19"/>
        <v>52</v>
      </c>
      <c r="F121" s="7">
        <f t="shared" si="20"/>
        <v>532</v>
      </c>
      <c r="G121" s="7" t="str">
        <f t="shared" si="23"/>
        <v>Female Student</v>
      </c>
      <c r="H121" s="7" t="str">
        <f t="shared" si="21"/>
        <v>S1</v>
      </c>
      <c r="I121" s="8" t="str">
        <f t="shared" si="24"/>
        <v>(laughs) Spawned? I don't even know what that word means.</v>
      </c>
      <c r="J121" s="2" t="b">
        <f t="shared" si="15"/>
        <v>1</v>
      </c>
      <c r="K121" s="2" t="str">
        <f t="shared" si="22"/>
        <v>S1Q</v>
      </c>
      <c r="L121" s="1" t="s">
        <v>436</v>
      </c>
    </row>
    <row r="122" spans="1:12" ht="16" customHeight="1" x14ac:dyDescent="0.2">
      <c r="A122" t="s">
        <v>129</v>
      </c>
      <c r="B122" s="1" t="str">
        <f t="shared" si="16"/>
        <v>Female Student: 09:03 [inaudible 00:09:03] What the...</v>
      </c>
      <c r="C122" s="6" t="str">
        <f t="shared" si="17"/>
        <v>09:03</v>
      </c>
      <c r="D122" s="7" t="str">
        <f t="shared" si="18"/>
        <v>09</v>
      </c>
      <c r="E122" s="7" t="str">
        <f t="shared" si="19"/>
        <v>03</v>
      </c>
      <c r="F122" s="7">
        <f t="shared" si="20"/>
        <v>543</v>
      </c>
      <c r="G122" s="7" t="str">
        <f t="shared" si="23"/>
        <v>Female Student</v>
      </c>
      <c r="H122" s="7" t="str">
        <f t="shared" si="21"/>
        <v>S1</v>
      </c>
      <c r="I122" s="8" t="str">
        <f t="shared" si="24"/>
        <v>[inaudible 00:09:03] What the...</v>
      </c>
      <c r="J122" s="2" t="b">
        <f t="shared" si="15"/>
        <v>0</v>
      </c>
      <c r="K122" s="2" t="str">
        <f t="shared" si="22"/>
        <v/>
      </c>
    </row>
    <row r="123" spans="1:12" ht="16" customHeight="1" x14ac:dyDescent="0.2">
      <c r="A123" t="s">
        <v>130</v>
      </c>
      <c r="B123" s="1" t="str">
        <f t="shared" si="16"/>
        <v>Trey: 09:07 Not now. Cover the camera.</v>
      </c>
      <c r="C123" s="6" t="str">
        <f t="shared" si="17"/>
        <v>09:07</v>
      </c>
      <c r="D123" s="7" t="str">
        <f t="shared" si="18"/>
        <v>09</v>
      </c>
      <c r="E123" s="7" t="str">
        <f t="shared" si="19"/>
        <v>07</v>
      </c>
      <c r="F123" s="7">
        <f t="shared" si="20"/>
        <v>547</v>
      </c>
      <c r="G123" s="7" t="str">
        <f t="shared" si="23"/>
        <v>Trey</v>
      </c>
      <c r="H123" s="7" t="str">
        <f t="shared" si="21"/>
        <v>S2</v>
      </c>
      <c r="I123" s="8" t="str">
        <f t="shared" si="24"/>
        <v>Not now. Cover the camera.</v>
      </c>
      <c r="J123" s="2" t="b">
        <f t="shared" si="15"/>
        <v>0</v>
      </c>
      <c r="K123" s="2" t="str">
        <f t="shared" si="22"/>
        <v/>
      </c>
    </row>
    <row r="124" spans="1:12" ht="16" customHeight="1" x14ac:dyDescent="0.2">
      <c r="A124" t="s">
        <v>131</v>
      </c>
      <c r="B124" s="1" t="str">
        <f t="shared" si="16"/>
        <v>Female Student: 09:11 I don't know what to do.</v>
      </c>
      <c r="C124" s="6" t="str">
        <f t="shared" si="17"/>
        <v>09:11</v>
      </c>
      <c r="D124" s="7" t="str">
        <f t="shared" si="18"/>
        <v>09</v>
      </c>
      <c r="E124" s="7" t="str">
        <f t="shared" si="19"/>
        <v>11</v>
      </c>
      <c r="F124" s="7">
        <f t="shared" si="20"/>
        <v>551</v>
      </c>
      <c r="G124" s="7" t="str">
        <f t="shared" si="23"/>
        <v>Female Student</v>
      </c>
      <c r="H124" s="7" t="str">
        <f t="shared" si="21"/>
        <v>S1</v>
      </c>
      <c r="I124" s="8" t="str">
        <f t="shared" si="24"/>
        <v>I don't know what to do.</v>
      </c>
      <c r="J124" s="2" t="b">
        <f t="shared" si="15"/>
        <v>0</v>
      </c>
      <c r="K124" s="2" t="str">
        <f t="shared" si="22"/>
        <v/>
      </c>
    </row>
    <row r="125" spans="1:12" ht="16" customHeight="1" x14ac:dyDescent="0.2">
      <c r="A125" t="s">
        <v>132</v>
      </c>
      <c r="B125" s="1" t="str">
        <f t="shared" si="16"/>
        <v>Trey: 09:12 Cover the camera. (laughs)</v>
      </c>
      <c r="C125" s="6" t="str">
        <f t="shared" si="17"/>
        <v>09:12</v>
      </c>
      <c r="D125" s="7" t="str">
        <f t="shared" si="18"/>
        <v>09</v>
      </c>
      <c r="E125" s="7" t="str">
        <f t="shared" si="19"/>
        <v>12</v>
      </c>
      <c r="F125" s="7">
        <f t="shared" si="20"/>
        <v>552</v>
      </c>
      <c r="G125" s="7" t="str">
        <f t="shared" si="23"/>
        <v>Trey</v>
      </c>
      <c r="H125" s="7" t="str">
        <f t="shared" si="21"/>
        <v>S2</v>
      </c>
      <c r="I125" s="8" t="str">
        <f t="shared" si="24"/>
        <v>Cover the camera. (laughs)</v>
      </c>
      <c r="J125" s="2" t="b">
        <f t="shared" si="15"/>
        <v>0</v>
      </c>
      <c r="K125" s="2" t="str">
        <f t="shared" si="22"/>
        <v/>
      </c>
    </row>
    <row r="126" spans="1:12" ht="16" customHeight="1" x14ac:dyDescent="0.2">
      <c r="A126" t="s">
        <v>133</v>
      </c>
      <c r="B126" s="1" t="str">
        <f t="shared" si="16"/>
        <v>Female Student: 09:12 (laughs)</v>
      </c>
      <c r="C126" s="6" t="str">
        <f t="shared" si="17"/>
        <v>09:12</v>
      </c>
      <c r="D126" s="7" t="str">
        <f t="shared" si="18"/>
        <v>09</v>
      </c>
      <c r="E126" s="7" t="str">
        <f t="shared" si="19"/>
        <v>12</v>
      </c>
      <c r="F126" s="7">
        <f t="shared" si="20"/>
        <v>552</v>
      </c>
      <c r="G126" s="7" t="str">
        <f t="shared" si="23"/>
        <v>Female Student</v>
      </c>
      <c r="H126" s="7" t="str">
        <f t="shared" si="21"/>
        <v>S1</v>
      </c>
      <c r="I126" s="8" t="str">
        <f t="shared" si="24"/>
        <v>(laughs)</v>
      </c>
      <c r="J126" s="2" t="b">
        <f t="shared" si="15"/>
        <v>0</v>
      </c>
      <c r="K126" s="2" t="str">
        <f t="shared" si="22"/>
        <v/>
      </c>
    </row>
    <row r="127" spans="1:12" ht="16" customHeight="1" x14ac:dyDescent="0.2">
      <c r="A127" t="s">
        <v>134</v>
      </c>
      <c r="B127" s="1" t="str">
        <f t="shared" si="16"/>
        <v>Female Student: 09:24 Or I could just go...</v>
      </c>
      <c r="C127" s="6" t="str">
        <f t="shared" si="17"/>
        <v>09:24</v>
      </c>
      <c r="D127" s="7" t="str">
        <f t="shared" si="18"/>
        <v>09</v>
      </c>
      <c r="E127" s="7" t="str">
        <f t="shared" si="19"/>
        <v>24</v>
      </c>
      <c r="F127" s="7">
        <f t="shared" si="20"/>
        <v>564</v>
      </c>
      <c r="G127" s="7" t="str">
        <f t="shared" si="23"/>
        <v>Female Student</v>
      </c>
      <c r="H127" s="7" t="str">
        <f t="shared" si="21"/>
        <v>S1</v>
      </c>
      <c r="I127" s="8" t="str">
        <f t="shared" si="24"/>
        <v>Or I could just go...</v>
      </c>
      <c r="J127" s="2" t="b">
        <f t="shared" si="15"/>
        <v>0</v>
      </c>
      <c r="K127" s="2" t="str">
        <f t="shared" si="22"/>
        <v/>
      </c>
    </row>
    <row r="128" spans="1:12" ht="16" customHeight="1" x14ac:dyDescent="0.2">
      <c r="A128" t="s">
        <v>135</v>
      </c>
      <c r="B128" s="1" t="str">
        <f t="shared" si="16"/>
        <v>Trey: 09:28 Yeah well you have that. That probably picks up every little... poop that you say.</v>
      </c>
      <c r="C128" s="6" t="str">
        <f t="shared" si="17"/>
        <v>09:28</v>
      </c>
      <c r="D128" s="7" t="str">
        <f t="shared" si="18"/>
        <v>09</v>
      </c>
      <c r="E128" s="7" t="str">
        <f t="shared" si="19"/>
        <v>28</v>
      </c>
      <c r="F128" s="7">
        <f t="shared" si="20"/>
        <v>568</v>
      </c>
      <c r="G128" s="7" t="str">
        <f t="shared" si="23"/>
        <v>Trey</v>
      </c>
      <c r="H128" s="7" t="str">
        <f t="shared" si="21"/>
        <v>S2</v>
      </c>
      <c r="I128" s="8" t="str">
        <f t="shared" si="24"/>
        <v>Yeah well you have that. That probably picks up every little... poop that you say.</v>
      </c>
      <c r="J128" s="2" t="b">
        <f t="shared" si="15"/>
        <v>0</v>
      </c>
      <c r="K128" s="2" t="str">
        <f t="shared" si="22"/>
        <v/>
      </c>
    </row>
    <row r="129" spans="1:12" ht="16" customHeight="1" x14ac:dyDescent="0.2">
      <c r="A129" t="s">
        <v>136</v>
      </c>
      <c r="B129" s="1" t="str">
        <f t="shared" si="16"/>
        <v>Female Student: 09:34 Hey guys, welcome back to my channel today-</v>
      </c>
      <c r="C129" s="6" t="str">
        <f t="shared" si="17"/>
        <v>09:34</v>
      </c>
      <c r="D129" s="7" t="str">
        <f t="shared" si="18"/>
        <v>09</v>
      </c>
      <c r="E129" s="7" t="str">
        <f t="shared" si="19"/>
        <v>34</v>
      </c>
      <c r="F129" s="7">
        <f t="shared" si="20"/>
        <v>574</v>
      </c>
      <c r="G129" s="7" t="str">
        <f t="shared" si="23"/>
        <v>Female Student</v>
      </c>
      <c r="H129" s="7" t="str">
        <f t="shared" si="21"/>
        <v>S1</v>
      </c>
      <c r="I129" s="8" t="str">
        <f t="shared" si="24"/>
        <v>Hey guys, welcome back to my channel today-</v>
      </c>
      <c r="J129" s="2" t="b">
        <f t="shared" si="15"/>
        <v>0</v>
      </c>
      <c r="K129" s="2" t="str">
        <f t="shared" si="22"/>
        <v/>
      </c>
    </row>
    <row r="130" spans="1:12" ht="16" customHeight="1" x14ac:dyDescent="0.2">
      <c r="A130" t="s">
        <v>137</v>
      </c>
      <c r="B130" s="1" t="str">
        <f t="shared" si="16"/>
        <v>Trey: 09:36 James Charles here (laughs)</v>
      </c>
      <c r="C130" s="6" t="str">
        <f t="shared" si="17"/>
        <v>09:36</v>
      </c>
      <c r="D130" s="7" t="str">
        <f t="shared" si="18"/>
        <v>09</v>
      </c>
      <c r="E130" s="7" t="str">
        <f t="shared" si="19"/>
        <v>36</v>
      </c>
      <c r="F130" s="7">
        <f t="shared" si="20"/>
        <v>576</v>
      </c>
      <c r="G130" s="7" t="str">
        <f t="shared" si="23"/>
        <v>Trey</v>
      </c>
      <c r="H130" s="7" t="str">
        <f t="shared" si="21"/>
        <v>S2</v>
      </c>
      <c r="I130" s="8" t="str">
        <f t="shared" si="24"/>
        <v>James Charles here (laughs)</v>
      </c>
      <c r="J130" s="2" t="b">
        <f t="shared" si="15"/>
        <v>0</v>
      </c>
      <c r="K130" s="2" t="str">
        <f t="shared" si="22"/>
        <v/>
      </c>
    </row>
    <row r="131" spans="1:12" ht="16" customHeight="1" x14ac:dyDescent="0.2">
      <c r="A131" t="s">
        <v>138</v>
      </c>
      <c r="B131" s="1" t="str">
        <f t="shared" si="16"/>
        <v>Female Student: 09:37 (laughing) James Charles here. Today, we're gonna be a doing a makeup inspired look by Jeffree Star. (laughs)</v>
      </c>
      <c r="C131" s="6" t="str">
        <f t="shared" si="17"/>
        <v>09:37</v>
      </c>
      <c r="D131" s="7" t="str">
        <f t="shared" si="18"/>
        <v>09</v>
      </c>
      <c r="E131" s="7" t="str">
        <f t="shared" si="19"/>
        <v>37</v>
      </c>
      <c r="F131" s="7">
        <f t="shared" si="20"/>
        <v>577</v>
      </c>
      <c r="G131" s="7" t="str">
        <f t="shared" ref="G131:G162" si="25">LEFT(A131, SEARCH(": ",A131)-1)</f>
        <v>Female Student</v>
      </c>
      <c r="H131" s="7" t="str">
        <f t="shared" si="21"/>
        <v>S1</v>
      </c>
      <c r="I131" s="8" t="str">
        <f t="shared" ref="I131:I162" si="26">RIGHT(B131,LEN(B131)-SEARCH(C131,B131)-5)</f>
        <v>(laughing) James Charles here. Today, we're gonna be a doing a makeup inspired look by Jeffree Star. (laughs)</v>
      </c>
      <c r="J131" s="2" t="b">
        <f t="shared" ref="J131:J194" si="27">ISNUMBER(FIND("?",I131))</f>
        <v>0</v>
      </c>
      <c r="K131" s="2" t="str">
        <f t="shared" si="22"/>
        <v/>
      </c>
    </row>
    <row r="132" spans="1:12" ht="16" customHeight="1" x14ac:dyDescent="0.2">
      <c r="A132" t="s">
        <v>139</v>
      </c>
      <c r="B132" s="1" t="str">
        <f t="shared" ref="B132:B195" si="28">TRIM(A132)</f>
        <v>Trey: 09:47 (laughing) Oh my God. You're actually terrible at that.</v>
      </c>
      <c r="C132" s="6" t="str">
        <f t="shared" ref="C132:C195" si="29">MID(RIGHT(B132,LEN(B132)-SEARCH(": ",B132)),2,5)</f>
        <v>09:47</v>
      </c>
      <c r="D132" s="7" t="str">
        <f t="shared" ref="D132:D195" si="30">MID(C132,1,2)</f>
        <v>09</v>
      </c>
      <c r="E132" s="7" t="str">
        <f t="shared" ref="E132:E195" si="31">RIGHT(C132,2)</f>
        <v>47</v>
      </c>
      <c r="F132" s="7">
        <f t="shared" ref="F132:F195" si="32">D132*60+E132</f>
        <v>587</v>
      </c>
      <c r="G132" s="7" t="str">
        <f t="shared" si="25"/>
        <v>Trey</v>
      </c>
      <c r="H132" s="7" t="str">
        <f t="shared" ref="H132:H195" si="33">IF(G132="Female Student","S1",IF(G132="Trey","S2","Other"))</f>
        <v>S2</v>
      </c>
      <c r="I132" s="8" t="str">
        <f t="shared" si="26"/>
        <v>(laughing) Oh my God. You're actually terrible at that.</v>
      </c>
      <c r="J132" s="2" t="b">
        <f t="shared" si="27"/>
        <v>0</v>
      </c>
      <c r="K132" s="2" t="str">
        <f t="shared" ref="K132:K195" si="34">IF(J132=TRUE, CONCATENATE(H132,"Q"),"")</f>
        <v/>
      </c>
    </row>
    <row r="133" spans="1:12" ht="16" customHeight="1" x14ac:dyDescent="0.2">
      <c r="A133" t="s">
        <v>140</v>
      </c>
      <c r="B133" s="1" t="str">
        <f t="shared" si="28"/>
        <v>Female Student: 09:47 Sister squad back here with another video.</v>
      </c>
      <c r="C133" s="6" t="str">
        <f t="shared" si="29"/>
        <v>09:47</v>
      </c>
      <c r="D133" s="7" t="str">
        <f t="shared" si="30"/>
        <v>09</v>
      </c>
      <c r="E133" s="7" t="str">
        <f t="shared" si="31"/>
        <v>47</v>
      </c>
      <c r="F133" s="7">
        <f t="shared" si="32"/>
        <v>587</v>
      </c>
      <c r="G133" s="7" t="str">
        <f t="shared" si="25"/>
        <v>Female Student</v>
      </c>
      <c r="H133" s="7" t="str">
        <f t="shared" si="33"/>
        <v>S1</v>
      </c>
      <c r="I133" s="8" t="str">
        <f t="shared" si="26"/>
        <v>Sister squad back here with another video.</v>
      </c>
      <c r="J133" s="2" t="b">
        <f t="shared" si="27"/>
        <v>0</v>
      </c>
      <c r="K133" s="2" t="str">
        <f t="shared" si="34"/>
        <v/>
      </c>
    </row>
    <row r="134" spans="1:12" ht="16" customHeight="1" x14ac:dyDescent="0.2">
      <c r="A134" t="s">
        <v>141</v>
      </c>
      <c r="B134" s="1" t="str">
        <f t="shared" si="28"/>
        <v>Trey: 09:55 (laughs) I'll do this to the camera. (laughs)</v>
      </c>
      <c r="C134" s="6" t="str">
        <f t="shared" si="29"/>
        <v>09:55</v>
      </c>
      <c r="D134" s="7" t="str">
        <f t="shared" si="30"/>
        <v>09</v>
      </c>
      <c r="E134" s="7" t="str">
        <f t="shared" si="31"/>
        <v>55</v>
      </c>
      <c r="F134" s="7">
        <f t="shared" si="32"/>
        <v>595</v>
      </c>
      <c r="G134" s="7" t="str">
        <f t="shared" si="25"/>
        <v>Trey</v>
      </c>
      <c r="H134" s="7" t="str">
        <f t="shared" si="33"/>
        <v>S2</v>
      </c>
      <c r="I134" s="8" t="str">
        <f t="shared" si="26"/>
        <v>(laughs) I'll do this to the camera. (laughs)</v>
      </c>
      <c r="J134" s="2" t="b">
        <f t="shared" si="27"/>
        <v>0</v>
      </c>
      <c r="K134" s="2" t="str">
        <f t="shared" si="34"/>
        <v/>
      </c>
    </row>
    <row r="135" spans="1:12" ht="16" customHeight="1" x14ac:dyDescent="0.2">
      <c r="A135" t="s">
        <v>142</v>
      </c>
      <c r="B135" s="1" t="str">
        <f t="shared" si="28"/>
        <v>Female Student: 09:57 (laughing) Your Tourette's? (laughs)</v>
      </c>
      <c r="C135" s="6" t="str">
        <f t="shared" si="29"/>
        <v>09:57</v>
      </c>
      <c r="D135" s="7" t="str">
        <f t="shared" si="30"/>
        <v>09</v>
      </c>
      <c r="E135" s="7" t="str">
        <f t="shared" si="31"/>
        <v>57</v>
      </c>
      <c r="F135" s="7">
        <f t="shared" si="32"/>
        <v>597</v>
      </c>
      <c r="G135" s="7" t="str">
        <f t="shared" si="25"/>
        <v>Female Student</v>
      </c>
      <c r="H135" s="7" t="str">
        <f t="shared" si="33"/>
        <v>S1</v>
      </c>
      <c r="I135" s="8" t="str">
        <f t="shared" si="26"/>
        <v>(laughing) Your Tourette's? (laughs)</v>
      </c>
      <c r="J135" s="2" t="b">
        <f t="shared" si="27"/>
        <v>1</v>
      </c>
      <c r="K135" s="2" t="str">
        <f t="shared" si="34"/>
        <v>S1Q</v>
      </c>
      <c r="L135" s="1" t="s">
        <v>436</v>
      </c>
    </row>
    <row r="136" spans="1:12" ht="16" customHeight="1" x14ac:dyDescent="0.2">
      <c r="A136" t="s">
        <v>143</v>
      </c>
      <c r="B136" s="1" t="str">
        <f t="shared" si="28"/>
        <v>Trey: 09:58 (laughing) I have Tourette's.</v>
      </c>
      <c r="C136" s="6" t="str">
        <f t="shared" si="29"/>
        <v>09:58</v>
      </c>
      <c r="D136" s="7" t="str">
        <f t="shared" si="30"/>
        <v>09</v>
      </c>
      <c r="E136" s="7" t="str">
        <f t="shared" si="31"/>
        <v>58</v>
      </c>
      <c r="F136" s="7">
        <f t="shared" si="32"/>
        <v>598</v>
      </c>
      <c r="G136" s="7" t="str">
        <f t="shared" si="25"/>
        <v>Trey</v>
      </c>
      <c r="H136" s="7" t="str">
        <f t="shared" si="33"/>
        <v>S2</v>
      </c>
      <c r="I136" s="8" t="str">
        <f t="shared" si="26"/>
        <v>(laughing) I have Tourette's.</v>
      </c>
      <c r="J136" s="2" t="b">
        <f t="shared" si="27"/>
        <v>0</v>
      </c>
      <c r="K136" s="2" t="str">
        <f t="shared" si="34"/>
        <v/>
      </c>
    </row>
    <row r="137" spans="1:12" ht="16" customHeight="1" x14ac:dyDescent="0.2">
      <c r="A137" t="s">
        <v>144</v>
      </c>
      <c r="B137" s="1" t="str">
        <f t="shared" si="28"/>
        <v>Female Student: 10:09 Is there a part four?</v>
      </c>
      <c r="C137" s="6" t="str">
        <f t="shared" si="29"/>
        <v>10:09</v>
      </c>
      <c r="D137" s="7" t="str">
        <f t="shared" si="30"/>
        <v>10</v>
      </c>
      <c r="E137" s="7" t="str">
        <f t="shared" si="31"/>
        <v>09</v>
      </c>
      <c r="F137" s="7">
        <f t="shared" si="32"/>
        <v>609</v>
      </c>
      <c r="G137" s="7" t="str">
        <f t="shared" si="25"/>
        <v>Female Student</v>
      </c>
      <c r="H137" s="7" t="str">
        <f t="shared" si="33"/>
        <v>S1</v>
      </c>
      <c r="I137" s="8" t="str">
        <f t="shared" si="26"/>
        <v>Is there a part four?</v>
      </c>
      <c r="J137" s="2" t="b">
        <f t="shared" si="27"/>
        <v>1</v>
      </c>
      <c r="K137" s="2" t="str">
        <f t="shared" si="34"/>
        <v>S1Q</v>
      </c>
      <c r="L137" s="1" t="s">
        <v>436</v>
      </c>
    </row>
    <row r="138" spans="1:12" ht="16" customHeight="1" x14ac:dyDescent="0.2">
      <c r="A138" t="s">
        <v>145</v>
      </c>
      <c r="B138" s="1" t="str">
        <f t="shared" si="28"/>
        <v>Trey: 10:09 No.</v>
      </c>
      <c r="C138" s="6" t="str">
        <f t="shared" si="29"/>
        <v>10:09</v>
      </c>
      <c r="D138" s="7" t="str">
        <f t="shared" si="30"/>
        <v>10</v>
      </c>
      <c r="E138" s="7" t="str">
        <f t="shared" si="31"/>
        <v>09</v>
      </c>
      <c r="F138" s="7">
        <f t="shared" si="32"/>
        <v>609</v>
      </c>
      <c r="G138" s="7" t="str">
        <f t="shared" si="25"/>
        <v>Trey</v>
      </c>
      <c r="H138" s="7" t="str">
        <f t="shared" si="33"/>
        <v>S2</v>
      </c>
      <c r="I138" s="8" t="str">
        <f t="shared" si="26"/>
        <v>No.</v>
      </c>
      <c r="J138" s="2" t="b">
        <f t="shared" si="27"/>
        <v>0</v>
      </c>
      <c r="K138" s="2" t="str">
        <f t="shared" si="34"/>
        <v/>
      </c>
    </row>
    <row r="139" spans="1:12" ht="16" customHeight="1" x14ac:dyDescent="0.2">
      <c r="A139" t="s">
        <v>146</v>
      </c>
      <c r="B139" s="1" t="str">
        <f t="shared" si="28"/>
        <v>Trey: 10:14 It doesn't give me step by step instructions, so I don't know what to do.</v>
      </c>
      <c r="C139" s="6" t="str">
        <f t="shared" si="29"/>
        <v>10:14</v>
      </c>
      <c r="D139" s="7" t="str">
        <f t="shared" si="30"/>
        <v>10</v>
      </c>
      <c r="E139" s="7" t="str">
        <f t="shared" si="31"/>
        <v>14</v>
      </c>
      <c r="F139" s="7">
        <f t="shared" si="32"/>
        <v>614</v>
      </c>
      <c r="G139" s="7" t="str">
        <f t="shared" si="25"/>
        <v>Trey</v>
      </c>
      <c r="H139" s="7" t="str">
        <f t="shared" si="33"/>
        <v>S2</v>
      </c>
      <c r="I139" s="8" t="str">
        <f t="shared" si="26"/>
        <v>It doesn't give me step by step instructions, so I don't know what to do.</v>
      </c>
      <c r="J139" s="2" t="b">
        <f t="shared" si="27"/>
        <v>0</v>
      </c>
      <c r="K139" s="2" t="str">
        <f t="shared" si="34"/>
        <v/>
      </c>
    </row>
    <row r="140" spans="1:12" ht="16" customHeight="1" x14ac:dyDescent="0.2">
      <c r="A140" t="s">
        <v>147</v>
      </c>
      <c r="B140" s="1" t="str">
        <f t="shared" si="28"/>
        <v>Female Student: 10:18 It does, but it doesn't make any sense.</v>
      </c>
      <c r="C140" s="6" t="str">
        <f t="shared" si="29"/>
        <v>10:18</v>
      </c>
      <c r="D140" s="7" t="str">
        <f t="shared" si="30"/>
        <v>10</v>
      </c>
      <c r="E140" s="7" t="str">
        <f t="shared" si="31"/>
        <v>18</v>
      </c>
      <c r="F140" s="7">
        <f t="shared" si="32"/>
        <v>618</v>
      </c>
      <c r="G140" s="7" t="str">
        <f t="shared" si="25"/>
        <v>Female Student</v>
      </c>
      <c r="H140" s="7" t="str">
        <f t="shared" si="33"/>
        <v>S1</v>
      </c>
      <c r="I140" s="8" t="str">
        <f t="shared" si="26"/>
        <v>It does, but it doesn't make any sense.</v>
      </c>
      <c r="J140" s="2" t="b">
        <f t="shared" si="27"/>
        <v>0</v>
      </c>
      <c r="K140" s="2" t="str">
        <f t="shared" si="34"/>
        <v/>
      </c>
    </row>
    <row r="141" spans="1:12" ht="16" customHeight="1" x14ac:dyDescent="0.2">
      <c r="A141" t="s">
        <v>148</v>
      </c>
      <c r="B141" s="1" t="str">
        <f t="shared" si="28"/>
        <v>Trey: 10:20 No, it doesn't! It tells you what to do, but it doesn't say how to do it.</v>
      </c>
      <c r="C141" s="6" t="str">
        <f t="shared" si="29"/>
        <v>10:20</v>
      </c>
      <c r="D141" s="7" t="str">
        <f t="shared" si="30"/>
        <v>10</v>
      </c>
      <c r="E141" s="7" t="str">
        <f t="shared" si="31"/>
        <v>20</v>
      </c>
      <c r="F141" s="7">
        <f t="shared" si="32"/>
        <v>620</v>
      </c>
      <c r="G141" s="7" t="str">
        <f t="shared" si="25"/>
        <v>Trey</v>
      </c>
      <c r="H141" s="7" t="str">
        <f t="shared" si="33"/>
        <v>S2</v>
      </c>
      <c r="I141" s="8" t="str">
        <f t="shared" si="26"/>
        <v>No, it doesn't! It tells you what to do, but it doesn't say how to do it.</v>
      </c>
      <c r="J141" s="2" t="b">
        <f t="shared" si="27"/>
        <v>0</v>
      </c>
      <c r="K141" s="2" t="str">
        <f t="shared" si="34"/>
        <v/>
      </c>
    </row>
    <row r="142" spans="1:12" ht="16" customHeight="1" x14ac:dyDescent="0.2">
      <c r="A142" t="s">
        <v>149</v>
      </c>
      <c r="B142" s="1" t="str">
        <f t="shared" si="28"/>
        <v>Female Student: 10:24 Oh.</v>
      </c>
      <c r="C142" s="6" t="str">
        <f t="shared" si="29"/>
        <v>10:24</v>
      </c>
      <c r="D142" s="7" t="str">
        <f t="shared" si="30"/>
        <v>10</v>
      </c>
      <c r="E142" s="7" t="str">
        <f t="shared" si="31"/>
        <v>24</v>
      </c>
      <c r="F142" s="7">
        <f t="shared" si="32"/>
        <v>624</v>
      </c>
      <c r="G142" s="7" t="str">
        <f t="shared" si="25"/>
        <v>Female Student</v>
      </c>
      <c r="H142" s="7" t="str">
        <f t="shared" si="33"/>
        <v>S1</v>
      </c>
      <c r="I142" s="8" t="str">
        <f t="shared" si="26"/>
        <v>Oh.</v>
      </c>
      <c r="J142" s="2" t="b">
        <f t="shared" si="27"/>
        <v>0</v>
      </c>
      <c r="K142" s="2" t="str">
        <f t="shared" si="34"/>
        <v/>
      </c>
    </row>
    <row r="143" spans="1:12" ht="16" customHeight="1" x14ac:dyDescent="0.2">
      <c r="A143" t="s">
        <v>150</v>
      </c>
      <c r="B143" s="1" t="str">
        <f t="shared" si="28"/>
        <v>Trey: 10:24 Wha... What?</v>
      </c>
      <c r="C143" s="6" t="str">
        <f t="shared" si="29"/>
        <v>10:24</v>
      </c>
      <c r="D143" s="7" t="str">
        <f t="shared" si="30"/>
        <v>10</v>
      </c>
      <c r="E143" s="7" t="str">
        <f t="shared" si="31"/>
        <v>24</v>
      </c>
      <c r="F143" s="7">
        <f t="shared" si="32"/>
        <v>624</v>
      </c>
      <c r="G143" s="7" t="str">
        <f t="shared" si="25"/>
        <v>Trey</v>
      </c>
      <c r="H143" s="7" t="str">
        <f t="shared" si="33"/>
        <v>S2</v>
      </c>
      <c r="I143" s="8" t="str">
        <f t="shared" si="26"/>
        <v>Wha... What?</v>
      </c>
      <c r="J143" s="2" t="b">
        <f t="shared" si="27"/>
        <v>1</v>
      </c>
      <c r="K143" s="2" t="str">
        <f t="shared" si="34"/>
        <v>S2Q</v>
      </c>
      <c r="L143" s="1" t="s">
        <v>436</v>
      </c>
    </row>
    <row r="144" spans="1:12" ht="16" customHeight="1" x14ac:dyDescent="0.2">
      <c r="A144" t="s">
        <v>151</v>
      </c>
      <c r="B144" s="1" t="str">
        <f t="shared" si="28"/>
        <v>Speaker 6: 10:24 You guys don't have anything-</v>
      </c>
      <c r="C144" s="6" t="str">
        <f t="shared" si="29"/>
        <v>10:24</v>
      </c>
      <c r="D144" s="7" t="str">
        <f t="shared" si="30"/>
        <v>10</v>
      </c>
      <c r="E144" s="7" t="str">
        <f t="shared" si="31"/>
        <v>24</v>
      </c>
      <c r="F144" s="7">
        <f t="shared" si="32"/>
        <v>624</v>
      </c>
      <c r="G144" s="7" t="str">
        <f t="shared" si="25"/>
        <v>Speaker 6</v>
      </c>
      <c r="H144" s="7" t="str">
        <f t="shared" si="33"/>
        <v>Other</v>
      </c>
      <c r="I144" s="8" t="str">
        <f t="shared" si="26"/>
        <v>You guys don't have anything-</v>
      </c>
      <c r="J144" s="2" t="b">
        <f t="shared" si="27"/>
        <v>0</v>
      </c>
      <c r="K144" s="2" t="str">
        <f t="shared" si="34"/>
        <v/>
      </c>
    </row>
    <row r="145" spans="1:12" ht="16" customHeight="1" x14ac:dyDescent="0.2">
      <c r="A145" t="s">
        <v>152</v>
      </c>
      <c r="B145" s="1" t="str">
        <f t="shared" si="28"/>
        <v>Trey: 10:34 No, we, like, haven't done anything.</v>
      </c>
      <c r="C145" s="6" t="str">
        <f t="shared" si="29"/>
        <v>10:34</v>
      </c>
      <c r="D145" s="7" t="str">
        <f t="shared" si="30"/>
        <v>10</v>
      </c>
      <c r="E145" s="7" t="str">
        <f t="shared" si="31"/>
        <v>34</v>
      </c>
      <c r="F145" s="7">
        <f t="shared" si="32"/>
        <v>634</v>
      </c>
      <c r="G145" s="7" t="str">
        <f t="shared" si="25"/>
        <v>Trey</v>
      </c>
      <c r="H145" s="7" t="str">
        <f t="shared" si="33"/>
        <v>S2</v>
      </c>
      <c r="I145" s="8" t="str">
        <f t="shared" si="26"/>
        <v>No, we, like, haven't done anything.</v>
      </c>
      <c r="J145" s="2" t="b">
        <f t="shared" si="27"/>
        <v>0</v>
      </c>
      <c r="K145" s="2" t="str">
        <f t="shared" si="34"/>
        <v/>
      </c>
    </row>
    <row r="146" spans="1:12" ht="16" customHeight="1" x14ac:dyDescent="0.2">
      <c r="A146" t="s">
        <v>153</v>
      </c>
      <c r="B146" s="1" t="str">
        <f t="shared" si="28"/>
        <v>Female Student: 10:38 I cut myself on my screen protector today. Now I have glass in my finger.</v>
      </c>
      <c r="C146" s="6" t="str">
        <f t="shared" si="29"/>
        <v>10:38</v>
      </c>
      <c r="D146" s="7" t="str">
        <f t="shared" si="30"/>
        <v>10</v>
      </c>
      <c r="E146" s="7" t="str">
        <f t="shared" si="31"/>
        <v>38</v>
      </c>
      <c r="F146" s="7">
        <f t="shared" si="32"/>
        <v>638</v>
      </c>
      <c r="G146" s="7" t="str">
        <f t="shared" si="25"/>
        <v>Female Student</v>
      </c>
      <c r="H146" s="7" t="str">
        <f t="shared" si="33"/>
        <v>S1</v>
      </c>
      <c r="I146" s="8" t="str">
        <f t="shared" si="26"/>
        <v>I cut myself on my screen protector today. Now I have glass in my finger.</v>
      </c>
      <c r="J146" s="2" t="b">
        <f t="shared" si="27"/>
        <v>0</v>
      </c>
      <c r="K146" s="2" t="str">
        <f t="shared" si="34"/>
        <v/>
      </c>
    </row>
    <row r="147" spans="1:12" ht="16" customHeight="1" x14ac:dyDescent="0.2">
      <c r="A147" t="s">
        <v>154</v>
      </c>
      <c r="B147" s="1" t="str">
        <f t="shared" si="28"/>
        <v>Trey: 10:47 Why don't you take it off?</v>
      </c>
      <c r="C147" s="6" t="str">
        <f t="shared" si="29"/>
        <v>10:47</v>
      </c>
      <c r="D147" s="7" t="str">
        <f t="shared" si="30"/>
        <v>10</v>
      </c>
      <c r="E147" s="7" t="str">
        <f t="shared" si="31"/>
        <v>47</v>
      </c>
      <c r="F147" s="7">
        <f t="shared" si="32"/>
        <v>647</v>
      </c>
      <c r="G147" s="7" t="str">
        <f t="shared" si="25"/>
        <v>Trey</v>
      </c>
      <c r="H147" s="7" t="str">
        <f t="shared" si="33"/>
        <v>S2</v>
      </c>
      <c r="I147" s="8" t="str">
        <f t="shared" si="26"/>
        <v>Why don't you take it off?</v>
      </c>
      <c r="J147" s="2" t="b">
        <f t="shared" si="27"/>
        <v>1</v>
      </c>
      <c r="K147" s="2" t="str">
        <f t="shared" si="34"/>
        <v>S2Q</v>
      </c>
      <c r="L147" s="1" t="s">
        <v>437</v>
      </c>
    </row>
    <row r="148" spans="1:12" ht="16" customHeight="1" x14ac:dyDescent="0.2">
      <c r="A148" t="s">
        <v>155</v>
      </c>
      <c r="B148" s="1" t="str">
        <f t="shared" si="28"/>
        <v>Female Student: 10:50 Cause then the rest of the screen is at risk.</v>
      </c>
      <c r="C148" s="6" t="str">
        <f t="shared" si="29"/>
        <v>10:50</v>
      </c>
      <c r="D148" s="7" t="str">
        <f t="shared" si="30"/>
        <v>10</v>
      </c>
      <c r="E148" s="7" t="str">
        <f t="shared" si="31"/>
        <v>50</v>
      </c>
      <c r="F148" s="7">
        <f t="shared" si="32"/>
        <v>650</v>
      </c>
      <c r="G148" s="7" t="str">
        <f t="shared" si="25"/>
        <v>Female Student</v>
      </c>
      <c r="H148" s="7" t="str">
        <f t="shared" si="33"/>
        <v>S1</v>
      </c>
      <c r="I148" s="8" t="str">
        <f t="shared" si="26"/>
        <v>Cause then the rest of the screen is at risk.</v>
      </c>
      <c r="J148" s="2" t="b">
        <f t="shared" si="27"/>
        <v>0</v>
      </c>
      <c r="K148" s="2" t="str">
        <f t="shared" si="34"/>
        <v/>
      </c>
    </row>
    <row r="149" spans="1:12" ht="16" customHeight="1" x14ac:dyDescent="0.2">
      <c r="A149" t="s">
        <v>156</v>
      </c>
      <c r="B149" s="1" t="str">
        <f t="shared" si="28"/>
        <v>Trey: 10:53 I don't even have a screen protector and I've never broken it.</v>
      </c>
      <c r="C149" s="6" t="str">
        <f t="shared" si="29"/>
        <v>10:53</v>
      </c>
      <c r="D149" s="7" t="str">
        <f t="shared" si="30"/>
        <v>10</v>
      </c>
      <c r="E149" s="7" t="str">
        <f t="shared" si="31"/>
        <v>53</v>
      </c>
      <c r="F149" s="7">
        <f t="shared" si="32"/>
        <v>653</v>
      </c>
      <c r="G149" s="7" t="str">
        <f t="shared" si="25"/>
        <v>Trey</v>
      </c>
      <c r="H149" s="7" t="str">
        <f t="shared" si="33"/>
        <v>S2</v>
      </c>
      <c r="I149" s="8" t="str">
        <f t="shared" si="26"/>
        <v>I don't even have a screen protector and I've never broken it.</v>
      </c>
      <c r="J149" s="2" t="b">
        <f t="shared" si="27"/>
        <v>0</v>
      </c>
      <c r="K149" s="2" t="str">
        <f t="shared" si="34"/>
        <v/>
      </c>
    </row>
    <row r="150" spans="1:12" ht="16" customHeight="1" x14ac:dyDescent="0.2">
      <c r="A150" t="s">
        <v>157</v>
      </c>
      <c r="B150" s="1" t="str">
        <f t="shared" si="28"/>
        <v>Female Student: 10:55 Well I'm very... clumsy.[crosstalk 00:10:57]</v>
      </c>
      <c r="C150" s="6" t="str">
        <f t="shared" si="29"/>
        <v>10:55</v>
      </c>
      <c r="D150" s="7" t="str">
        <f t="shared" si="30"/>
        <v>10</v>
      </c>
      <c r="E150" s="7" t="str">
        <f t="shared" si="31"/>
        <v>55</v>
      </c>
      <c r="F150" s="7">
        <f t="shared" si="32"/>
        <v>655</v>
      </c>
      <c r="G150" s="7" t="str">
        <f t="shared" si="25"/>
        <v>Female Student</v>
      </c>
      <c r="H150" s="7" t="str">
        <f t="shared" si="33"/>
        <v>S1</v>
      </c>
      <c r="I150" s="8" t="str">
        <f t="shared" si="26"/>
        <v>Well I'm very... clumsy.[crosstalk 00:10:57]</v>
      </c>
      <c r="J150" s="2" t="b">
        <f t="shared" si="27"/>
        <v>0</v>
      </c>
      <c r="K150" s="2" t="str">
        <f t="shared" si="34"/>
        <v/>
      </c>
    </row>
    <row r="151" spans="1:12" ht="16" customHeight="1" x14ac:dyDescent="0.2">
      <c r="A151" t="s">
        <v>158</v>
      </c>
      <c r="B151" s="1" t="str">
        <f t="shared" si="28"/>
        <v>Trey: 10:57 I have Tourette's. Help me.</v>
      </c>
      <c r="C151" s="6" t="str">
        <f t="shared" si="29"/>
        <v>10:57</v>
      </c>
      <c r="D151" s="7" t="str">
        <f t="shared" si="30"/>
        <v>10</v>
      </c>
      <c r="E151" s="7" t="str">
        <f t="shared" si="31"/>
        <v>57</v>
      </c>
      <c r="F151" s="7">
        <f t="shared" si="32"/>
        <v>657</v>
      </c>
      <c r="G151" s="7" t="str">
        <f t="shared" si="25"/>
        <v>Trey</v>
      </c>
      <c r="H151" s="7" t="str">
        <f t="shared" si="33"/>
        <v>S2</v>
      </c>
      <c r="I151" s="8" t="str">
        <f t="shared" si="26"/>
        <v>I have Tourette's. Help me.</v>
      </c>
      <c r="J151" s="2" t="b">
        <f t="shared" si="27"/>
        <v>0</v>
      </c>
      <c r="K151" s="2" t="str">
        <f t="shared" si="34"/>
        <v/>
      </c>
    </row>
    <row r="152" spans="1:12" ht="16" customHeight="1" x14ac:dyDescent="0.2">
      <c r="A152" t="s">
        <v>159</v>
      </c>
      <c r="B152" s="1" t="str">
        <f t="shared" si="28"/>
        <v>Female Student: 11:09 What are you doing?</v>
      </c>
      <c r="C152" s="6" t="str">
        <f t="shared" si="29"/>
        <v>11:09</v>
      </c>
      <c r="D152" s="7" t="str">
        <f t="shared" si="30"/>
        <v>11</v>
      </c>
      <c r="E152" s="7" t="str">
        <f t="shared" si="31"/>
        <v>09</v>
      </c>
      <c r="F152" s="7">
        <f t="shared" si="32"/>
        <v>669</v>
      </c>
      <c r="G152" s="7" t="str">
        <f t="shared" si="25"/>
        <v>Female Student</v>
      </c>
      <c r="H152" s="7" t="str">
        <f t="shared" si="33"/>
        <v>S1</v>
      </c>
      <c r="I152" s="8" t="str">
        <f t="shared" si="26"/>
        <v>What are you doing?</v>
      </c>
      <c r="J152" s="2" t="b">
        <f t="shared" si="27"/>
        <v>1</v>
      </c>
      <c r="K152" s="2" t="str">
        <f t="shared" si="34"/>
        <v>S1Q</v>
      </c>
      <c r="L152" s="1" t="s">
        <v>437</v>
      </c>
    </row>
    <row r="153" spans="1:12" ht="16" customHeight="1" x14ac:dyDescent="0.2">
      <c r="A153" t="s">
        <v>160</v>
      </c>
      <c r="B153" s="1" t="str">
        <f t="shared" si="28"/>
        <v>Trey: 11:10 I don't know.</v>
      </c>
      <c r="C153" s="6" t="str">
        <f t="shared" si="29"/>
        <v>11:10</v>
      </c>
      <c r="D153" s="7" t="str">
        <f t="shared" si="30"/>
        <v>11</v>
      </c>
      <c r="E153" s="7" t="str">
        <f t="shared" si="31"/>
        <v>10</v>
      </c>
      <c r="F153" s="7">
        <f t="shared" si="32"/>
        <v>670</v>
      </c>
      <c r="G153" s="7" t="str">
        <f t="shared" si="25"/>
        <v>Trey</v>
      </c>
      <c r="H153" s="7" t="str">
        <f t="shared" si="33"/>
        <v>S2</v>
      </c>
      <c r="I153" s="8" t="str">
        <f t="shared" si="26"/>
        <v>I don't know.</v>
      </c>
      <c r="J153" s="2" t="b">
        <f t="shared" si="27"/>
        <v>0</v>
      </c>
      <c r="K153" s="2" t="str">
        <f t="shared" si="34"/>
        <v/>
      </c>
    </row>
    <row r="154" spans="1:12" ht="16" customHeight="1" x14ac:dyDescent="0.2">
      <c r="A154" t="s">
        <v>161</v>
      </c>
      <c r="B154" s="1" t="str">
        <f t="shared" si="28"/>
        <v>Female Student: 11:10 Well, we need to get to work.</v>
      </c>
      <c r="C154" s="6" t="str">
        <f t="shared" si="29"/>
        <v>11:10</v>
      </c>
      <c r="D154" s="7" t="str">
        <f t="shared" si="30"/>
        <v>11</v>
      </c>
      <c r="E154" s="7" t="str">
        <f t="shared" si="31"/>
        <v>10</v>
      </c>
      <c r="F154" s="7">
        <f t="shared" si="32"/>
        <v>670</v>
      </c>
      <c r="G154" s="7" t="str">
        <f t="shared" si="25"/>
        <v>Female Student</v>
      </c>
      <c r="H154" s="7" t="str">
        <f t="shared" si="33"/>
        <v>S1</v>
      </c>
      <c r="I154" s="8" t="str">
        <f t="shared" si="26"/>
        <v>Well, we need to get to work.</v>
      </c>
      <c r="J154" s="2" t="b">
        <f t="shared" si="27"/>
        <v>0</v>
      </c>
      <c r="K154" s="2" t="str">
        <f t="shared" si="34"/>
        <v/>
      </c>
    </row>
    <row r="155" spans="1:12" ht="16" customHeight="1" x14ac:dyDescent="0.2">
      <c r="A155" t="s">
        <v>162</v>
      </c>
      <c r="B155" s="1" t="str">
        <f t="shared" si="28"/>
        <v>Female Student: 11:11 Okay, now go back to the variables. And then push set variable-</v>
      </c>
      <c r="C155" s="6" t="str">
        <f t="shared" si="29"/>
        <v>11:11</v>
      </c>
      <c r="D155" s="7" t="str">
        <f t="shared" si="30"/>
        <v>11</v>
      </c>
      <c r="E155" s="7" t="str">
        <f t="shared" si="31"/>
        <v>11</v>
      </c>
      <c r="F155" s="7">
        <f t="shared" si="32"/>
        <v>671</v>
      </c>
      <c r="G155" s="7" t="str">
        <f t="shared" si="25"/>
        <v>Female Student</v>
      </c>
      <c r="H155" s="7" t="str">
        <f t="shared" si="33"/>
        <v>S1</v>
      </c>
      <c r="I155" s="8" t="str">
        <f t="shared" si="26"/>
        <v>Okay, now go back to the variables. And then push set variable-</v>
      </c>
      <c r="J155" s="2" t="b">
        <f t="shared" si="27"/>
        <v>0</v>
      </c>
      <c r="K155" s="2" t="str">
        <f t="shared" si="34"/>
        <v/>
      </c>
    </row>
    <row r="156" spans="1:12" ht="16" customHeight="1" x14ac:dyDescent="0.2">
      <c r="A156" t="s">
        <v>163</v>
      </c>
      <c r="B156" s="1" t="str">
        <f t="shared" si="28"/>
        <v>Trey: 11:17 Since when have you cared about doing work?</v>
      </c>
      <c r="C156" s="6" t="str">
        <f t="shared" si="29"/>
        <v>11:17</v>
      </c>
      <c r="D156" s="7" t="str">
        <f t="shared" si="30"/>
        <v>11</v>
      </c>
      <c r="E156" s="7" t="str">
        <f t="shared" si="31"/>
        <v>17</v>
      </c>
      <c r="F156" s="7">
        <f t="shared" si="32"/>
        <v>677</v>
      </c>
      <c r="G156" s="7" t="str">
        <f t="shared" si="25"/>
        <v>Trey</v>
      </c>
      <c r="H156" s="7" t="str">
        <f t="shared" si="33"/>
        <v>S2</v>
      </c>
      <c r="I156" s="8" t="str">
        <f t="shared" si="26"/>
        <v>Since when have you cared about doing work?</v>
      </c>
      <c r="J156" s="2" t="b">
        <f t="shared" si="27"/>
        <v>1</v>
      </c>
      <c r="K156" s="2" t="str">
        <f t="shared" si="34"/>
        <v>S2Q</v>
      </c>
      <c r="L156" s="1" t="s">
        <v>436</v>
      </c>
    </row>
    <row r="157" spans="1:12" ht="16" customHeight="1" x14ac:dyDescent="0.2">
      <c r="A157" t="s">
        <v>164</v>
      </c>
      <c r="B157" s="1" t="str">
        <f t="shared" si="28"/>
        <v>Female Student: 11:18 I don't. I just, I don't know if we're getting a grade for this.</v>
      </c>
      <c r="C157" s="6" t="str">
        <f t="shared" si="29"/>
        <v>11:18</v>
      </c>
      <c r="D157" s="7" t="str">
        <f t="shared" si="30"/>
        <v>11</v>
      </c>
      <c r="E157" s="7" t="str">
        <f t="shared" si="31"/>
        <v>18</v>
      </c>
      <c r="F157" s="7">
        <f t="shared" si="32"/>
        <v>678</v>
      </c>
      <c r="G157" s="7" t="str">
        <f t="shared" si="25"/>
        <v>Female Student</v>
      </c>
      <c r="H157" s="7" t="str">
        <f t="shared" si="33"/>
        <v>S1</v>
      </c>
      <c r="I157" s="8" t="str">
        <f t="shared" si="26"/>
        <v>I don't. I just, I don't know if we're getting a grade for this.</v>
      </c>
      <c r="J157" s="2" t="b">
        <f t="shared" si="27"/>
        <v>0</v>
      </c>
      <c r="K157" s="2" t="str">
        <f t="shared" si="34"/>
        <v/>
      </c>
    </row>
    <row r="158" spans="1:12" ht="16" customHeight="1" x14ac:dyDescent="0.2">
      <c r="A158" t="s">
        <v>165</v>
      </c>
      <c r="B158" s="1" t="str">
        <f t="shared" si="28"/>
        <v>Trey: 11:22 We better not be.</v>
      </c>
      <c r="C158" s="6" t="str">
        <f t="shared" si="29"/>
        <v>11:22</v>
      </c>
      <c r="D158" s="7" t="str">
        <f t="shared" si="30"/>
        <v>11</v>
      </c>
      <c r="E158" s="7" t="str">
        <f t="shared" si="31"/>
        <v>22</v>
      </c>
      <c r="F158" s="7">
        <f t="shared" si="32"/>
        <v>682</v>
      </c>
      <c r="G158" s="7" t="str">
        <f t="shared" si="25"/>
        <v>Trey</v>
      </c>
      <c r="H158" s="7" t="str">
        <f t="shared" si="33"/>
        <v>S2</v>
      </c>
      <c r="I158" s="8" t="str">
        <f t="shared" si="26"/>
        <v>We better not be.</v>
      </c>
      <c r="J158" s="2" t="b">
        <f t="shared" si="27"/>
        <v>0</v>
      </c>
      <c r="K158" s="2" t="str">
        <f t="shared" si="34"/>
        <v/>
      </c>
    </row>
    <row r="159" spans="1:12" ht="16" customHeight="1" x14ac:dyDescent="0.2">
      <c r="A159" t="s">
        <v>166</v>
      </c>
      <c r="B159" s="1" t="str">
        <f t="shared" si="28"/>
        <v>Female Student: 11:25 Apparently for our new unit that we're doing, we have to do a project coding.</v>
      </c>
      <c r="C159" s="6" t="str">
        <f t="shared" si="29"/>
        <v>11:25</v>
      </c>
      <c r="D159" s="7" t="str">
        <f t="shared" si="30"/>
        <v>11</v>
      </c>
      <c r="E159" s="7" t="str">
        <f t="shared" si="31"/>
        <v>25</v>
      </c>
      <c r="F159" s="7">
        <f t="shared" si="32"/>
        <v>685</v>
      </c>
      <c r="G159" s="7" t="str">
        <f t="shared" si="25"/>
        <v>Female Student</v>
      </c>
      <c r="H159" s="7" t="str">
        <f t="shared" si="33"/>
        <v>S1</v>
      </c>
      <c r="I159" s="8" t="str">
        <f t="shared" si="26"/>
        <v>Apparently for our new unit that we're doing, we have to do a project coding.</v>
      </c>
      <c r="J159" s="2" t="b">
        <f t="shared" si="27"/>
        <v>0</v>
      </c>
      <c r="K159" s="2" t="str">
        <f t="shared" si="34"/>
        <v/>
      </c>
    </row>
    <row r="160" spans="1:12" ht="16" customHeight="1" x14ac:dyDescent="0.2">
      <c r="A160" t="s">
        <v>167</v>
      </c>
      <c r="B160" s="1" t="str">
        <f t="shared" si="28"/>
        <v>Trey: 11:31 Why?</v>
      </c>
      <c r="C160" s="6" t="str">
        <f t="shared" si="29"/>
        <v>11:31</v>
      </c>
      <c r="D160" s="7" t="str">
        <f t="shared" si="30"/>
        <v>11</v>
      </c>
      <c r="E160" s="7" t="str">
        <f t="shared" si="31"/>
        <v>31</v>
      </c>
      <c r="F160" s="7">
        <f t="shared" si="32"/>
        <v>691</v>
      </c>
      <c r="G160" s="7" t="str">
        <f t="shared" si="25"/>
        <v>Trey</v>
      </c>
      <c r="H160" s="7" t="str">
        <f t="shared" si="33"/>
        <v>S2</v>
      </c>
      <c r="I160" s="8" t="str">
        <f t="shared" si="26"/>
        <v>Why?</v>
      </c>
      <c r="J160" s="2" t="b">
        <f t="shared" si="27"/>
        <v>1</v>
      </c>
      <c r="K160" s="2" t="str">
        <f t="shared" si="34"/>
        <v>S2Q</v>
      </c>
      <c r="L160" s="1" t="s">
        <v>437</v>
      </c>
    </row>
    <row r="161" spans="1:12" ht="16" customHeight="1" x14ac:dyDescent="0.2">
      <c r="A161" t="s">
        <v>168</v>
      </c>
      <c r="B161" s="1" t="str">
        <f t="shared" si="28"/>
        <v>Female Student: 11:32 And guess who's gonna fail?</v>
      </c>
      <c r="C161" s="6" t="str">
        <f t="shared" si="29"/>
        <v>11:32</v>
      </c>
      <c r="D161" s="7" t="str">
        <f t="shared" si="30"/>
        <v>11</v>
      </c>
      <c r="E161" s="7" t="str">
        <f t="shared" si="31"/>
        <v>32</v>
      </c>
      <c r="F161" s="7">
        <f t="shared" si="32"/>
        <v>692</v>
      </c>
      <c r="G161" s="7" t="str">
        <f t="shared" si="25"/>
        <v>Female Student</v>
      </c>
      <c r="H161" s="7" t="str">
        <f t="shared" si="33"/>
        <v>S1</v>
      </c>
      <c r="I161" s="8" t="str">
        <f t="shared" si="26"/>
        <v>And guess who's gonna fail?</v>
      </c>
      <c r="J161" s="2" t="b">
        <f t="shared" si="27"/>
        <v>1</v>
      </c>
      <c r="K161" s="2" t="str">
        <f t="shared" si="34"/>
        <v>S1Q</v>
      </c>
      <c r="L161" s="1" t="s">
        <v>436</v>
      </c>
    </row>
    <row r="162" spans="1:12" ht="16" customHeight="1" x14ac:dyDescent="0.2">
      <c r="A162" t="s">
        <v>169</v>
      </c>
      <c r="B162" s="1" t="str">
        <f t="shared" si="28"/>
        <v>Trey: 11:33 Me.</v>
      </c>
      <c r="C162" s="6" t="str">
        <f t="shared" si="29"/>
        <v>11:33</v>
      </c>
      <c r="D162" s="7" t="str">
        <f t="shared" si="30"/>
        <v>11</v>
      </c>
      <c r="E162" s="7" t="str">
        <f t="shared" si="31"/>
        <v>33</v>
      </c>
      <c r="F162" s="7">
        <f t="shared" si="32"/>
        <v>693</v>
      </c>
      <c r="G162" s="7" t="str">
        <f t="shared" si="25"/>
        <v>Trey</v>
      </c>
      <c r="H162" s="7" t="str">
        <f t="shared" si="33"/>
        <v>S2</v>
      </c>
      <c r="I162" s="8" t="str">
        <f t="shared" si="26"/>
        <v>Me.</v>
      </c>
      <c r="J162" s="2" t="b">
        <f t="shared" si="27"/>
        <v>0</v>
      </c>
      <c r="K162" s="2" t="str">
        <f t="shared" si="34"/>
        <v/>
      </c>
    </row>
    <row r="163" spans="1:12" ht="16" customHeight="1" x14ac:dyDescent="0.2">
      <c r="A163" t="s">
        <v>170</v>
      </c>
      <c r="B163" s="1" t="str">
        <f t="shared" si="28"/>
        <v>Female Student: 11:35 No. Most definitely me. Like, I can guarantee it.</v>
      </c>
      <c r="C163" s="6" t="str">
        <f t="shared" si="29"/>
        <v>11:35</v>
      </c>
      <c r="D163" s="7" t="str">
        <f t="shared" si="30"/>
        <v>11</v>
      </c>
      <c r="E163" s="7" t="str">
        <f t="shared" si="31"/>
        <v>35</v>
      </c>
      <c r="F163" s="7">
        <f t="shared" si="32"/>
        <v>695</v>
      </c>
      <c r="G163" s="7" t="str">
        <f t="shared" ref="G163:G196" si="35">LEFT(A163, SEARCH(": ",A163)-1)</f>
        <v>Female Student</v>
      </c>
      <c r="H163" s="7" t="str">
        <f t="shared" si="33"/>
        <v>S1</v>
      </c>
      <c r="I163" s="8" t="str">
        <f t="shared" ref="I163:I196" si="36">RIGHT(B163,LEN(B163)-SEARCH(C163,B163)-5)</f>
        <v>No. Most definitely me. Like, I can guarantee it.</v>
      </c>
      <c r="J163" s="2" t="b">
        <f t="shared" si="27"/>
        <v>0</v>
      </c>
      <c r="K163" s="2" t="str">
        <f t="shared" si="34"/>
        <v/>
      </c>
    </row>
    <row r="164" spans="1:12" ht="16" customHeight="1" x14ac:dyDescent="0.2">
      <c r="A164" t="s">
        <v>171</v>
      </c>
      <c r="B164" s="1" t="str">
        <f t="shared" si="28"/>
        <v>Trey: 11:37 [crosstalk 00:11:37] 3, 5, 9, 12, 15, 64, 256.</v>
      </c>
      <c r="C164" s="6" t="str">
        <f t="shared" si="29"/>
        <v>11:37</v>
      </c>
      <c r="D164" s="7" t="str">
        <f t="shared" si="30"/>
        <v>11</v>
      </c>
      <c r="E164" s="7" t="str">
        <f t="shared" si="31"/>
        <v>37</v>
      </c>
      <c r="F164" s="7">
        <f t="shared" si="32"/>
        <v>697</v>
      </c>
      <c r="G164" s="7" t="str">
        <f t="shared" si="35"/>
        <v>Trey</v>
      </c>
      <c r="H164" s="7" t="str">
        <f t="shared" si="33"/>
        <v>S2</v>
      </c>
      <c r="I164" s="8" t="str">
        <f t="shared" si="36"/>
        <v>[crosstalk 00:11:37] 3, 5, 9, 12, 15, 64, 256.</v>
      </c>
      <c r="J164" s="2" t="b">
        <f t="shared" si="27"/>
        <v>0</v>
      </c>
      <c r="K164" s="2" t="str">
        <f t="shared" si="34"/>
        <v/>
      </c>
    </row>
    <row r="165" spans="1:12" ht="16" customHeight="1" x14ac:dyDescent="0.2">
      <c r="A165" t="s">
        <v>172</v>
      </c>
      <c r="B165" s="1" t="str">
        <f t="shared" si="28"/>
        <v>Female Student: 11:51 What are you doing?</v>
      </c>
      <c r="C165" s="6" t="str">
        <f t="shared" si="29"/>
        <v>11:51</v>
      </c>
      <c r="D165" s="7" t="str">
        <f t="shared" si="30"/>
        <v>11</v>
      </c>
      <c r="E165" s="7" t="str">
        <f t="shared" si="31"/>
        <v>51</v>
      </c>
      <c r="F165" s="7">
        <f t="shared" si="32"/>
        <v>711</v>
      </c>
      <c r="G165" s="7" t="str">
        <f t="shared" si="35"/>
        <v>Female Student</v>
      </c>
      <c r="H165" s="7" t="str">
        <f t="shared" si="33"/>
        <v>S1</v>
      </c>
      <c r="I165" s="8" t="str">
        <f t="shared" si="36"/>
        <v>What are you doing?</v>
      </c>
      <c r="J165" s="2" t="b">
        <f t="shared" si="27"/>
        <v>1</v>
      </c>
      <c r="K165" s="2" t="str">
        <f t="shared" si="34"/>
        <v>S1Q</v>
      </c>
      <c r="L165" s="1" t="s">
        <v>437</v>
      </c>
    </row>
    <row r="166" spans="1:12" ht="16" customHeight="1" x14ac:dyDescent="0.2">
      <c r="A166" t="s">
        <v>173</v>
      </c>
      <c r="B166" s="1" t="str">
        <f t="shared" si="28"/>
        <v>Trey: 11:54 I'm breaking his code.</v>
      </c>
      <c r="C166" s="6" t="str">
        <f t="shared" si="29"/>
        <v>11:54</v>
      </c>
      <c r="D166" s="7" t="str">
        <f t="shared" si="30"/>
        <v>11</v>
      </c>
      <c r="E166" s="7" t="str">
        <f t="shared" si="31"/>
        <v>54</v>
      </c>
      <c r="F166" s="7">
        <f t="shared" si="32"/>
        <v>714</v>
      </c>
      <c r="G166" s="7" t="str">
        <f t="shared" si="35"/>
        <v>Trey</v>
      </c>
      <c r="H166" s="7" t="str">
        <f t="shared" si="33"/>
        <v>S2</v>
      </c>
      <c r="I166" s="8" t="str">
        <f t="shared" si="36"/>
        <v>I'm breaking his code.</v>
      </c>
      <c r="J166" s="2" t="b">
        <f t="shared" si="27"/>
        <v>0</v>
      </c>
      <c r="K166" s="2" t="str">
        <f t="shared" si="34"/>
        <v/>
      </c>
    </row>
    <row r="167" spans="1:12" ht="16" customHeight="1" x14ac:dyDescent="0.2">
      <c r="A167" t="s">
        <v>445</v>
      </c>
      <c r="B167" s="1" t="str">
        <f t="shared" si="28"/>
        <v>Female Student: 11:57 Do you guys do... Anna. Anna. For your variables what are they set to?</v>
      </c>
      <c r="C167" s="6" t="str">
        <f t="shared" si="29"/>
        <v>11:57</v>
      </c>
      <c r="D167" s="7" t="str">
        <f t="shared" si="30"/>
        <v>11</v>
      </c>
      <c r="E167" s="7" t="str">
        <f t="shared" si="31"/>
        <v>57</v>
      </c>
      <c r="F167" s="7">
        <f t="shared" si="32"/>
        <v>717</v>
      </c>
      <c r="G167" s="7" t="str">
        <f t="shared" si="35"/>
        <v>Female Student</v>
      </c>
      <c r="H167" s="7" t="str">
        <f t="shared" si="33"/>
        <v>S1</v>
      </c>
      <c r="I167" s="8" t="str">
        <f t="shared" si="36"/>
        <v>Do you guys do... Anna. Anna. For your variables what are they set to?</v>
      </c>
      <c r="J167" s="2" t="b">
        <f t="shared" si="27"/>
        <v>1</v>
      </c>
      <c r="K167" s="2" t="str">
        <f t="shared" si="34"/>
        <v>S1Q</v>
      </c>
      <c r="L167" s="1" t="s">
        <v>436</v>
      </c>
    </row>
    <row r="168" spans="1:12" ht="16" customHeight="1" x14ac:dyDescent="0.2">
      <c r="A168" t="s">
        <v>175</v>
      </c>
      <c r="B168" s="1" t="str">
        <f t="shared" si="28"/>
        <v>Female Student: 12:12 Eight and zero. Set that one to eight and then zero.</v>
      </c>
      <c r="C168" s="6" t="str">
        <f t="shared" si="29"/>
        <v>12:12</v>
      </c>
      <c r="D168" s="7" t="str">
        <f t="shared" si="30"/>
        <v>12</v>
      </c>
      <c r="E168" s="7" t="str">
        <f t="shared" si="31"/>
        <v>12</v>
      </c>
      <c r="F168" s="7">
        <f t="shared" si="32"/>
        <v>732</v>
      </c>
      <c r="G168" s="7" t="str">
        <f t="shared" si="35"/>
        <v>Female Student</v>
      </c>
      <c r="H168" s="7" t="str">
        <f t="shared" si="33"/>
        <v>S1</v>
      </c>
      <c r="I168" s="8" t="str">
        <f t="shared" si="36"/>
        <v>Eight and zero. Set that one to eight and then zero.</v>
      </c>
      <c r="J168" s="2" t="b">
        <f t="shared" si="27"/>
        <v>0</v>
      </c>
      <c r="K168" s="2" t="str">
        <f t="shared" si="34"/>
        <v/>
      </c>
    </row>
    <row r="169" spans="1:12" ht="16" customHeight="1" x14ac:dyDescent="0.2">
      <c r="A169" t="s">
        <v>176</v>
      </c>
      <c r="B169" s="1" t="str">
        <f t="shared" si="28"/>
        <v>Trey: 12:18 The whole thing's glitching because I glitched this out.</v>
      </c>
      <c r="C169" s="6" t="str">
        <f t="shared" si="29"/>
        <v>12:18</v>
      </c>
      <c r="D169" s="7" t="str">
        <f t="shared" si="30"/>
        <v>12</v>
      </c>
      <c r="E169" s="7" t="str">
        <f t="shared" si="31"/>
        <v>18</v>
      </c>
      <c r="F169" s="7">
        <f t="shared" si="32"/>
        <v>738</v>
      </c>
      <c r="G169" s="7" t="str">
        <f t="shared" si="35"/>
        <v>Trey</v>
      </c>
      <c r="H169" s="7" t="str">
        <f t="shared" si="33"/>
        <v>S2</v>
      </c>
      <c r="I169" s="8" t="str">
        <f t="shared" si="36"/>
        <v>The whole thing's glitching because I glitched this out.</v>
      </c>
      <c r="J169" s="2" t="b">
        <f t="shared" si="27"/>
        <v>0</v>
      </c>
      <c r="K169" s="2" t="str">
        <f t="shared" si="34"/>
        <v/>
      </c>
    </row>
    <row r="170" spans="1:12" ht="16" customHeight="1" x14ac:dyDescent="0.2">
      <c r="A170" t="s">
        <v>177</v>
      </c>
      <c r="B170" s="1" t="str">
        <f t="shared" si="28"/>
        <v>Female Student: 12:21 And then zero.</v>
      </c>
      <c r="C170" s="6" t="str">
        <f t="shared" si="29"/>
        <v>12:21</v>
      </c>
      <c r="D170" s="7" t="str">
        <f t="shared" si="30"/>
        <v>12</v>
      </c>
      <c r="E170" s="7" t="str">
        <f t="shared" si="31"/>
        <v>21</v>
      </c>
      <c r="F170" s="7">
        <f t="shared" si="32"/>
        <v>741</v>
      </c>
      <c r="G170" s="7" t="str">
        <f t="shared" si="35"/>
        <v>Female Student</v>
      </c>
      <c r="H170" s="7" t="str">
        <f t="shared" si="33"/>
        <v>S1</v>
      </c>
      <c r="I170" s="8" t="str">
        <f t="shared" si="36"/>
        <v>And then zero.</v>
      </c>
      <c r="J170" s="2" t="b">
        <f t="shared" si="27"/>
        <v>0</v>
      </c>
      <c r="K170" s="2" t="str">
        <f t="shared" si="34"/>
        <v/>
      </c>
    </row>
    <row r="171" spans="1:12" ht="16" customHeight="1" x14ac:dyDescent="0.2">
      <c r="A171" t="s">
        <v>178</v>
      </c>
      <c r="B171" s="1" t="str">
        <f t="shared" si="28"/>
        <v>Trey: 12:22 Look, I click and it doesn't even do anything.</v>
      </c>
      <c r="C171" s="6" t="str">
        <f t="shared" si="29"/>
        <v>12:22</v>
      </c>
      <c r="D171" s="7" t="str">
        <f t="shared" si="30"/>
        <v>12</v>
      </c>
      <c r="E171" s="7" t="str">
        <f t="shared" si="31"/>
        <v>22</v>
      </c>
      <c r="F171" s="7">
        <f t="shared" si="32"/>
        <v>742</v>
      </c>
      <c r="G171" s="7" t="str">
        <f t="shared" si="35"/>
        <v>Trey</v>
      </c>
      <c r="H171" s="7" t="str">
        <f t="shared" si="33"/>
        <v>S2</v>
      </c>
      <c r="I171" s="8" t="str">
        <f t="shared" si="36"/>
        <v>Look, I click and it doesn't even do anything.</v>
      </c>
      <c r="J171" s="2" t="b">
        <f t="shared" si="27"/>
        <v>0</v>
      </c>
      <c r="K171" s="2" t="str">
        <f t="shared" si="34"/>
        <v/>
      </c>
    </row>
    <row r="172" spans="1:12" ht="16" customHeight="1" x14ac:dyDescent="0.2">
      <c r="A172" t="s">
        <v>179</v>
      </c>
      <c r="B172" s="1" t="str">
        <f t="shared" si="28"/>
        <v>Female Student: 12:22 You're a idiot. [crosstalk 00:12:22] Why would you do that? Why would you do that.</v>
      </c>
      <c r="C172" s="6" t="str">
        <f t="shared" si="29"/>
        <v>12:22</v>
      </c>
      <c r="D172" s="7" t="str">
        <f t="shared" si="30"/>
        <v>12</v>
      </c>
      <c r="E172" s="7" t="str">
        <f t="shared" si="31"/>
        <v>22</v>
      </c>
      <c r="F172" s="7">
        <f t="shared" si="32"/>
        <v>742</v>
      </c>
      <c r="G172" s="7" t="str">
        <f t="shared" si="35"/>
        <v>Female Student</v>
      </c>
      <c r="H172" s="7" t="str">
        <f t="shared" si="33"/>
        <v>S1</v>
      </c>
      <c r="I172" s="8" t="str">
        <f t="shared" si="36"/>
        <v>You're a idiot. [crosstalk 00:12:22] Why would you do that? Why would you do that.</v>
      </c>
      <c r="J172" s="2" t="b">
        <f t="shared" si="27"/>
        <v>1</v>
      </c>
      <c r="K172" s="2" t="str">
        <f t="shared" si="34"/>
        <v>S1Q</v>
      </c>
      <c r="L172" s="1" t="s">
        <v>437</v>
      </c>
    </row>
    <row r="173" spans="1:12" ht="16" customHeight="1" x14ac:dyDescent="0.2">
      <c r="A173" t="s">
        <v>180</v>
      </c>
      <c r="B173" s="1" t="str">
        <f t="shared" si="28"/>
        <v>Trey: 12:22 It's totally glitched out.</v>
      </c>
      <c r="C173" s="6" t="str">
        <f t="shared" si="29"/>
        <v>12:22</v>
      </c>
      <c r="D173" s="7" t="str">
        <f t="shared" si="30"/>
        <v>12</v>
      </c>
      <c r="E173" s="7" t="str">
        <f t="shared" si="31"/>
        <v>22</v>
      </c>
      <c r="F173" s="7">
        <f t="shared" si="32"/>
        <v>742</v>
      </c>
      <c r="G173" s="7" t="str">
        <f t="shared" si="35"/>
        <v>Trey</v>
      </c>
      <c r="H173" s="7" t="str">
        <f t="shared" si="33"/>
        <v>S2</v>
      </c>
      <c r="I173" s="8" t="str">
        <f t="shared" si="36"/>
        <v>It's totally glitched out.</v>
      </c>
      <c r="J173" s="2" t="b">
        <f t="shared" si="27"/>
        <v>0</v>
      </c>
      <c r="K173" s="2" t="str">
        <f t="shared" si="34"/>
        <v/>
      </c>
    </row>
    <row r="174" spans="1:12" ht="16" customHeight="1" x14ac:dyDescent="0.2">
      <c r="A174" t="s">
        <v>181</v>
      </c>
      <c r="B174" s="1" t="str">
        <f t="shared" si="28"/>
        <v>Trey: 12:22 Zero. Enter.</v>
      </c>
      <c r="C174" s="6" t="str">
        <f t="shared" si="29"/>
        <v>12:22</v>
      </c>
      <c r="D174" s="7" t="str">
        <f t="shared" si="30"/>
        <v>12</v>
      </c>
      <c r="E174" s="7" t="str">
        <f t="shared" si="31"/>
        <v>22</v>
      </c>
      <c r="F174" s="7">
        <f t="shared" si="32"/>
        <v>742</v>
      </c>
      <c r="G174" s="7" t="str">
        <f t="shared" si="35"/>
        <v>Trey</v>
      </c>
      <c r="H174" s="7" t="str">
        <f t="shared" si="33"/>
        <v>S2</v>
      </c>
      <c r="I174" s="8" t="str">
        <f t="shared" si="36"/>
        <v>Zero. Enter.</v>
      </c>
      <c r="J174" s="2" t="b">
        <f t="shared" si="27"/>
        <v>0</v>
      </c>
      <c r="K174" s="2" t="str">
        <f t="shared" si="34"/>
        <v/>
      </c>
    </row>
    <row r="175" spans="1:12" ht="16" customHeight="1" x14ac:dyDescent="0.2">
      <c r="A175" t="s">
        <v>182</v>
      </c>
      <c r="B175" s="1" t="str">
        <f t="shared" si="28"/>
        <v>Female Student: 12:35 Now what are you doing?</v>
      </c>
      <c r="C175" s="6" t="str">
        <f t="shared" si="29"/>
        <v>12:35</v>
      </c>
      <c r="D175" s="7" t="str">
        <f t="shared" si="30"/>
        <v>12</v>
      </c>
      <c r="E175" s="7" t="str">
        <f t="shared" si="31"/>
        <v>35</v>
      </c>
      <c r="F175" s="7">
        <f t="shared" si="32"/>
        <v>755</v>
      </c>
      <c r="G175" s="7" t="str">
        <f t="shared" si="35"/>
        <v>Female Student</v>
      </c>
      <c r="H175" s="7" t="str">
        <f t="shared" si="33"/>
        <v>S1</v>
      </c>
      <c r="I175" s="8" t="str">
        <f t="shared" si="36"/>
        <v>Now what are you doing?</v>
      </c>
      <c r="J175" s="2" t="b">
        <f t="shared" si="27"/>
        <v>1</v>
      </c>
      <c r="K175" s="2" t="str">
        <f t="shared" si="34"/>
        <v>S1Q</v>
      </c>
      <c r="L175" s="1" t="s">
        <v>437</v>
      </c>
    </row>
    <row r="176" spans="1:12" ht="16" customHeight="1" x14ac:dyDescent="0.2">
      <c r="A176" t="s">
        <v>183</v>
      </c>
      <c r="B176" s="1" t="str">
        <f t="shared" si="28"/>
        <v>Trey: 12:37 Seeing if it's getting hot. Ooh, let's add some more.</v>
      </c>
      <c r="C176" s="6" t="str">
        <f t="shared" si="29"/>
        <v>12:37</v>
      </c>
      <c r="D176" s="7" t="str">
        <f t="shared" si="30"/>
        <v>12</v>
      </c>
      <c r="E176" s="7" t="str">
        <f t="shared" si="31"/>
        <v>37</v>
      </c>
      <c r="F176" s="7">
        <f t="shared" si="32"/>
        <v>757</v>
      </c>
      <c r="G176" s="7" t="str">
        <f t="shared" si="35"/>
        <v>Trey</v>
      </c>
      <c r="H176" s="7" t="str">
        <f t="shared" si="33"/>
        <v>S2</v>
      </c>
      <c r="I176" s="8" t="str">
        <f t="shared" si="36"/>
        <v>Seeing if it's getting hot. Ooh, let's add some more.</v>
      </c>
      <c r="J176" s="2" t="b">
        <f t="shared" si="27"/>
        <v>0</v>
      </c>
      <c r="K176" s="2" t="str">
        <f t="shared" si="34"/>
        <v/>
      </c>
    </row>
    <row r="177" spans="1:12" ht="16" customHeight="1" x14ac:dyDescent="0.2">
      <c r="A177" t="s">
        <v>184</v>
      </c>
      <c r="B177" s="1" t="str">
        <f t="shared" si="28"/>
        <v>Female Student: 12:37 No!</v>
      </c>
      <c r="C177" s="6" t="str">
        <f t="shared" si="29"/>
        <v>12:37</v>
      </c>
      <c r="D177" s="7" t="str">
        <f t="shared" si="30"/>
        <v>12</v>
      </c>
      <c r="E177" s="7" t="str">
        <f t="shared" si="31"/>
        <v>37</v>
      </c>
      <c r="F177" s="7">
        <f t="shared" si="32"/>
        <v>757</v>
      </c>
      <c r="G177" s="7" t="str">
        <f t="shared" si="35"/>
        <v>Female Student</v>
      </c>
      <c r="H177" s="7" t="str">
        <f t="shared" si="33"/>
        <v>S1</v>
      </c>
      <c r="I177" s="8" t="str">
        <f t="shared" si="36"/>
        <v>No!</v>
      </c>
      <c r="J177" s="2" t="b">
        <f t="shared" si="27"/>
        <v>0</v>
      </c>
      <c r="K177" s="2" t="str">
        <f t="shared" si="34"/>
        <v/>
      </c>
    </row>
    <row r="178" spans="1:12" ht="16" customHeight="1" x14ac:dyDescent="0.2">
      <c r="A178" t="s">
        <v>185</v>
      </c>
      <c r="B178" s="1" t="str">
        <f t="shared" si="28"/>
        <v>Trey: 12:37 Look it's glitching the screen.</v>
      </c>
      <c r="C178" s="6" t="str">
        <f t="shared" si="29"/>
        <v>12:37</v>
      </c>
      <c r="D178" s="7" t="str">
        <f t="shared" si="30"/>
        <v>12</v>
      </c>
      <c r="E178" s="7" t="str">
        <f t="shared" si="31"/>
        <v>37</v>
      </c>
      <c r="F178" s="7">
        <f t="shared" si="32"/>
        <v>757</v>
      </c>
      <c r="G178" s="7" t="str">
        <f t="shared" si="35"/>
        <v>Trey</v>
      </c>
      <c r="H178" s="7" t="str">
        <f t="shared" si="33"/>
        <v>S2</v>
      </c>
      <c r="I178" s="8" t="str">
        <f t="shared" si="36"/>
        <v>Look it's glitching the screen.</v>
      </c>
      <c r="J178" s="2" t="b">
        <f t="shared" si="27"/>
        <v>0</v>
      </c>
      <c r="K178" s="2" t="str">
        <f t="shared" si="34"/>
        <v/>
      </c>
    </row>
    <row r="179" spans="1:12" ht="16" customHeight="1" x14ac:dyDescent="0.2">
      <c r="A179" t="s">
        <v>186</v>
      </c>
      <c r="B179" s="1" t="str">
        <f t="shared" si="28"/>
        <v>Female Student: 12:48 You're a [inaudible 00:12:49] freak.</v>
      </c>
      <c r="C179" s="6" t="str">
        <f t="shared" si="29"/>
        <v>12:48</v>
      </c>
      <c r="D179" s="7" t="str">
        <f t="shared" si="30"/>
        <v>12</v>
      </c>
      <c r="E179" s="7" t="str">
        <f t="shared" si="31"/>
        <v>48</v>
      </c>
      <c r="F179" s="7">
        <f t="shared" si="32"/>
        <v>768</v>
      </c>
      <c r="G179" s="7" t="str">
        <f t="shared" si="35"/>
        <v>Female Student</v>
      </c>
      <c r="H179" s="7" t="str">
        <f t="shared" si="33"/>
        <v>S1</v>
      </c>
      <c r="I179" s="8" t="str">
        <f t="shared" si="36"/>
        <v>You're a [inaudible 00:12:49] freak.</v>
      </c>
      <c r="J179" s="2" t="b">
        <f t="shared" si="27"/>
        <v>0</v>
      </c>
      <c r="K179" s="2" t="str">
        <f t="shared" si="34"/>
        <v/>
      </c>
    </row>
    <row r="180" spans="1:12" ht="16" customHeight="1" x14ac:dyDescent="0.2">
      <c r="A180" t="s">
        <v>187</v>
      </c>
      <c r="B180" s="1" t="str">
        <f t="shared" si="28"/>
        <v>Trey: 12:48 I can't do anything.</v>
      </c>
      <c r="C180" s="6" t="str">
        <f t="shared" si="29"/>
        <v>12:48</v>
      </c>
      <c r="D180" s="7" t="str">
        <f t="shared" si="30"/>
        <v>12</v>
      </c>
      <c r="E180" s="7" t="str">
        <f t="shared" si="31"/>
        <v>48</v>
      </c>
      <c r="F180" s="7">
        <f t="shared" si="32"/>
        <v>768</v>
      </c>
      <c r="G180" s="7" t="str">
        <f t="shared" si="35"/>
        <v>Trey</v>
      </c>
      <c r="H180" s="7" t="str">
        <f t="shared" si="33"/>
        <v>S2</v>
      </c>
      <c r="I180" s="8" t="str">
        <f t="shared" si="36"/>
        <v>I can't do anything.</v>
      </c>
      <c r="J180" s="2" t="b">
        <f t="shared" si="27"/>
        <v>0</v>
      </c>
      <c r="K180" s="2" t="str">
        <f t="shared" si="34"/>
        <v/>
      </c>
    </row>
    <row r="181" spans="1:12" ht="16" customHeight="1" x14ac:dyDescent="0.2">
      <c r="A181" t="s">
        <v>188</v>
      </c>
      <c r="B181" s="1" t="str">
        <f t="shared" si="28"/>
        <v>Female Student: 12:58 [McKenna 00:12:58], McKenna. Hey guys. Good, how are you?</v>
      </c>
      <c r="C181" s="6" t="str">
        <f t="shared" si="29"/>
        <v>12:58</v>
      </c>
      <c r="D181" s="7" t="str">
        <f t="shared" si="30"/>
        <v>12</v>
      </c>
      <c r="E181" s="7" t="str">
        <f t="shared" si="31"/>
        <v>58</v>
      </c>
      <c r="F181" s="7">
        <f t="shared" si="32"/>
        <v>778</v>
      </c>
      <c r="G181" s="7" t="str">
        <f t="shared" si="35"/>
        <v>Female Student</v>
      </c>
      <c r="H181" s="7" t="str">
        <f t="shared" si="33"/>
        <v>S1</v>
      </c>
      <c r="I181" s="8" t="str">
        <f t="shared" si="36"/>
        <v>[McKenna 00:12:58], McKenna. Hey guys. Good, how are you?</v>
      </c>
      <c r="J181" s="2" t="b">
        <f t="shared" si="27"/>
        <v>1</v>
      </c>
      <c r="K181" s="2" t="str">
        <f t="shared" si="34"/>
        <v>S1Q</v>
      </c>
      <c r="L181" s="1" t="s">
        <v>437</v>
      </c>
    </row>
    <row r="182" spans="1:12" ht="16" customHeight="1" x14ac:dyDescent="0.2">
      <c r="A182" t="s">
        <v>189</v>
      </c>
      <c r="B182" s="1" t="str">
        <f t="shared" si="28"/>
        <v>Female Student: 13:09 Hey Ellen, I see you!</v>
      </c>
      <c r="C182" s="6" t="str">
        <f t="shared" si="29"/>
        <v>13:09</v>
      </c>
      <c r="D182" s="7" t="str">
        <f t="shared" si="30"/>
        <v>13</v>
      </c>
      <c r="E182" s="7" t="str">
        <f t="shared" si="31"/>
        <v>09</v>
      </c>
      <c r="F182" s="7">
        <f t="shared" si="32"/>
        <v>789</v>
      </c>
      <c r="G182" s="7" t="str">
        <f t="shared" si="35"/>
        <v>Female Student</v>
      </c>
      <c r="H182" s="7" t="str">
        <f t="shared" si="33"/>
        <v>S1</v>
      </c>
      <c r="I182" s="8" t="str">
        <f t="shared" si="36"/>
        <v>Hey Ellen, I see you!</v>
      </c>
      <c r="J182" s="2" t="b">
        <f t="shared" si="27"/>
        <v>0</v>
      </c>
      <c r="K182" s="2" t="str">
        <f t="shared" si="34"/>
        <v/>
      </c>
    </row>
    <row r="183" spans="1:12" ht="16" customHeight="1" x14ac:dyDescent="0.2">
      <c r="A183" t="s">
        <v>190</v>
      </c>
      <c r="B183" s="1" t="str">
        <f t="shared" si="28"/>
        <v>Trey: 13:10 Nothing's working.</v>
      </c>
      <c r="C183" s="6" t="str">
        <f t="shared" si="29"/>
        <v>13:10</v>
      </c>
      <c r="D183" s="7" t="str">
        <f t="shared" si="30"/>
        <v>13</v>
      </c>
      <c r="E183" s="7" t="str">
        <f t="shared" si="31"/>
        <v>10</v>
      </c>
      <c r="F183" s="7">
        <f t="shared" si="32"/>
        <v>790</v>
      </c>
      <c r="G183" s="7" t="str">
        <f t="shared" si="35"/>
        <v>Trey</v>
      </c>
      <c r="H183" s="7" t="str">
        <f t="shared" si="33"/>
        <v>S2</v>
      </c>
      <c r="I183" s="8" t="str">
        <f t="shared" si="36"/>
        <v>Nothing's working.</v>
      </c>
      <c r="J183" s="2" t="b">
        <f t="shared" si="27"/>
        <v>0</v>
      </c>
      <c r="K183" s="2" t="str">
        <f t="shared" si="34"/>
        <v/>
      </c>
    </row>
    <row r="184" spans="1:12" ht="16" customHeight="1" x14ac:dyDescent="0.2">
      <c r="A184" t="s">
        <v>191</v>
      </c>
      <c r="B184" s="1" t="str">
        <f t="shared" si="28"/>
        <v>Female Student: 13:10 I don't know how to do anything.</v>
      </c>
      <c r="C184" s="6" t="str">
        <f t="shared" si="29"/>
        <v>13:10</v>
      </c>
      <c r="D184" s="7" t="str">
        <f t="shared" si="30"/>
        <v>13</v>
      </c>
      <c r="E184" s="7" t="str">
        <f t="shared" si="31"/>
        <v>10</v>
      </c>
      <c r="F184" s="7">
        <f t="shared" si="32"/>
        <v>790</v>
      </c>
      <c r="G184" s="7" t="str">
        <f t="shared" si="35"/>
        <v>Female Student</v>
      </c>
      <c r="H184" s="7" t="str">
        <f t="shared" si="33"/>
        <v>S1</v>
      </c>
      <c r="I184" s="8" t="str">
        <f t="shared" si="36"/>
        <v>I don't know how to do anything.</v>
      </c>
      <c r="J184" s="2" t="b">
        <f t="shared" si="27"/>
        <v>0</v>
      </c>
      <c r="K184" s="2" t="str">
        <f t="shared" si="34"/>
        <v/>
      </c>
    </row>
    <row r="185" spans="1:12" ht="16" customHeight="1" x14ac:dyDescent="0.2">
      <c r="A185" t="s">
        <v>192</v>
      </c>
      <c r="B185" s="1" t="str">
        <f t="shared" si="28"/>
        <v>Trey: 13:10 Now what happened? Imma fight you.</v>
      </c>
      <c r="C185" s="6" t="str">
        <f t="shared" si="29"/>
        <v>13:10</v>
      </c>
      <c r="D185" s="7" t="str">
        <f t="shared" si="30"/>
        <v>13</v>
      </c>
      <c r="E185" s="7" t="str">
        <f t="shared" si="31"/>
        <v>10</v>
      </c>
      <c r="F185" s="7">
        <f t="shared" si="32"/>
        <v>790</v>
      </c>
      <c r="G185" s="7" t="str">
        <f t="shared" si="35"/>
        <v>Trey</v>
      </c>
      <c r="H185" s="7" t="str">
        <f t="shared" si="33"/>
        <v>S2</v>
      </c>
      <c r="I185" s="8" t="str">
        <f t="shared" si="36"/>
        <v>Now what happened? Imma fight you.</v>
      </c>
      <c r="J185" s="2" t="b">
        <f t="shared" si="27"/>
        <v>1</v>
      </c>
      <c r="K185" s="2" t="str">
        <f t="shared" si="34"/>
        <v>S2Q</v>
      </c>
      <c r="L185" s="1" t="s">
        <v>437</v>
      </c>
    </row>
    <row r="186" spans="1:12" ht="16" customHeight="1" x14ac:dyDescent="0.2">
      <c r="A186" t="s">
        <v>193</v>
      </c>
      <c r="B186" s="1" t="str">
        <f t="shared" si="28"/>
        <v>Female Student: 13:28 What?</v>
      </c>
      <c r="C186" s="6" t="str">
        <f t="shared" si="29"/>
        <v>13:28</v>
      </c>
      <c r="D186" s="7" t="str">
        <f t="shared" si="30"/>
        <v>13</v>
      </c>
      <c r="E186" s="7" t="str">
        <f t="shared" si="31"/>
        <v>28</v>
      </c>
      <c r="F186" s="7">
        <f t="shared" si="32"/>
        <v>808</v>
      </c>
      <c r="G186" s="7" t="str">
        <f t="shared" si="35"/>
        <v>Female Student</v>
      </c>
      <c r="H186" s="7" t="str">
        <f t="shared" si="33"/>
        <v>S1</v>
      </c>
      <c r="I186" s="8" t="str">
        <f t="shared" si="36"/>
        <v>What?</v>
      </c>
      <c r="J186" s="2" t="b">
        <f t="shared" si="27"/>
        <v>1</v>
      </c>
      <c r="K186" s="2" t="str">
        <f t="shared" si="34"/>
        <v>S1Q</v>
      </c>
      <c r="L186" s="1" t="s">
        <v>436</v>
      </c>
    </row>
    <row r="187" spans="1:12" ht="16" customHeight="1" x14ac:dyDescent="0.2">
      <c r="A187" t="s">
        <v>194</v>
      </c>
      <c r="B187" s="1" t="str">
        <f t="shared" si="28"/>
        <v>Trey: 13:32 What?</v>
      </c>
      <c r="C187" s="6" t="str">
        <f t="shared" si="29"/>
        <v>13:32</v>
      </c>
      <c r="D187" s="7" t="str">
        <f t="shared" si="30"/>
        <v>13</v>
      </c>
      <c r="E187" s="7" t="str">
        <f t="shared" si="31"/>
        <v>32</v>
      </c>
      <c r="F187" s="7">
        <f t="shared" si="32"/>
        <v>812</v>
      </c>
      <c r="G187" s="7" t="str">
        <f t="shared" si="35"/>
        <v>Trey</v>
      </c>
      <c r="H187" s="7" t="str">
        <f t="shared" si="33"/>
        <v>S2</v>
      </c>
      <c r="I187" s="8" t="str">
        <f t="shared" si="36"/>
        <v>What?</v>
      </c>
      <c r="J187" s="2" t="b">
        <f t="shared" si="27"/>
        <v>1</v>
      </c>
      <c r="K187" s="2" t="str">
        <f t="shared" si="34"/>
        <v>S2Q</v>
      </c>
      <c r="L187" s="1" t="s">
        <v>436</v>
      </c>
    </row>
    <row r="188" spans="1:12" ht="16" customHeight="1" x14ac:dyDescent="0.2">
      <c r="A188" t="s">
        <v>195</v>
      </c>
      <c r="B188" s="1" t="str">
        <f t="shared" si="28"/>
        <v>Female Student: 13:37 Is it... you go to the second link?</v>
      </c>
      <c r="C188" s="6" t="str">
        <f t="shared" si="29"/>
        <v>13:37</v>
      </c>
      <c r="D188" s="7" t="str">
        <f t="shared" si="30"/>
        <v>13</v>
      </c>
      <c r="E188" s="7" t="str">
        <f t="shared" si="31"/>
        <v>37</v>
      </c>
      <c r="F188" s="7">
        <f t="shared" si="32"/>
        <v>817</v>
      </c>
      <c r="G188" s="7" t="str">
        <f t="shared" si="35"/>
        <v>Female Student</v>
      </c>
      <c r="H188" s="7" t="str">
        <f t="shared" si="33"/>
        <v>S1</v>
      </c>
      <c r="I188" s="8" t="str">
        <f t="shared" si="36"/>
        <v>Is it... you go to the second link?</v>
      </c>
      <c r="J188" s="2" t="b">
        <f t="shared" si="27"/>
        <v>1</v>
      </c>
      <c r="K188" s="2" t="str">
        <f t="shared" si="34"/>
        <v>S1Q</v>
      </c>
      <c r="L188" s="1" t="s">
        <v>436</v>
      </c>
    </row>
    <row r="189" spans="1:12" ht="16" customHeight="1" x14ac:dyDescent="0.2">
      <c r="A189" t="s">
        <v>196</v>
      </c>
      <c r="B189" s="1" t="str">
        <f t="shared" si="28"/>
        <v>Charlie: 13:39 Yeah.</v>
      </c>
      <c r="C189" s="6" t="str">
        <f t="shared" si="29"/>
        <v>13:39</v>
      </c>
      <c r="D189" s="7" t="str">
        <f t="shared" si="30"/>
        <v>13</v>
      </c>
      <c r="E189" s="7" t="str">
        <f t="shared" si="31"/>
        <v>39</v>
      </c>
      <c r="F189" s="7">
        <f t="shared" si="32"/>
        <v>819</v>
      </c>
      <c r="G189" s="7" t="str">
        <f t="shared" si="35"/>
        <v>Charlie</v>
      </c>
      <c r="H189" s="7" t="str">
        <f t="shared" si="33"/>
        <v>Other</v>
      </c>
      <c r="I189" s="8" t="str">
        <f t="shared" si="36"/>
        <v>Yeah.</v>
      </c>
      <c r="J189" s="2" t="b">
        <f t="shared" si="27"/>
        <v>0</v>
      </c>
      <c r="K189" s="2" t="str">
        <f t="shared" si="34"/>
        <v/>
      </c>
    </row>
    <row r="190" spans="1:12" ht="16" customHeight="1" x14ac:dyDescent="0.2">
      <c r="A190" t="s">
        <v>197</v>
      </c>
      <c r="B190" s="1" t="str">
        <f t="shared" si="28"/>
        <v>Female Student: 13:39 And then what do y-</v>
      </c>
      <c r="C190" s="6" t="str">
        <f t="shared" si="29"/>
        <v>13:39</v>
      </c>
      <c r="D190" s="7" t="str">
        <f t="shared" si="30"/>
        <v>13</v>
      </c>
      <c r="E190" s="7" t="str">
        <f t="shared" si="31"/>
        <v>39</v>
      </c>
      <c r="F190" s="7">
        <f t="shared" si="32"/>
        <v>819</v>
      </c>
      <c r="G190" s="7" t="str">
        <f t="shared" si="35"/>
        <v>Female Student</v>
      </c>
      <c r="H190" s="7" t="str">
        <f t="shared" si="33"/>
        <v>S1</v>
      </c>
      <c r="I190" s="8" t="str">
        <f t="shared" si="36"/>
        <v>And then what do y-</v>
      </c>
      <c r="J190" s="2" t="b">
        <f t="shared" si="27"/>
        <v>0</v>
      </c>
      <c r="K190" s="2" t="str">
        <f t="shared" si="34"/>
        <v/>
      </c>
    </row>
    <row r="191" spans="1:12" ht="16" customHeight="1" x14ac:dyDescent="0.2">
      <c r="A191" t="s">
        <v>198</v>
      </c>
      <c r="B191" s="1" t="str">
        <f t="shared" si="28"/>
        <v>Charlie: 13:54 Double click.</v>
      </c>
      <c r="C191" s="6" t="str">
        <f t="shared" si="29"/>
        <v>13:54</v>
      </c>
      <c r="D191" s="7" t="str">
        <f t="shared" si="30"/>
        <v>13</v>
      </c>
      <c r="E191" s="7" t="str">
        <f t="shared" si="31"/>
        <v>54</v>
      </c>
      <c r="F191" s="7">
        <f t="shared" si="32"/>
        <v>834</v>
      </c>
      <c r="G191" s="7" t="str">
        <f t="shared" si="35"/>
        <v>Charlie</v>
      </c>
      <c r="H191" s="7" t="str">
        <f t="shared" si="33"/>
        <v>Other</v>
      </c>
      <c r="I191" s="8" t="str">
        <f t="shared" si="36"/>
        <v>Double click.</v>
      </c>
      <c r="J191" s="2" t="b">
        <f t="shared" si="27"/>
        <v>0</v>
      </c>
      <c r="K191" s="2" t="str">
        <f t="shared" si="34"/>
        <v/>
      </c>
    </row>
    <row r="192" spans="1:12" ht="16" customHeight="1" x14ac:dyDescent="0.2">
      <c r="A192" t="s">
        <v>199</v>
      </c>
      <c r="B192" s="1" t="str">
        <f t="shared" si="28"/>
        <v>Female Student: 13:55 Double click what?</v>
      </c>
      <c r="C192" s="6" t="str">
        <f t="shared" si="29"/>
        <v>13:55</v>
      </c>
      <c r="D192" s="7" t="str">
        <f t="shared" si="30"/>
        <v>13</v>
      </c>
      <c r="E192" s="7" t="str">
        <f t="shared" si="31"/>
        <v>55</v>
      </c>
      <c r="F192" s="7">
        <f t="shared" si="32"/>
        <v>835</v>
      </c>
      <c r="G192" s="7" t="str">
        <f t="shared" si="35"/>
        <v>Female Student</v>
      </c>
      <c r="H192" s="7" t="str">
        <f t="shared" si="33"/>
        <v>S1</v>
      </c>
      <c r="I192" s="8" t="str">
        <f t="shared" si="36"/>
        <v>Double click what?</v>
      </c>
      <c r="J192" s="2" t="b">
        <f t="shared" si="27"/>
        <v>1</v>
      </c>
      <c r="K192" s="2" t="str">
        <f t="shared" si="34"/>
        <v>S1Q</v>
      </c>
      <c r="L192" s="1" t="s">
        <v>436</v>
      </c>
    </row>
    <row r="193" spans="1:12" ht="16" customHeight="1" x14ac:dyDescent="0.2">
      <c r="A193" t="s">
        <v>200</v>
      </c>
      <c r="B193" s="1" t="str">
        <f t="shared" si="28"/>
        <v>Charlie: 13:55 I'll show you.</v>
      </c>
      <c r="C193" s="6" t="str">
        <f t="shared" si="29"/>
        <v>13:55</v>
      </c>
      <c r="D193" s="7" t="str">
        <f t="shared" si="30"/>
        <v>13</v>
      </c>
      <c r="E193" s="7" t="str">
        <f t="shared" si="31"/>
        <v>55</v>
      </c>
      <c r="F193" s="7">
        <f t="shared" si="32"/>
        <v>835</v>
      </c>
      <c r="G193" s="7" t="str">
        <f t="shared" si="35"/>
        <v>Charlie</v>
      </c>
      <c r="H193" s="7" t="str">
        <f t="shared" si="33"/>
        <v>Other</v>
      </c>
      <c r="I193" s="8" t="str">
        <f t="shared" si="36"/>
        <v>I'll show you.</v>
      </c>
      <c r="J193" s="2" t="b">
        <f t="shared" si="27"/>
        <v>0</v>
      </c>
      <c r="K193" s="2" t="str">
        <f t="shared" si="34"/>
        <v/>
      </c>
    </row>
    <row r="194" spans="1:12" ht="16" customHeight="1" x14ac:dyDescent="0.2">
      <c r="A194" t="s">
        <v>201</v>
      </c>
      <c r="B194" s="1" t="str">
        <f t="shared" si="28"/>
        <v>Female Student: 13:55 Go back to the...</v>
      </c>
      <c r="C194" s="6" t="str">
        <f t="shared" si="29"/>
        <v>13:55</v>
      </c>
      <c r="D194" s="7" t="str">
        <f t="shared" si="30"/>
        <v>13</v>
      </c>
      <c r="E194" s="7" t="str">
        <f t="shared" si="31"/>
        <v>55</v>
      </c>
      <c r="F194" s="7">
        <f t="shared" si="32"/>
        <v>835</v>
      </c>
      <c r="G194" s="7" t="str">
        <f t="shared" si="35"/>
        <v>Female Student</v>
      </c>
      <c r="H194" s="7" t="str">
        <f t="shared" si="33"/>
        <v>S1</v>
      </c>
      <c r="I194" s="8" t="str">
        <f t="shared" si="36"/>
        <v>Go back to the...</v>
      </c>
      <c r="J194" s="2" t="b">
        <f t="shared" si="27"/>
        <v>0</v>
      </c>
      <c r="K194" s="2" t="str">
        <f t="shared" si="34"/>
        <v/>
      </c>
    </row>
    <row r="195" spans="1:12" ht="16" customHeight="1" x14ac:dyDescent="0.2">
      <c r="A195" t="s">
        <v>202</v>
      </c>
      <c r="B195" s="1" t="str">
        <f t="shared" si="28"/>
        <v>Instructor: 13:55 Okay. We shouldn't...</v>
      </c>
      <c r="C195" s="6" t="str">
        <f t="shared" si="29"/>
        <v>13:55</v>
      </c>
      <c r="D195" s="7" t="str">
        <f t="shared" si="30"/>
        <v>13</v>
      </c>
      <c r="E195" s="7" t="str">
        <f t="shared" si="31"/>
        <v>55</v>
      </c>
      <c r="F195" s="7">
        <f t="shared" si="32"/>
        <v>835</v>
      </c>
      <c r="G195" s="7" t="str">
        <f t="shared" si="35"/>
        <v>Instructor</v>
      </c>
      <c r="H195" s="7" t="str">
        <f t="shared" si="33"/>
        <v>Other</v>
      </c>
      <c r="I195" s="8" t="str">
        <f t="shared" si="36"/>
        <v>Okay. We shouldn't...</v>
      </c>
      <c r="J195" s="2" t="b">
        <f t="shared" ref="J195:J196" si="37">ISNUMBER(FIND("?",I195))</f>
        <v>0</v>
      </c>
      <c r="K195" s="2" t="str">
        <f t="shared" si="34"/>
        <v/>
      </c>
    </row>
    <row r="196" spans="1:12" ht="16" customHeight="1" x14ac:dyDescent="0.2">
      <c r="A196" t="s">
        <v>203</v>
      </c>
      <c r="B196" s="1" t="str">
        <f t="shared" ref="B196:B259" si="38">TRIM(A196)</f>
        <v>Female Student: 13:55 Double click, double-</v>
      </c>
      <c r="C196" s="6" t="str">
        <f t="shared" ref="C196" si="39">MID(RIGHT(B196,LEN(B196)-SEARCH(": ",B196)),2,5)</f>
        <v>13:55</v>
      </c>
      <c r="D196" s="7" t="str">
        <f t="shared" ref="D196" si="40">MID(C196,1,2)</f>
        <v>13</v>
      </c>
      <c r="E196" s="7" t="str">
        <f t="shared" ref="E196" si="41">RIGHT(C196,2)</f>
        <v>55</v>
      </c>
      <c r="F196" s="7">
        <f t="shared" ref="F196" si="42">D196*60+E196</f>
        <v>835</v>
      </c>
      <c r="G196" s="7" t="str">
        <f t="shared" si="35"/>
        <v>Female Student</v>
      </c>
      <c r="H196" s="7" t="str">
        <f t="shared" ref="H196:H259" si="43">IF(G196="Female Student","S1",IF(G196="Trey","S2","Other"))</f>
        <v>S1</v>
      </c>
      <c r="I196" s="8" t="str">
        <f t="shared" si="36"/>
        <v>Double click, double-</v>
      </c>
      <c r="J196" s="2" t="b">
        <f t="shared" si="37"/>
        <v>0</v>
      </c>
      <c r="K196" s="2" t="str">
        <f t="shared" ref="K196" si="44">IF(J196=TRUE, CONCATENATE(H196,"Q"),"")</f>
        <v/>
      </c>
    </row>
    <row r="197" spans="1:12" ht="16" customHeight="1" x14ac:dyDescent="0.2">
      <c r="A197" t="s">
        <v>204</v>
      </c>
      <c r="B197" s="1" t="str">
        <f t="shared" si="38"/>
        <v>Instructor: 13:55 Do you have a question?</v>
      </c>
      <c r="C197" s="6" t="str">
        <f t="shared" ref="C197:C260" si="45">MID(RIGHT(B197,LEN(B197)-SEARCH(": ",B197)),2,5)</f>
        <v>13:55</v>
      </c>
      <c r="D197" s="7" t="str">
        <f t="shared" ref="D197:D260" si="46">MID(C197,1,2)</f>
        <v>13</v>
      </c>
      <c r="E197" s="7" t="str">
        <f t="shared" ref="E197:E260" si="47">RIGHT(C197,2)</f>
        <v>55</v>
      </c>
      <c r="F197" s="7">
        <f t="shared" ref="F197:F260" si="48">D197*60+E197</f>
        <v>835</v>
      </c>
      <c r="G197" s="7" t="str">
        <f t="shared" ref="G197:G260" si="49">LEFT(A197, SEARCH(": ",A197)-1)</f>
        <v>Instructor</v>
      </c>
      <c r="H197" s="7" t="str">
        <f t="shared" si="43"/>
        <v>Other</v>
      </c>
      <c r="I197" s="8" t="str">
        <f t="shared" ref="I197:I260" si="50">RIGHT(B197,LEN(B197)-SEARCH(C197,B197)-5)</f>
        <v>Do you have a question?</v>
      </c>
      <c r="J197" s="2" t="b">
        <f t="shared" ref="J197:J260" si="51">ISNUMBER(FIND("?",I197))</f>
        <v>1</v>
      </c>
      <c r="K197" s="2" t="str">
        <f t="shared" ref="K197:K260" si="52">IF(J197=TRUE, CONCATENATE(H197,"Q"),"")</f>
        <v>OtherQ</v>
      </c>
      <c r="L197" s="1" t="s">
        <v>436</v>
      </c>
    </row>
    <row r="198" spans="1:12" ht="16" customHeight="1" x14ac:dyDescent="0.2">
      <c r="A198" t="s">
        <v>205</v>
      </c>
      <c r="B198" s="1" t="str">
        <f t="shared" si="38"/>
        <v>Instructor: 13:55 But you've already done that part, right?</v>
      </c>
      <c r="C198" s="6" t="str">
        <f t="shared" si="45"/>
        <v>13:55</v>
      </c>
      <c r="D198" s="7" t="str">
        <f t="shared" si="46"/>
        <v>13</v>
      </c>
      <c r="E198" s="7" t="str">
        <f t="shared" si="47"/>
        <v>55</v>
      </c>
      <c r="F198" s="7">
        <f t="shared" si="48"/>
        <v>835</v>
      </c>
      <c r="G198" s="7" t="str">
        <f t="shared" si="49"/>
        <v>Instructor</v>
      </c>
      <c r="H198" s="7" t="str">
        <f t="shared" si="43"/>
        <v>Other</v>
      </c>
      <c r="I198" s="8" t="str">
        <f t="shared" si="50"/>
        <v>But you've already done that part, right?</v>
      </c>
      <c r="J198" s="2" t="b">
        <f t="shared" si="51"/>
        <v>1</v>
      </c>
      <c r="K198" s="2" t="str">
        <f t="shared" si="52"/>
        <v>OtherQ</v>
      </c>
      <c r="L198" s="1" t="s">
        <v>436</v>
      </c>
    </row>
    <row r="199" spans="1:12" ht="16" customHeight="1" x14ac:dyDescent="0.2">
      <c r="A199" t="s">
        <v>206</v>
      </c>
      <c r="B199" s="1" t="str">
        <f t="shared" si="38"/>
        <v>Trey: 13:55 Yeah.</v>
      </c>
      <c r="C199" s="6" t="str">
        <f t="shared" si="45"/>
        <v>13:55</v>
      </c>
      <c r="D199" s="7" t="str">
        <f t="shared" si="46"/>
        <v>13</v>
      </c>
      <c r="E199" s="7" t="str">
        <f t="shared" si="47"/>
        <v>55</v>
      </c>
      <c r="F199" s="7">
        <f t="shared" si="48"/>
        <v>835</v>
      </c>
      <c r="G199" s="7" t="str">
        <f t="shared" si="49"/>
        <v>Trey</v>
      </c>
      <c r="H199" s="7" t="str">
        <f t="shared" si="43"/>
        <v>S2</v>
      </c>
      <c r="I199" s="8" t="str">
        <f t="shared" si="50"/>
        <v>Yeah.</v>
      </c>
      <c r="J199" s="2" t="b">
        <f t="shared" si="51"/>
        <v>0</v>
      </c>
      <c r="K199" s="2" t="str">
        <f t="shared" si="52"/>
        <v/>
      </c>
    </row>
    <row r="200" spans="1:12" ht="16" customHeight="1" x14ac:dyDescent="0.2">
      <c r="A200" t="s">
        <v>207</v>
      </c>
      <c r="B200" s="1" t="str">
        <f t="shared" si="38"/>
        <v>Instructor: 13:55 Yeah, no, you're here.</v>
      </c>
      <c r="C200" s="6" t="str">
        <f t="shared" si="45"/>
        <v>13:55</v>
      </c>
      <c r="D200" s="7" t="str">
        <f t="shared" si="46"/>
        <v>13</v>
      </c>
      <c r="E200" s="7" t="str">
        <f t="shared" si="47"/>
        <v>55</v>
      </c>
      <c r="F200" s="7">
        <f t="shared" si="48"/>
        <v>835</v>
      </c>
      <c r="G200" s="7" t="str">
        <f t="shared" si="49"/>
        <v>Instructor</v>
      </c>
      <c r="H200" s="7" t="str">
        <f t="shared" si="43"/>
        <v>Other</v>
      </c>
      <c r="I200" s="8" t="str">
        <f t="shared" si="50"/>
        <v>Yeah, no, you're here.</v>
      </c>
      <c r="J200" s="2" t="b">
        <f t="shared" si="51"/>
        <v>0</v>
      </c>
      <c r="K200" s="2" t="str">
        <f t="shared" si="52"/>
        <v/>
      </c>
    </row>
    <row r="201" spans="1:12" ht="16" customHeight="1" x14ac:dyDescent="0.2">
      <c r="A201" t="s">
        <v>208</v>
      </c>
      <c r="B201" s="1" t="str">
        <f t="shared" si="38"/>
        <v>Trey: 13:56 He keeps telling us to do that.</v>
      </c>
      <c r="C201" s="6" t="str">
        <f t="shared" si="45"/>
        <v>13:56</v>
      </c>
      <c r="D201" s="7" t="str">
        <f t="shared" si="46"/>
        <v>13</v>
      </c>
      <c r="E201" s="7" t="str">
        <f t="shared" si="47"/>
        <v>56</v>
      </c>
      <c r="F201" s="7">
        <f t="shared" si="48"/>
        <v>836</v>
      </c>
      <c r="G201" s="7" t="str">
        <f t="shared" si="49"/>
        <v>Trey</v>
      </c>
      <c r="H201" s="7" t="str">
        <f t="shared" si="43"/>
        <v>S2</v>
      </c>
      <c r="I201" s="8" t="str">
        <f t="shared" si="50"/>
        <v>He keeps telling us to do that.</v>
      </c>
      <c r="J201" s="2" t="b">
        <f t="shared" si="51"/>
        <v>0</v>
      </c>
      <c r="K201" s="2" t="str">
        <f t="shared" si="52"/>
        <v/>
      </c>
    </row>
    <row r="202" spans="1:12" ht="16" customHeight="1" x14ac:dyDescent="0.2">
      <c r="A202" t="s">
        <v>209</v>
      </c>
      <c r="B202" s="1" t="str">
        <f t="shared" si="38"/>
        <v>Female Student: 13:56 No, no, no. Hold on.</v>
      </c>
      <c r="C202" s="6" t="str">
        <f t="shared" si="45"/>
        <v>13:56</v>
      </c>
      <c r="D202" s="7" t="str">
        <f t="shared" si="46"/>
        <v>13</v>
      </c>
      <c r="E202" s="7" t="str">
        <f t="shared" si="47"/>
        <v>56</v>
      </c>
      <c r="F202" s="7">
        <f t="shared" si="48"/>
        <v>836</v>
      </c>
      <c r="G202" s="7" t="str">
        <f t="shared" si="49"/>
        <v>Female Student</v>
      </c>
      <c r="H202" s="7" t="str">
        <f t="shared" si="43"/>
        <v>S1</v>
      </c>
      <c r="I202" s="8" t="str">
        <f t="shared" si="50"/>
        <v>No, no, no. Hold on.</v>
      </c>
      <c r="J202" s="2" t="b">
        <f t="shared" si="51"/>
        <v>0</v>
      </c>
      <c r="K202" s="2" t="str">
        <f t="shared" si="52"/>
        <v/>
      </c>
    </row>
    <row r="203" spans="1:12" ht="16" customHeight="1" x14ac:dyDescent="0.2">
      <c r="A203" t="s">
        <v>210</v>
      </c>
      <c r="B203" s="1" t="str">
        <f t="shared" si="38"/>
        <v>Instructor: 13:56 Okay. So you guys qu... okay I'll just leave you to it.</v>
      </c>
      <c r="C203" s="6" t="str">
        <f t="shared" si="45"/>
        <v>13:56</v>
      </c>
      <c r="D203" s="7" t="str">
        <f t="shared" si="46"/>
        <v>13</v>
      </c>
      <c r="E203" s="7" t="str">
        <f t="shared" si="47"/>
        <v>56</v>
      </c>
      <c r="F203" s="7">
        <f t="shared" si="48"/>
        <v>836</v>
      </c>
      <c r="G203" s="7" t="str">
        <f t="shared" si="49"/>
        <v>Instructor</v>
      </c>
      <c r="H203" s="7" t="str">
        <f t="shared" si="43"/>
        <v>Other</v>
      </c>
      <c r="I203" s="8" t="str">
        <f t="shared" si="50"/>
        <v>Okay. So you guys qu... okay I'll just leave you to it.</v>
      </c>
      <c r="J203" s="2" t="b">
        <f t="shared" si="51"/>
        <v>0</v>
      </c>
      <c r="K203" s="2" t="str">
        <f t="shared" si="52"/>
        <v/>
      </c>
    </row>
    <row r="204" spans="1:12" ht="16" customHeight="1" x14ac:dyDescent="0.2">
      <c r="A204" t="s">
        <v>211</v>
      </c>
      <c r="B204" s="1" t="str">
        <f t="shared" si="38"/>
        <v>Female Student: 13:56 Bam.</v>
      </c>
      <c r="C204" s="6" t="str">
        <f t="shared" si="45"/>
        <v>13:56</v>
      </c>
      <c r="D204" s="7" t="str">
        <f t="shared" si="46"/>
        <v>13</v>
      </c>
      <c r="E204" s="7" t="str">
        <f t="shared" si="47"/>
        <v>56</v>
      </c>
      <c r="F204" s="7">
        <f t="shared" si="48"/>
        <v>836</v>
      </c>
      <c r="G204" s="7" t="str">
        <f t="shared" si="49"/>
        <v>Female Student</v>
      </c>
      <c r="H204" s="7" t="str">
        <f t="shared" si="43"/>
        <v>S1</v>
      </c>
      <c r="I204" s="8" t="str">
        <f t="shared" si="50"/>
        <v>Bam.</v>
      </c>
      <c r="J204" s="2" t="b">
        <f t="shared" si="51"/>
        <v>0</v>
      </c>
      <c r="K204" s="2" t="str">
        <f t="shared" si="52"/>
        <v/>
      </c>
    </row>
    <row r="205" spans="1:12" ht="16" customHeight="1" x14ac:dyDescent="0.2">
      <c r="A205" t="s">
        <v>212</v>
      </c>
      <c r="B205" s="1" t="str">
        <f t="shared" si="38"/>
        <v>Instructor: 13:56 Okay. I'll give you guys some hints.</v>
      </c>
      <c r="C205" s="6" t="str">
        <f t="shared" si="45"/>
        <v>13:56</v>
      </c>
      <c r="D205" s="7" t="str">
        <f t="shared" si="46"/>
        <v>13</v>
      </c>
      <c r="E205" s="7" t="str">
        <f t="shared" si="47"/>
        <v>56</v>
      </c>
      <c r="F205" s="7">
        <f t="shared" si="48"/>
        <v>836</v>
      </c>
      <c r="G205" s="7" t="str">
        <f t="shared" si="49"/>
        <v>Instructor</v>
      </c>
      <c r="H205" s="7" t="str">
        <f t="shared" si="43"/>
        <v>Other</v>
      </c>
      <c r="I205" s="8" t="str">
        <f t="shared" si="50"/>
        <v>Okay. I'll give you guys some hints.</v>
      </c>
      <c r="J205" s="2" t="b">
        <f t="shared" si="51"/>
        <v>0</v>
      </c>
      <c r="K205" s="2" t="str">
        <f t="shared" si="52"/>
        <v/>
      </c>
    </row>
    <row r="206" spans="1:12" ht="16" customHeight="1" x14ac:dyDescent="0.2">
      <c r="A206" t="s">
        <v>213</v>
      </c>
      <c r="B206" s="1" t="str">
        <f t="shared" si="38"/>
        <v>Female Student: 13:56 That?</v>
      </c>
      <c r="C206" s="6" t="str">
        <f t="shared" si="45"/>
        <v>13:56</v>
      </c>
      <c r="D206" s="7" t="str">
        <f t="shared" si="46"/>
        <v>13</v>
      </c>
      <c r="E206" s="7" t="str">
        <f t="shared" si="47"/>
        <v>56</v>
      </c>
      <c r="F206" s="7">
        <f t="shared" si="48"/>
        <v>836</v>
      </c>
      <c r="G206" s="7" t="str">
        <f t="shared" si="49"/>
        <v>Female Student</v>
      </c>
      <c r="H206" s="7" t="str">
        <f t="shared" si="43"/>
        <v>S1</v>
      </c>
      <c r="I206" s="8" t="str">
        <f t="shared" si="50"/>
        <v>That?</v>
      </c>
      <c r="J206" s="2" t="b">
        <f t="shared" si="51"/>
        <v>1</v>
      </c>
      <c r="K206" s="2" t="str">
        <f t="shared" si="52"/>
        <v>S1Q</v>
      </c>
      <c r="L206" s="1" t="s">
        <v>436</v>
      </c>
    </row>
    <row r="207" spans="1:12" ht="16" customHeight="1" x14ac:dyDescent="0.2">
      <c r="A207" t="s">
        <v>214</v>
      </c>
      <c r="B207" s="1" t="str">
        <f t="shared" si="38"/>
        <v>Charlie: 14:03 Yeah. That's it. [crosstalk 00:14:15]</v>
      </c>
      <c r="C207" s="6" t="str">
        <f t="shared" si="45"/>
        <v>14:03</v>
      </c>
      <c r="D207" s="7" t="str">
        <f t="shared" si="46"/>
        <v>14</v>
      </c>
      <c r="E207" s="7" t="str">
        <f t="shared" si="47"/>
        <v>03</v>
      </c>
      <c r="F207" s="7">
        <f t="shared" si="48"/>
        <v>843</v>
      </c>
      <c r="G207" s="7" t="str">
        <f t="shared" si="49"/>
        <v>Charlie</v>
      </c>
      <c r="H207" s="7" t="str">
        <f t="shared" si="43"/>
        <v>Other</v>
      </c>
      <c r="I207" s="8" t="str">
        <f t="shared" si="50"/>
        <v>Yeah. That's it. [crosstalk 00:14:15]</v>
      </c>
      <c r="J207" s="2" t="b">
        <f t="shared" si="51"/>
        <v>0</v>
      </c>
      <c r="K207" s="2" t="str">
        <f t="shared" si="52"/>
        <v/>
      </c>
    </row>
    <row r="208" spans="1:12" ht="16" customHeight="1" x14ac:dyDescent="0.2">
      <c r="A208" t="s">
        <v>215</v>
      </c>
      <c r="B208" s="1" t="str">
        <f t="shared" si="38"/>
        <v>Instructor: 14:03 Some hints.</v>
      </c>
      <c r="C208" s="6" t="str">
        <f t="shared" si="45"/>
        <v>14:03</v>
      </c>
      <c r="D208" s="7" t="str">
        <f t="shared" si="46"/>
        <v>14</v>
      </c>
      <c r="E208" s="7" t="str">
        <f t="shared" si="47"/>
        <v>03</v>
      </c>
      <c r="F208" s="7">
        <f t="shared" si="48"/>
        <v>843</v>
      </c>
      <c r="G208" s="7" t="str">
        <f t="shared" si="49"/>
        <v>Instructor</v>
      </c>
      <c r="H208" s="7" t="str">
        <f t="shared" si="43"/>
        <v>Other</v>
      </c>
      <c r="I208" s="8" t="str">
        <f t="shared" si="50"/>
        <v>Some hints.</v>
      </c>
      <c r="J208" s="2" t="b">
        <f t="shared" si="51"/>
        <v>0</v>
      </c>
      <c r="K208" s="2" t="str">
        <f t="shared" si="52"/>
        <v/>
      </c>
    </row>
    <row r="209" spans="1:12" ht="16" customHeight="1" x14ac:dyDescent="0.2">
      <c r="A209" t="s">
        <v>216</v>
      </c>
      <c r="B209" s="1" t="str">
        <f t="shared" si="38"/>
        <v>Trey: 14:17 No, it's not. He's actually retarded.</v>
      </c>
      <c r="C209" s="6" t="str">
        <f t="shared" si="45"/>
        <v>14:17</v>
      </c>
      <c r="D209" s="7" t="str">
        <f t="shared" si="46"/>
        <v>14</v>
      </c>
      <c r="E209" s="7" t="str">
        <f t="shared" si="47"/>
        <v>17</v>
      </c>
      <c r="F209" s="7">
        <f t="shared" si="48"/>
        <v>857</v>
      </c>
      <c r="G209" s="7" t="str">
        <f t="shared" si="49"/>
        <v>Trey</v>
      </c>
      <c r="H209" s="7" t="str">
        <f t="shared" si="43"/>
        <v>S2</v>
      </c>
      <c r="I209" s="8" t="str">
        <f t="shared" si="50"/>
        <v>No, it's not. He's actually retarded.</v>
      </c>
      <c r="J209" s="2" t="b">
        <f t="shared" si="51"/>
        <v>0</v>
      </c>
      <c r="K209" s="2" t="str">
        <f t="shared" si="52"/>
        <v/>
      </c>
    </row>
    <row r="210" spans="1:12" ht="16" customHeight="1" x14ac:dyDescent="0.2">
      <c r="A210" t="s">
        <v>217</v>
      </c>
      <c r="B210" s="1" t="str">
        <f t="shared" si="38"/>
        <v>Instructor: 14:18 Okay, you guys just watch the screen.</v>
      </c>
      <c r="C210" s="6" t="str">
        <f t="shared" si="45"/>
        <v>14:18</v>
      </c>
      <c r="D210" s="7" t="str">
        <f t="shared" si="46"/>
        <v>14</v>
      </c>
      <c r="E210" s="7" t="str">
        <f t="shared" si="47"/>
        <v>18</v>
      </c>
      <c r="F210" s="7">
        <f t="shared" si="48"/>
        <v>858</v>
      </c>
      <c r="G210" s="7" t="str">
        <f t="shared" si="49"/>
        <v>Instructor</v>
      </c>
      <c r="H210" s="7" t="str">
        <f t="shared" si="43"/>
        <v>Other</v>
      </c>
      <c r="I210" s="8" t="str">
        <f t="shared" si="50"/>
        <v>Okay, you guys just watch the screen.</v>
      </c>
      <c r="J210" s="2" t="b">
        <f t="shared" si="51"/>
        <v>0</v>
      </c>
      <c r="K210" s="2" t="str">
        <f t="shared" si="52"/>
        <v/>
      </c>
    </row>
    <row r="211" spans="1:12" ht="16" customHeight="1" x14ac:dyDescent="0.2">
      <c r="A211" t="s">
        <v>218</v>
      </c>
      <c r="B211" s="1" t="str">
        <f t="shared" si="38"/>
        <v>Female Student: 14:18 (laughs)</v>
      </c>
      <c r="C211" s="6" t="str">
        <f t="shared" si="45"/>
        <v>14:18</v>
      </c>
      <c r="D211" s="7" t="str">
        <f t="shared" si="46"/>
        <v>14</v>
      </c>
      <c r="E211" s="7" t="str">
        <f t="shared" si="47"/>
        <v>18</v>
      </c>
      <c r="F211" s="7">
        <f t="shared" si="48"/>
        <v>858</v>
      </c>
      <c r="G211" s="7" t="str">
        <f t="shared" si="49"/>
        <v>Female Student</v>
      </c>
      <c r="H211" s="7" t="str">
        <f t="shared" si="43"/>
        <v>S1</v>
      </c>
      <c r="I211" s="8" t="str">
        <f t="shared" si="50"/>
        <v>(laughs)</v>
      </c>
      <c r="J211" s="2" t="b">
        <f t="shared" si="51"/>
        <v>0</v>
      </c>
      <c r="K211" s="2" t="str">
        <f t="shared" si="52"/>
        <v/>
      </c>
    </row>
    <row r="212" spans="1:12" ht="16" customHeight="1" x14ac:dyDescent="0.2">
      <c r="A212" t="s">
        <v>219</v>
      </c>
      <c r="B212" s="1" t="str">
        <f t="shared" si="38"/>
        <v>Speaker 7: 14:18 Without multiple variables.</v>
      </c>
      <c r="C212" s="6" t="str">
        <f t="shared" si="45"/>
        <v>14:18</v>
      </c>
      <c r="D212" s="7" t="str">
        <f t="shared" si="46"/>
        <v>14</v>
      </c>
      <c r="E212" s="7" t="str">
        <f t="shared" si="47"/>
        <v>18</v>
      </c>
      <c r="F212" s="7">
        <f t="shared" si="48"/>
        <v>858</v>
      </c>
      <c r="G212" s="7" t="str">
        <f t="shared" si="49"/>
        <v>Speaker 7</v>
      </c>
      <c r="H212" s="7" t="str">
        <f t="shared" si="43"/>
        <v>Other</v>
      </c>
      <c r="I212" s="8" t="str">
        <f t="shared" si="50"/>
        <v>Without multiple variables.</v>
      </c>
      <c r="J212" s="2" t="b">
        <f t="shared" si="51"/>
        <v>0</v>
      </c>
      <c r="K212" s="2" t="str">
        <f t="shared" si="52"/>
        <v/>
      </c>
    </row>
    <row r="213" spans="1:12" ht="16" customHeight="1" x14ac:dyDescent="0.2">
      <c r="A213" t="s">
        <v>220</v>
      </c>
      <c r="B213" s="1" t="str">
        <f t="shared" si="38"/>
        <v>Female Student: 14:18 We've tried.</v>
      </c>
      <c r="C213" s="6" t="str">
        <f t="shared" si="45"/>
        <v>14:18</v>
      </c>
      <c r="D213" s="7" t="str">
        <f t="shared" si="46"/>
        <v>14</v>
      </c>
      <c r="E213" s="7" t="str">
        <f t="shared" si="47"/>
        <v>18</v>
      </c>
      <c r="F213" s="7">
        <f t="shared" si="48"/>
        <v>858</v>
      </c>
      <c r="G213" s="7" t="str">
        <f t="shared" si="49"/>
        <v>Female Student</v>
      </c>
      <c r="H213" s="7" t="str">
        <f t="shared" si="43"/>
        <v>S1</v>
      </c>
      <c r="I213" s="8" t="str">
        <f t="shared" si="50"/>
        <v>We've tried.</v>
      </c>
      <c r="J213" s="2" t="b">
        <f t="shared" si="51"/>
        <v>0</v>
      </c>
      <c r="K213" s="2" t="str">
        <f t="shared" si="52"/>
        <v/>
      </c>
    </row>
    <row r="214" spans="1:12" ht="16" customHeight="1" x14ac:dyDescent="0.2">
      <c r="A214" t="s">
        <v>221</v>
      </c>
      <c r="B214" s="1" t="str">
        <f t="shared" si="38"/>
        <v>Trey: 14:28 Okay copy what he has up there right now.</v>
      </c>
      <c r="C214" s="6" t="str">
        <f t="shared" si="45"/>
        <v>14:28</v>
      </c>
      <c r="D214" s="7" t="str">
        <f t="shared" si="46"/>
        <v>14</v>
      </c>
      <c r="E214" s="7" t="str">
        <f t="shared" si="47"/>
        <v>28</v>
      </c>
      <c r="F214" s="7">
        <f t="shared" si="48"/>
        <v>868</v>
      </c>
      <c r="G214" s="7" t="str">
        <f t="shared" si="49"/>
        <v>Trey</v>
      </c>
      <c r="H214" s="7" t="str">
        <f t="shared" si="43"/>
        <v>S2</v>
      </c>
      <c r="I214" s="8" t="str">
        <f t="shared" si="50"/>
        <v>Okay copy what he has up there right now.</v>
      </c>
      <c r="J214" s="2" t="b">
        <f t="shared" si="51"/>
        <v>0</v>
      </c>
      <c r="K214" s="2" t="str">
        <f t="shared" si="52"/>
        <v/>
      </c>
    </row>
    <row r="215" spans="1:12" ht="16" customHeight="1" x14ac:dyDescent="0.2">
      <c r="A215" t="s">
        <v>222</v>
      </c>
      <c r="B215" s="1" t="str">
        <f t="shared" si="38"/>
        <v>Female Student: 14:30 Okay. Create a clone of bird.</v>
      </c>
      <c r="C215" s="6" t="str">
        <f t="shared" si="45"/>
        <v>14:30</v>
      </c>
      <c r="D215" s="7" t="str">
        <f t="shared" si="46"/>
        <v>14</v>
      </c>
      <c r="E215" s="7" t="str">
        <f t="shared" si="47"/>
        <v>30</v>
      </c>
      <c r="F215" s="7">
        <f t="shared" si="48"/>
        <v>870</v>
      </c>
      <c r="G215" s="7" t="str">
        <f t="shared" si="49"/>
        <v>Female Student</v>
      </c>
      <c r="H215" s="7" t="str">
        <f t="shared" si="43"/>
        <v>S1</v>
      </c>
      <c r="I215" s="8" t="str">
        <f t="shared" si="50"/>
        <v>Okay. Create a clone of bird.</v>
      </c>
      <c r="J215" s="2" t="b">
        <f t="shared" si="51"/>
        <v>0</v>
      </c>
      <c r="K215" s="2" t="str">
        <f t="shared" si="52"/>
        <v/>
      </c>
    </row>
    <row r="216" spans="1:12" ht="16" customHeight="1" x14ac:dyDescent="0.2">
      <c r="A216" t="s">
        <v>223</v>
      </c>
      <c r="B216" s="1" t="str">
        <f t="shared" si="38"/>
        <v>Instructor: 14:31 So, at the beginning...</v>
      </c>
      <c r="C216" s="6" t="str">
        <f t="shared" si="45"/>
        <v>14:31</v>
      </c>
      <c r="D216" s="7" t="str">
        <f t="shared" si="46"/>
        <v>14</v>
      </c>
      <c r="E216" s="7" t="str">
        <f t="shared" si="47"/>
        <v>31</v>
      </c>
      <c r="F216" s="7">
        <f t="shared" si="48"/>
        <v>871</v>
      </c>
      <c r="G216" s="7" t="str">
        <f t="shared" si="49"/>
        <v>Instructor</v>
      </c>
      <c r="H216" s="7" t="str">
        <f t="shared" si="43"/>
        <v>Other</v>
      </c>
      <c r="I216" s="8" t="str">
        <f t="shared" si="50"/>
        <v>So, at the beginning...</v>
      </c>
      <c r="J216" s="2" t="b">
        <f t="shared" si="51"/>
        <v>0</v>
      </c>
      <c r="K216" s="2" t="str">
        <f t="shared" si="52"/>
        <v/>
      </c>
    </row>
    <row r="217" spans="1:12" ht="16" customHeight="1" x14ac:dyDescent="0.2">
      <c r="A217" t="s">
        <v>224</v>
      </c>
      <c r="B217" s="1" t="str">
        <f t="shared" si="38"/>
        <v>Speaker 7: 14:32 Average all of them.</v>
      </c>
      <c r="C217" s="6" t="str">
        <f t="shared" si="45"/>
        <v>14:32</v>
      </c>
      <c r="D217" s="7" t="str">
        <f t="shared" si="46"/>
        <v>14</v>
      </c>
      <c r="E217" s="7" t="str">
        <f t="shared" si="47"/>
        <v>32</v>
      </c>
      <c r="F217" s="7">
        <f t="shared" si="48"/>
        <v>872</v>
      </c>
      <c r="G217" s="7" t="str">
        <f t="shared" si="49"/>
        <v>Speaker 7</v>
      </c>
      <c r="H217" s="7" t="str">
        <f t="shared" si="43"/>
        <v>Other</v>
      </c>
      <c r="I217" s="8" t="str">
        <f t="shared" si="50"/>
        <v>Average all of them.</v>
      </c>
      <c r="J217" s="2" t="b">
        <f t="shared" si="51"/>
        <v>0</v>
      </c>
      <c r="K217" s="2" t="str">
        <f t="shared" si="52"/>
        <v/>
      </c>
    </row>
    <row r="218" spans="1:12" ht="16" customHeight="1" x14ac:dyDescent="0.2">
      <c r="A218" t="s">
        <v>225</v>
      </c>
      <c r="B218" s="1" t="str">
        <f t="shared" si="38"/>
        <v>Trey: 14:34 Eight, zero, create a clone of bird</v>
      </c>
      <c r="C218" s="6" t="str">
        <f t="shared" si="45"/>
        <v>14:34</v>
      </c>
      <c r="D218" s="7" t="str">
        <f t="shared" si="46"/>
        <v>14</v>
      </c>
      <c r="E218" s="7" t="str">
        <f t="shared" si="47"/>
        <v>34</v>
      </c>
      <c r="F218" s="7">
        <f t="shared" si="48"/>
        <v>874</v>
      </c>
      <c r="G218" s="7" t="str">
        <f t="shared" si="49"/>
        <v>Trey</v>
      </c>
      <c r="H218" s="7" t="str">
        <f t="shared" si="43"/>
        <v>S2</v>
      </c>
      <c r="I218" s="8" t="str">
        <f t="shared" si="50"/>
        <v>Eight, zero, create a clone of bird</v>
      </c>
      <c r="J218" s="2" t="b">
        <f t="shared" si="51"/>
        <v>0</v>
      </c>
      <c r="K218" s="2" t="str">
        <f t="shared" si="52"/>
        <v/>
      </c>
    </row>
    <row r="219" spans="1:12" ht="16" customHeight="1" x14ac:dyDescent="0.2">
      <c r="A219" t="s">
        <v>226</v>
      </c>
      <c r="B219" s="1" t="str">
        <f t="shared" si="38"/>
        <v>Female Student: 14:35 No. You take this...</v>
      </c>
      <c r="C219" s="6" t="str">
        <f t="shared" si="45"/>
        <v>14:35</v>
      </c>
      <c r="D219" s="7" t="str">
        <f t="shared" si="46"/>
        <v>14</v>
      </c>
      <c r="E219" s="7" t="str">
        <f t="shared" si="47"/>
        <v>35</v>
      </c>
      <c r="F219" s="7">
        <f t="shared" si="48"/>
        <v>875</v>
      </c>
      <c r="G219" s="7" t="str">
        <f t="shared" si="49"/>
        <v>Female Student</v>
      </c>
      <c r="H219" s="7" t="str">
        <f t="shared" si="43"/>
        <v>S1</v>
      </c>
      <c r="I219" s="8" t="str">
        <f t="shared" si="50"/>
        <v>No. You take this...</v>
      </c>
      <c r="J219" s="2" t="b">
        <f t="shared" si="51"/>
        <v>0</v>
      </c>
      <c r="K219" s="2" t="str">
        <f t="shared" si="52"/>
        <v/>
      </c>
    </row>
    <row r="220" spans="1:12" ht="16" customHeight="1" x14ac:dyDescent="0.2">
      <c r="A220" t="s">
        <v>227</v>
      </c>
      <c r="B220" s="1" t="str">
        <f t="shared" si="38"/>
        <v>Trey: 14:39 Yeah, do that-</v>
      </c>
      <c r="C220" s="6" t="str">
        <f t="shared" si="45"/>
        <v>14:39</v>
      </c>
      <c r="D220" s="7" t="str">
        <f t="shared" si="46"/>
        <v>14</v>
      </c>
      <c r="E220" s="7" t="str">
        <f t="shared" si="47"/>
        <v>39</v>
      </c>
      <c r="F220" s="7">
        <f t="shared" si="48"/>
        <v>879</v>
      </c>
      <c r="G220" s="7" t="str">
        <f t="shared" si="49"/>
        <v>Trey</v>
      </c>
      <c r="H220" s="7" t="str">
        <f t="shared" si="43"/>
        <v>S2</v>
      </c>
      <c r="I220" s="8" t="str">
        <f t="shared" si="50"/>
        <v>Yeah, do that-</v>
      </c>
      <c r="J220" s="2" t="b">
        <f t="shared" si="51"/>
        <v>0</v>
      </c>
      <c r="K220" s="2" t="str">
        <f t="shared" si="52"/>
        <v/>
      </c>
    </row>
    <row r="221" spans="1:12" ht="16" customHeight="1" x14ac:dyDescent="0.2">
      <c r="A221" t="s">
        <v>228</v>
      </c>
      <c r="B221" s="1" t="str">
        <f t="shared" si="38"/>
        <v>Instructor: 14:42 You guys, we created, we created one original one, right? [crosstalk 00:14:42]</v>
      </c>
      <c r="C221" s="6" t="str">
        <f t="shared" si="45"/>
        <v>14:42</v>
      </c>
      <c r="D221" s="7" t="str">
        <f t="shared" si="46"/>
        <v>14</v>
      </c>
      <c r="E221" s="7" t="str">
        <f t="shared" si="47"/>
        <v>42</v>
      </c>
      <c r="F221" s="7">
        <f t="shared" si="48"/>
        <v>882</v>
      </c>
      <c r="G221" s="7" t="str">
        <f t="shared" si="49"/>
        <v>Instructor</v>
      </c>
      <c r="H221" s="7" t="str">
        <f t="shared" si="43"/>
        <v>Other</v>
      </c>
      <c r="I221" s="8" t="str">
        <f t="shared" si="50"/>
        <v>You guys, we created, we created one original one, right? [crosstalk 00:14:42]</v>
      </c>
      <c r="J221" s="2" t="b">
        <f t="shared" si="51"/>
        <v>1</v>
      </c>
      <c r="K221" s="2" t="str">
        <f t="shared" si="52"/>
        <v>OtherQ</v>
      </c>
      <c r="L221" s="1" t="s">
        <v>436</v>
      </c>
    </row>
    <row r="222" spans="1:12" ht="16" customHeight="1" x14ac:dyDescent="0.2">
      <c r="A222" t="s">
        <v>229</v>
      </c>
      <c r="B222" s="1" t="str">
        <f t="shared" si="38"/>
        <v>Trey: 14:42 Wait. Go to Change. Where's Change?</v>
      </c>
      <c r="C222" s="6" t="str">
        <f t="shared" si="45"/>
        <v>14:42</v>
      </c>
      <c r="D222" s="7" t="str">
        <f t="shared" si="46"/>
        <v>14</v>
      </c>
      <c r="E222" s="7" t="str">
        <f t="shared" si="47"/>
        <v>42</v>
      </c>
      <c r="F222" s="7">
        <f t="shared" si="48"/>
        <v>882</v>
      </c>
      <c r="G222" s="7" t="str">
        <f t="shared" si="49"/>
        <v>Trey</v>
      </c>
      <c r="H222" s="7" t="str">
        <f t="shared" si="43"/>
        <v>S2</v>
      </c>
      <c r="I222" s="8" t="str">
        <f t="shared" si="50"/>
        <v>Wait. Go to Change. Where's Change?</v>
      </c>
      <c r="J222" s="2" t="b">
        <f t="shared" si="51"/>
        <v>1</v>
      </c>
      <c r="K222" s="2" t="str">
        <f t="shared" si="52"/>
        <v>S2Q</v>
      </c>
      <c r="L222" s="1" t="s">
        <v>436</v>
      </c>
    </row>
    <row r="223" spans="1:12" ht="16" customHeight="1" x14ac:dyDescent="0.2">
      <c r="A223" t="s">
        <v>230</v>
      </c>
      <c r="B223" s="1" t="str">
        <f t="shared" si="38"/>
        <v>Instructor: 14:43 But, but we don't want to see that. [crosstalk 00:14:45]</v>
      </c>
      <c r="C223" s="6" t="str">
        <f t="shared" si="45"/>
        <v>14:43</v>
      </c>
      <c r="D223" s="7" t="str">
        <f t="shared" si="46"/>
        <v>14</v>
      </c>
      <c r="E223" s="7" t="str">
        <f t="shared" si="47"/>
        <v>43</v>
      </c>
      <c r="F223" s="7">
        <f t="shared" si="48"/>
        <v>883</v>
      </c>
      <c r="G223" s="7" t="str">
        <f t="shared" si="49"/>
        <v>Instructor</v>
      </c>
      <c r="H223" s="7" t="str">
        <f t="shared" si="43"/>
        <v>Other</v>
      </c>
      <c r="I223" s="8" t="str">
        <f t="shared" si="50"/>
        <v>But, but we don't want to see that. [crosstalk 00:14:45]</v>
      </c>
      <c r="J223" s="2" t="b">
        <f t="shared" si="51"/>
        <v>0</v>
      </c>
      <c r="K223" s="2" t="str">
        <f t="shared" si="52"/>
        <v/>
      </c>
    </row>
    <row r="224" spans="1:12" ht="16" customHeight="1" x14ac:dyDescent="0.2">
      <c r="A224" t="s">
        <v>231</v>
      </c>
      <c r="B224" s="1" t="str">
        <f t="shared" si="38"/>
        <v>Trey: 14:45 No. Go to Variables, go to Variables. Find Change. Change. [crosstalk 00:14:48]</v>
      </c>
      <c r="C224" s="6" t="str">
        <f t="shared" si="45"/>
        <v>14:45</v>
      </c>
      <c r="D224" s="7" t="str">
        <f t="shared" si="46"/>
        <v>14</v>
      </c>
      <c r="E224" s="7" t="str">
        <f t="shared" si="47"/>
        <v>45</v>
      </c>
      <c r="F224" s="7">
        <f t="shared" si="48"/>
        <v>885</v>
      </c>
      <c r="G224" s="7" t="str">
        <f t="shared" si="49"/>
        <v>Trey</v>
      </c>
      <c r="H224" s="7" t="str">
        <f t="shared" si="43"/>
        <v>S2</v>
      </c>
      <c r="I224" s="8" t="str">
        <f t="shared" si="50"/>
        <v>No. Go to Variables, go to Variables. Find Change. Change. [crosstalk 00:14:48]</v>
      </c>
      <c r="J224" s="2" t="b">
        <f t="shared" si="51"/>
        <v>0</v>
      </c>
      <c r="K224" s="2" t="str">
        <f t="shared" si="52"/>
        <v/>
      </c>
    </row>
    <row r="225" spans="1:12" ht="16" customHeight="1" x14ac:dyDescent="0.2">
      <c r="A225" t="s">
        <v>232</v>
      </c>
      <c r="B225" s="1" t="str">
        <f t="shared" si="38"/>
        <v>Instructor: 14:51 My variables. [crosstalk 00:14:51]</v>
      </c>
      <c r="C225" s="6" t="str">
        <f t="shared" si="45"/>
        <v>14:51</v>
      </c>
      <c r="D225" s="7" t="str">
        <f t="shared" si="46"/>
        <v>14</v>
      </c>
      <c r="E225" s="7" t="str">
        <f t="shared" si="47"/>
        <v>51</v>
      </c>
      <c r="F225" s="7">
        <f t="shared" si="48"/>
        <v>891</v>
      </c>
      <c r="G225" s="7" t="str">
        <f t="shared" si="49"/>
        <v>Instructor</v>
      </c>
      <c r="H225" s="7" t="str">
        <f t="shared" si="43"/>
        <v>Other</v>
      </c>
      <c r="I225" s="8" t="str">
        <f t="shared" si="50"/>
        <v>My variables. [crosstalk 00:14:51]</v>
      </c>
      <c r="J225" s="2" t="b">
        <f t="shared" si="51"/>
        <v>0</v>
      </c>
      <c r="K225" s="2" t="str">
        <f t="shared" si="52"/>
        <v/>
      </c>
    </row>
    <row r="226" spans="1:12" ht="16" customHeight="1" x14ac:dyDescent="0.2">
      <c r="A226" t="s">
        <v>233</v>
      </c>
      <c r="B226" s="1" t="str">
        <f t="shared" si="38"/>
        <v>Trey: 14:51 Right there. Put it...</v>
      </c>
      <c r="C226" s="6" t="str">
        <f t="shared" si="45"/>
        <v>14:51</v>
      </c>
      <c r="D226" s="7" t="str">
        <f t="shared" si="46"/>
        <v>14</v>
      </c>
      <c r="E226" s="7" t="str">
        <f t="shared" si="47"/>
        <v>51</v>
      </c>
      <c r="F226" s="7">
        <f t="shared" si="48"/>
        <v>891</v>
      </c>
      <c r="G226" s="7" t="str">
        <f t="shared" si="49"/>
        <v>Trey</v>
      </c>
      <c r="H226" s="7" t="str">
        <f t="shared" si="43"/>
        <v>S2</v>
      </c>
      <c r="I226" s="8" t="str">
        <f t="shared" si="50"/>
        <v>Right there. Put it...</v>
      </c>
      <c r="J226" s="2" t="b">
        <f t="shared" si="51"/>
        <v>0</v>
      </c>
      <c r="K226" s="2" t="str">
        <f t="shared" si="52"/>
        <v/>
      </c>
    </row>
    <row r="227" spans="1:12" ht="16" customHeight="1" x14ac:dyDescent="0.2">
      <c r="A227" t="s">
        <v>234</v>
      </c>
      <c r="B227" s="1" t="str">
        <f t="shared" si="38"/>
        <v>Instructor: 14:51 Generations...</v>
      </c>
      <c r="C227" s="6" t="str">
        <f t="shared" si="45"/>
        <v>14:51</v>
      </c>
      <c r="D227" s="7" t="str">
        <f t="shared" si="46"/>
        <v>14</v>
      </c>
      <c r="E227" s="7" t="str">
        <f t="shared" si="47"/>
        <v>51</v>
      </c>
      <c r="F227" s="7">
        <f t="shared" si="48"/>
        <v>891</v>
      </c>
      <c r="G227" s="7" t="str">
        <f t="shared" si="49"/>
        <v>Instructor</v>
      </c>
      <c r="H227" s="7" t="str">
        <f t="shared" si="43"/>
        <v>Other</v>
      </c>
      <c r="I227" s="8" t="str">
        <f t="shared" si="50"/>
        <v>Generations...</v>
      </c>
      <c r="J227" s="2" t="b">
        <f t="shared" si="51"/>
        <v>0</v>
      </c>
      <c r="K227" s="2" t="str">
        <f t="shared" si="52"/>
        <v/>
      </c>
    </row>
    <row r="228" spans="1:12" ht="16" customHeight="1" x14ac:dyDescent="0.2">
      <c r="A228" t="s">
        <v>235</v>
      </c>
      <c r="B228" s="1" t="str">
        <f t="shared" si="38"/>
        <v>Female Student: 14:51 Under this.</v>
      </c>
      <c r="C228" s="6" t="str">
        <f t="shared" si="45"/>
        <v>14:51</v>
      </c>
      <c r="D228" s="7" t="str">
        <f t="shared" si="46"/>
        <v>14</v>
      </c>
      <c r="E228" s="7" t="str">
        <f t="shared" si="47"/>
        <v>51</v>
      </c>
      <c r="F228" s="7">
        <f t="shared" si="48"/>
        <v>891</v>
      </c>
      <c r="G228" s="7" t="str">
        <f t="shared" si="49"/>
        <v>Female Student</v>
      </c>
      <c r="H228" s="7" t="str">
        <f t="shared" si="43"/>
        <v>S1</v>
      </c>
      <c r="I228" s="8" t="str">
        <f t="shared" si="50"/>
        <v>Under this.</v>
      </c>
      <c r="J228" s="2" t="b">
        <f t="shared" si="51"/>
        <v>0</v>
      </c>
      <c r="K228" s="2" t="str">
        <f t="shared" si="52"/>
        <v/>
      </c>
    </row>
    <row r="229" spans="1:12" ht="16" customHeight="1" x14ac:dyDescent="0.2">
      <c r="A229" t="s">
        <v>236</v>
      </c>
      <c r="B229" s="1" t="str">
        <f t="shared" si="38"/>
        <v>Trey: 14:53 Yeah. Then get another one, get another one. [crosstalk 00:14:55]</v>
      </c>
      <c r="C229" s="6" t="str">
        <f t="shared" si="45"/>
        <v>14:53</v>
      </c>
      <c r="D229" s="7" t="str">
        <f t="shared" si="46"/>
        <v>14</v>
      </c>
      <c r="E229" s="7" t="str">
        <f t="shared" si="47"/>
        <v>53</v>
      </c>
      <c r="F229" s="7">
        <f t="shared" si="48"/>
        <v>893</v>
      </c>
      <c r="G229" s="7" t="str">
        <f t="shared" si="49"/>
        <v>Trey</v>
      </c>
      <c r="H229" s="7" t="str">
        <f t="shared" si="43"/>
        <v>S2</v>
      </c>
      <c r="I229" s="8" t="str">
        <f t="shared" si="50"/>
        <v>Yeah. Then get another one, get another one. [crosstalk 00:14:55]</v>
      </c>
      <c r="J229" s="2" t="b">
        <f t="shared" si="51"/>
        <v>0</v>
      </c>
      <c r="K229" s="2" t="str">
        <f t="shared" si="52"/>
        <v/>
      </c>
    </row>
    <row r="230" spans="1:12" ht="16" customHeight="1" x14ac:dyDescent="0.2">
      <c r="A230" t="s">
        <v>237</v>
      </c>
      <c r="B230" s="1" t="str">
        <f t="shared" si="38"/>
        <v>Instructor: 14:56 So, yesterday, we created, like, all of them. [crosstalk 00:14:59]</v>
      </c>
      <c r="C230" s="6" t="str">
        <f t="shared" si="45"/>
        <v>14:56</v>
      </c>
      <c r="D230" s="7" t="str">
        <f t="shared" si="46"/>
        <v>14</v>
      </c>
      <c r="E230" s="7" t="str">
        <f t="shared" si="47"/>
        <v>56</v>
      </c>
      <c r="F230" s="7">
        <f t="shared" si="48"/>
        <v>896</v>
      </c>
      <c r="G230" s="7" t="str">
        <f t="shared" si="49"/>
        <v>Instructor</v>
      </c>
      <c r="H230" s="7" t="str">
        <f t="shared" si="43"/>
        <v>Other</v>
      </c>
      <c r="I230" s="8" t="str">
        <f t="shared" si="50"/>
        <v>So, yesterday, we created, like, all of them. [crosstalk 00:14:59]</v>
      </c>
      <c r="J230" s="2" t="b">
        <f t="shared" si="51"/>
        <v>0</v>
      </c>
      <c r="K230" s="2" t="str">
        <f t="shared" si="52"/>
        <v/>
      </c>
    </row>
    <row r="231" spans="1:12" ht="16" customHeight="1" x14ac:dyDescent="0.2">
      <c r="A231" t="s">
        <v>238</v>
      </c>
      <c r="B231" s="1" t="str">
        <f t="shared" si="38"/>
        <v>Female Student: 14:58 So, clone generation, and new beak.</v>
      </c>
      <c r="C231" s="6" t="str">
        <f t="shared" si="45"/>
        <v>14:58</v>
      </c>
      <c r="D231" s="7" t="str">
        <f t="shared" si="46"/>
        <v>14</v>
      </c>
      <c r="E231" s="7" t="str">
        <f t="shared" si="47"/>
        <v>58</v>
      </c>
      <c r="F231" s="7">
        <f t="shared" si="48"/>
        <v>898</v>
      </c>
      <c r="G231" s="7" t="str">
        <f t="shared" si="49"/>
        <v>Female Student</v>
      </c>
      <c r="H231" s="7" t="str">
        <f t="shared" si="43"/>
        <v>S1</v>
      </c>
      <c r="I231" s="8" t="str">
        <f t="shared" si="50"/>
        <v>So, clone generation, and new beak.</v>
      </c>
      <c r="J231" s="2" t="b">
        <f t="shared" si="51"/>
        <v>0</v>
      </c>
      <c r="K231" s="2" t="str">
        <f t="shared" si="52"/>
        <v/>
      </c>
    </row>
    <row r="232" spans="1:12" ht="16" customHeight="1" x14ac:dyDescent="0.2">
      <c r="A232" t="s">
        <v>239</v>
      </c>
      <c r="B232" s="1" t="str">
        <f t="shared" si="38"/>
        <v>Trey: 14:58 Set that to one. Okay.</v>
      </c>
      <c r="C232" s="6" t="str">
        <f t="shared" si="45"/>
        <v>14:58</v>
      </c>
      <c r="D232" s="7" t="str">
        <f t="shared" si="46"/>
        <v>14</v>
      </c>
      <c r="E232" s="7" t="str">
        <f t="shared" si="47"/>
        <v>58</v>
      </c>
      <c r="F232" s="7">
        <f t="shared" si="48"/>
        <v>898</v>
      </c>
      <c r="G232" s="7" t="str">
        <f t="shared" si="49"/>
        <v>Trey</v>
      </c>
      <c r="H232" s="7" t="str">
        <f t="shared" si="43"/>
        <v>S2</v>
      </c>
      <c r="I232" s="8" t="str">
        <f t="shared" si="50"/>
        <v>Set that to one. Okay.</v>
      </c>
      <c r="J232" s="2" t="b">
        <f t="shared" si="51"/>
        <v>0</v>
      </c>
      <c r="K232" s="2" t="str">
        <f t="shared" si="52"/>
        <v/>
      </c>
    </row>
    <row r="233" spans="1:12" ht="16" customHeight="1" x14ac:dyDescent="0.2">
      <c r="A233" t="s">
        <v>240</v>
      </c>
      <c r="B233" s="1" t="str">
        <f t="shared" si="38"/>
        <v>Female Student: 14:58 Okay. Keep it at one?</v>
      </c>
      <c r="C233" s="6" t="str">
        <f t="shared" si="45"/>
        <v>14:58</v>
      </c>
      <c r="D233" s="7" t="str">
        <f t="shared" si="46"/>
        <v>14</v>
      </c>
      <c r="E233" s="7" t="str">
        <f t="shared" si="47"/>
        <v>58</v>
      </c>
      <c r="F233" s="7">
        <f t="shared" si="48"/>
        <v>898</v>
      </c>
      <c r="G233" s="7" t="str">
        <f t="shared" si="49"/>
        <v>Female Student</v>
      </c>
      <c r="H233" s="7" t="str">
        <f t="shared" si="43"/>
        <v>S1</v>
      </c>
      <c r="I233" s="8" t="str">
        <f t="shared" si="50"/>
        <v>Okay. Keep it at one?</v>
      </c>
      <c r="J233" s="2" t="b">
        <f t="shared" si="51"/>
        <v>1</v>
      </c>
      <c r="K233" s="2" t="str">
        <f t="shared" si="52"/>
        <v>S1Q</v>
      </c>
      <c r="L233" s="1" t="s">
        <v>436</v>
      </c>
    </row>
    <row r="234" spans="1:12" ht="16" customHeight="1" x14ac:dyDescent="0.2">
      <c r="A234" t="s">
        <v>241</v>
      </c>
      <c r="B234" s="1" t="str">
        <f t="shared" si="38"/>
        <v>Trey: 15:04 One. Okay, now go to Pick Random.</v>
      </c>
      <c r="C234" s="6" t="str">
        <f t="shared" si="45"/>
        <v>15:04</v>
      </c>
      <c r="D234" s="7" t="str">
        <f t="shared" si="46"/>
        <v>15</v>
      </c>
      <c r="E234" s="7" t="str">
        <f t="shared" si="47"/>
        <v>04</v>
      </c>
      <c r="F234" s="7">
        <f t="shared" si="48"/>
        <v>904</v>
      </c>
      <c r="G234" s="7" t="str">
        <f t="shared" si="49"/>
        <v>Trey</v>
      </c>
      <c r="H234" s="7" t="str">
        <f t="shared" si="43"/>
        <v>S2</v>
      </c>
      <c r="I234" s="8" t="str">
        <f t="shared" si="50"/>
        <v>One. Okay, now go to Pick Random.</v>
      </c>
      <c r="J234" s="2" t="b">
        <f t="shared" si="51"/>
        <v>0</v>
      </c>
      <c r="K234" s="2" t="str">
        <f t="shared" si="52"/>
        <v/>
      </c>
    </row>
    <row r="235" spans="1:12" ht="16" customHeight="1" x14ac:dyDescent="0.2">
      <c r="A235" t="s">
        <v>242</v>
      </c>
      <c r="B235" s="1" t="str">
        <f t="shared" si="38"/>
        <v>Trey: 15:09 Up. Pick Random. It's not dragging.</v>
      </c>
      <c r="C235" s="6" t="str">
        <f t="shared" si="45"/>
        <v>15:09</v>
      </c>
      <c r="D235" s="7" t="str">
        <f t="shared" si="46"/>
        <v>15</v>
      </c>
      <c r="E235" s="7" t="str">
        <f t="shared" si="47"/>
        <v>09</v>
      </c>
      <c r="F235" s="7">
        <f t="shared" si="48"/>
        <v>909</v>
      </c>
      <c r="G235" s="7" t="str">
        <f t="shared" si="49"/>
        <v>Trey</v>
      </c>
      <c r="H235" s="7" t="str">
        <f t="shared" si="43"/>
        <v>S2</v>
      </c>
      <c r="I235" s="8" t="str">
        <f t="shared" si="50"/>
        <v>Up. Pick Random. It's not dragging.</v>
      </c>
      <c r="J235" s="2" t="b">
        <f t="shared" si="51"/>
        <v>0</v>
      </c>
      <c r="K235" s="2" t="str">
        <f t="shared" si="52"/>
        <v/>
      </c>
    </row>
    <row r="236" spans="1:12" ht="16" customHeight="1" x14ac:dyDescent="0.2">
      <c r="A236" t="s">
        <v>243</v>
      </c>
      <c r="B236" s="1" t="str">
        <f t="shared" si="38"/>
        <v>Trey: 15:14 Put it in the one spot. One and three. [crosstalk 00:15:19] No, negative two and three.</v>
      </c>
      <c r="C236" s="6" t="str">
        <f t="shared" si="45"/>
        <v>15:14</v>
      </c>
      <c r="D236" s="7" t="str">
        <f t="shared" si="46"/>
        <v>15</v>
      </c>
      <c r="E236" s="7" t="str">
        <f t="shared" si="47"/>
        <v>14</v>
      </c>
      <c r="F236" s="7">
        <f t="shared" si="48"/>
        <v>914</v>
      </c>
      <c r="G236" s="7" t="str">
        <f t="shared" si="49"/>
        <v>Trey</v>
      </c>
      <c r="H236" s="7" t="str">
        <f t="shared" si="43"/>
        <v>S2</v>
      </c>
      <c r="I236" s="8" t="str">
        <f t="shared" si="50"/>
        <v>Put it in the one spot. One and three. [crosstalk 00:15:19] No, negative two and three.</v>
      </c>
      <c r="J236" s="2" t="b">
        <f t="shared" si="51"/>
        <v>0</v>
      </c>
      <c r="K236" s="2" t="str">
        <f t="shared" si="52"/>
        <v/>
      </c>
    </row>
    <row r="237" spans="1:12" ht="16" customHeight="1" x14ac:dyDescent="0.2">
      <c r="A237" t="s">
        <v>244</v>
      </c>
      <c r="B237" s="1" t="str">
        <f t="shared" si="38"/>
        <v>Female Student: 15:19 Go, go, go. Negative two [inaudible 00:15:22]</v>
      </c>
      <c r="C237" s="6" t="str">
        <f t="shared" si="45"/>
        <v>15:19</v>
      </c>
      <c r="D237" s="7" t="str">
        <f t="shared" si="46"/>
        <v>15</v>
      </c>
      <c r="E237" s="7" t="str">
        <f t="shared" si="47"/>
        <v>19</v>
      </c>
      <c r="F237" s="7">
        <f t="shared" si="48"/>
        <v>919</v>
      </c>
      <c r="G237" s="7" t="str">
        <f t="shared" si="49"/>
        <v>Female Student</v>
      </c>
      <c r="H237" s="7" t="str">
        <f t="shared" si="43"/>
        <v>S1</v>
      </c>
      <c r="I237" s="8" t="str">
        <f t="shared" si="50"/>
        <v>Go, go, go. Negative two [inaudible 00:15:22]</v>
      </c>
      <c r="J237" s="2" t="b">
        <f t="shared" si="51"/>
        <v>0</v>
      </c>
      <c r="K237" s="2" t="str">
        <f t="shared" si="52"/>
        <v/>
      </c>
    </row>
    <row r="238" spans="1:12" ht="16" customHeight="1" x14ac:dyDescent="0.2">
      <c r="A238" t="s">
        <v>245</v>
      </c>
      <c r="B238" s="1" t="str">
        <f t="shared" si="38"/>
        <v>Trey: 15:23 Negative two. Click on the other one.</v>
      </c>
      <c r="C238" s="6" t="str">
        <f t="shared" si="45"/>
        <v>15:23</v>
      </c>
      <c r="D238" s="7" t="str">
        <f t="shared" si="46"/>
        <v>15</v>
      </c>
      <c r="E238" s="7" t="str">
        <f t="shared" si="47"/>
        <v>23</v>
      </c>
      <c r="F238" s="7">
        <f t="shared" si="48"/>
        <v>923</v>
      </c>
      <c r="G238" s="7" t="str">
        <f t="shared" si="49"/>
        <v>Trey</v>
      </c>
      <c r="H238" s="7" t="str">
        <f t="shared" si="43"/>
        <v>S2</v>
      </c>
      <c r="I238" s="8" t="str">
        <f t="shared" si="50"/>
        <v>Negative two. Click on the other one.</v>
      </c>
      <c r="J238" s="2" t="b">
        <f t="shared" si="51"/>
        <v>0</v>
      </c>
      <c r="K238" s="2" t="str">
        <f t="shared" si="52"/>
        <v/>
      </c>
    </row>
    <row r="239" spans="1:12" ht="16" customHeight="1" x14ac:dyDescent="0.2">
      <c r="A239" t="s">
        <v>246</v>
      </c>
      <c r="B239" s="1" t="str">
        <f t="shared" si="38"/>
        <v>Instructor: 15:26 The new generation may not have the same beak size. It can have shorter or longer.</v>
      </c>
      <c r="C239" s="6" t="str">
        <f t="shared" si="45"/>
        <v>15:26</v>
      </c>
      <c r="D239" s="7" t="str">
        <f t="shared" si="46"/>
        <v>15</v>
      </c>
      <c r="E239" s="7" t="str">
        <f t="shared" si="47"/>
        <v>26</v>
      </c>
      <c r="F239" s="7">
        <f t="shared" si="48"/>
        <v>926</v>
      </c>
      <c r="G239" s="7" t="str">
        <f t="shared" si="49"/>
        <v>Instructor</v>
      </c>
      <c r="H239" s="7" t="str">
        <f t="shared" si="43"/>
        <v>Other</v>
      </c>
      <c r="I239" s="8" t="str">
        <f t="shared" si="50"/>
        <v>The new generation may not have the same beak size. It can have shorter or longer.</v>
      </c>
      <c r="J239" s="2" t="b">
        <f t="shared" si="51"/>
        <v>0</v>
      </c>
      <c r="K239" s="2" t="str">
        <f t="shared" si="52"/>
        <v/>
      </c>
    </row>
    <row r="240" spans="1:12" ht="16" customHeight="1" x14ac:dyDescent="0.2">
      <c r="A240" t="s">
        <v>247</v>
      </c>
      <c r="B240" s="1" t="str">
        <f t="shared" si="38"/>
        <v>Female Student: 15:36 What's the thing at the bottom?</v>
      </c>
      <c r="C240" s="6" t="str">
        <f t="shared" si="45"/>
        <v>15:36</v>
      </c>
      <c r="D240" s="7" t="str">
        <f t="shared" si="46"/>
        <v>15</v>
      </c>
      <c r="E240" s="7" t="str">
        <f t="shared" si="47"/>
        <v>36</v>
      </c>
      <c r="F240" s="7">
        <f t="shared" si="48"/>
        <v>936</v>
      </c>
      <c r="G240" s="7" t="str">
        <f t="shared" si="49"/>
        <v>Female Student</v>
      </c>
      <c r="H240" s="7" t="str">
        <f t="shared" si="43"/>
        <v>S1</v>
      </c>
      <c r="I240" s="8" t="str">
        <f t="shared" si="50"/>
        <v>What's the thing at the bottom?</v>
      </c>
      <c r="J240" s="2" t="b">
        <f t="shared" si="51"/>
        <v>1</v>
      </c>
      <c r="K240" s="2" t="str">
        <f t="shared" si="52"/>
        <v>S1Q</v>
      </c>
      <c r="L240" s="1" t="s">
        <v>436</v>
      </c>
    </row>
    <row r="241" spans="1:12" ht="16" customHeight="1" x14ac:dyDescent="0.2">
      <c r="A241" t="s">
        <v>248</v>
      </c>
      <c r="B241" s="1" t="str">
        <f t="shared" si="38"/>
        <v>Trey: 15:36 F</v>
      </c>
      <c r="C241" s="6" t="str">
        <f t="shared" si="45"/>
        <v>15:36</v>
      </c>
      <c r="D241" s="7" t="str">
        <f t="shared" si="46"/>
        <v>15</v>
      </c>
      <c r="E241" s="7" t="str">
        <f t="shared" si="47"/>
        <v>36</v>
      </c>
      <c r="F241" s="7">
        <f t="shared" si="48"/>
        <v>936</v>
      </c>
      <c r="G241" s="7" t="str">
        <f t="shared" si="49"/>
        <v>Trey</v>
      </c>
      <c r="H241" s="7" t="str">
        <f t="shared" si="43"/>
        <v>S2</v>
      </c>
      <c r="I241" s="8" t="str">
        <f t="shared" si="50"/>
        <v>F</v>
      </c>
      <c r="J241" s="2" t="b">
        <f t="shared" si="51"/>
        <v>0</v>
      </c>
      <c r="K241" s="2" t="str">
        <f t="shared" si="52"/>
        <v/>
      </c>
    </row>
    <row r="242" spans="1:12" ht="16" customHeight="1" x14ac:dyDescent="0.2">
      <c r="A242" t="s">
        <v>446</v>
      </c>
      <c r="B242" s="1" t="str">
        <f t="shared" si="38"/>
        <v>Instructor: 15:36 But when I create the new code, like a baby, now it can be like anything. It can be six, seven, eight, nine, ten, or eleven. Okay. Any questions? Okay.</v>
      </c>
      <c r="C242" s="6" t="str">
        <f t="shared" si="45"/>
        <v>15:36</v>
      </c>
      <c r="D242" s="7" t="str">
        <f t="shared" si="46"/>
        <v>15</v>
      </c>
      <c r="E242" s="7" t="str">
        <f t="shared" si="47"/>
        <v>36</v>
      </c>
      <c r="F242" s="7">
        <f t="shared" si="48"/>
        <v>936</v>
      </c>
      <c r="G242" s="7" t="str">
        <f t="shared" si="49"/>
        <v>Instructor</v>
      </c>
      <c r="H242" s="7" t="str">
        <f t="shared" si="43"/>
        <v>Other</v>
      </c>
      <c r="I242" s="8" t="str">
        <f t="shared" si="50"/>
        <v>But when I create the new code, like a baby, now it can be like anything. It can be six, seven, eight, nine, ten, or eleven. Okay. Any questions? Okay.</v>
      </c>
      <c r="J242" s="2" t="b">
        <f t="shared" si="51"/>
        <v>1</v>
      </c>
      <c r="K242" s="2" t="str">
        <f t="shared" si="52"/>
        <v>OtherQ</v>
      </c>
      <c r="L242" s="1" t="s">
        <v>436</v>
      </c>
    </row>
    <row r="243" spans="1:12" ht="16" customHeight="1" x14ac:dyDescent="0.2">
      <c r="A243" t="s">
        <v>250</v>
      </c>
      <c r="B243" s="1" t="str">
        <f t="shared" si="38"/>
        <v>Speaker 7: 15:51 When the clone spawns, when you click start, it will obviously change the beak length counter because a new clone has just spawned, so the first bird you see will change the counter. However, I have if move which will kill the bird if its beak is too short or too long, so there isn't... so I'm running into the chance that, whenever I click the start button, the bird immediately dies because it's beak is [crosstalk 00:16:15] too long or-</v>
      </c>
      <c r="C243" s="6" t="str">
        <f t="shared" si="45"/>
        <v>15:51</v>
      </c>
      <c r="D243" s="7" t="str">
        <f t="shared" si="46"/>
        <v>15</v>
      </c>
      <c r="E243" s="7" t="str">
        <f t="shared" si="47"/>
        <v>51</v>
      </c>
      <c r="F243" s="7">
        <f t="shared" si="48"/>
        <v>951</v>
      </c>
      <c r="G243" s="7" t="str">
        <f t="shared" si="49"/>
        <v>Speaker 7</v>
      </c>
      <c r="H243" s="7" t="str">
        <f t="shared" si="43"/>
        <v>Other</v>
      </c>
      <c r="I243" s="8" t="str">
        <f t="shared" si="50"/>
        <v>When the clone spawns, when you click start, it will obviously change the beak length counter because a new clone has just spawned, so the first bird you see will change the counter. However, I have if move which will kill the bird if its beak is too short or too long, so there isn't... so I'm running into the chance that, whenever I click the start button, the bird immediately dies because it's beak is [crosstalk 00:16:15] too long or-</v>
      </c>
      <c r="J243" s="2" t="b">
        <f t="shared" si="51"/>
        <v>0</v>
      </c>
      <c r="K243" s="2" t="str">
        <f t="shared" si="52"/>
        <v/>
      </c>
    </row>
    <row r="244" spans="1:12" ht="16" customHeight="1" x14ac:dyDescent="0.2">
      <c r="A244" t="s">
        <v>251</v>
      </c>
      <c r="B244" s="1" t="str">
        <f t="shared" si="38"/>
        <v>Instructor: 16:14 Precisely, precisely. If it is short, it may die, but after like... if it survive for one generation [crosstalk 00:16:21] maybe like, nine, ten.</v>
      </c>
      <c r="C244" s="6" t="str">
        <f t="shared" si="45"/>
        <v>16:14</v>
      </c>
      <c r="D244" s="7" t="str">
        <f t="shared" si="46"/>
        <v>16</v>
      </c>
      <c r="E244" s="7" t="str">
        <f t="shared" si="47"/>
        <v>14</v>
      </c>
      <c r="F244" s="7">
        <f t="shared" si="48"/>
        <v>974</v>
      </c>
      <c r="G244" s="7" t="str">
        <f t="shared" si="49"/>
        <v>Instructor</v>
      </c>
      <c r="H244" s="7" t="str">
        <f t="shared" si="43"/>
        <v>Other</v>
      </c>
      <c r="I244" s="8" t="str">
        <f t="shared" si="50"/>
        <v>Precisely, precisely. If it is short, it may die, but after like... if it survive for one generation [crosstalk 00:16:21] maybe like, nine, ten.</v>
      </c>
      <c r="J244" s="2" t="b">
        <f t="shared" si="51"/>
        <v>0</v>
      </c>
      <c r="K244" s="2" t="str">
        <f t="shared" si="52"/>
        <v/>
      </c>
    </row>
    <row r="245" spans="1:12" ht="16" customHeight="1" x14ac:dyDescent="0.2">
      <c r="A245" t="s">
        <v>252</v>
      </c>
      <c r="B245" s="1" t="str">
        <f t="shared" si="38"/>
        <v>Female Student: 16:21 I don't understand. What...</v>
      </c>
      <c r="C245" s="6" t="str">
        <f t="shared" si="45"/>
        <v>16:21</v>
      </c>
      <c r="D245" s="7" t="str">
        <f t="shared" si="46"/>
        <v>16</v>
      </c>
      <c r="E245" s="7" t="str">
        <f t="shared" si="47"/>
        <v>21</v>
      </c>
      <c r="F245" s="7">
        <f t="shared" si="48"/>
        <v>981</v>
      </c>
      <c r="G245" s="7" t="str">
        <f t="shared" si="49"/>
        <v>Female Student</v>
      </c>
      <c r="H245" s="7" t="str">
        <f t="shared" si="43"/>
        <v>S1</v>
      </c>
      <c r="I245" s="8" t="str">
        <f t="shared" si="50"/>
        <v>I don't understand. What...</v>
      </c>
      <c r="J245" s="2" t="b">
        <f t="shared" si="51"/>
        <v>0</v>
      </c>
      <c r="K245" s="2" t="str">
        <f t="shared" si="52"/>
        <v/>
      </c>
    </row>
    <row r="246" spans="1:12" ht="16" customHeight="1" x14ac:dyDescent="0.2">
      <c r="A246" t="s">
        <v>253</v>
      </c>
      <c r="B246" s="1" t="str">
        <f t="shared" si="38"/>
        <v>Instructor: 16:28 So yes, the first generation may die.</v>
      </c>
      <c r="C246" s="6" t="str">
        <f t="shared" si="45"/>
        <v>16:28</v>
      </c>
      <c r="D246" s="7" t="str">
        <f t="shared" si="46"/>
        <v>16</v>
      </c>
      <c r="E246" s="7" t="str">
        <f t="shared" si="47"/>
        <v>28</v>
      </c>
      <c r="F246" s="7">
        <f t="shared" si="48"/>
        <v>988</v>
      </c>
      <c r="G246" s="7" t="str">
        <f t="shared" si="49"/>
        <v>Instructor</v>
      </c>
      <c r="H246" s="7" t="str">
        <f t="shared" si="43"/>
        <v>Other</v>
      </c>
      <c r="I246" s="8" t="str">
        <f t="shared" si="50"/>
        <v>So yes, the first generation may die.</v>
      </c>
      <c r="J246" s="2" t="b">
        <f t="shared" si="51"/>
        <v>0</v>
      </c>
      <c r="K246" s="2" t="str">
        <f t="shared" si="52"/>
        <v/>
      </c>
    </row>
    <row r="247" spans="1:12" ht="16" customHeight="1" x14ac:dyDescent="0.2">
      <c r="A247" t="s">
        <v>254</v>
      </c>
      <c r="B247" s="1" t="str">
        <f t="shared" si="38"/>
        <v>Instructor: 16:28 If it dies, the game is over.</v>
      </c>
      <c r="C247" s="6" t="str">
        <f t="shared" si="45"/>
        <v>16:28</v>
      </c>
      <c r="D247" s="7" t="str">
        <f t="shared" si="46"/>
        <v>16</v>
      </c>
      <c r="E247" s="7" t="str">
        <f t="shared" si="47"/>
        <v>28</v>
      </c>
      <c r="F247" s="7">
        <f t="shared" si="48"/>
        <v>988</v>
      </c>
      <c r="G247" s="7" t="str">
        <f t="shared" si="49"/>
        <v>Instructor</v>
      </c>
      <c r="H247" s="7" t="str">
        <f t="shared" si="43"/>
        <v>Other</v>
      </c>
      <c r="I247" s="8" t="str">
        <f t="shared" si="50"/>
        <v>If it dies, the game is over.</v>
      </c>
      <c r="J247" s="2" t="b">
        <f t="shared" si="51"/>
        <v>0</v>
      </c>
      <c r="K247" s="2" t="str">
        <f t="shared" si="52"/>
        <v/>
      </c>
    </row>
    <row r="248" spans="1:12" ht="16" customHeight="1" x14ac:dyDescent="0.2">
      <c r="A248" t="s">
        <v>255</v>
      </c>
      <c r="B248" s="1" t="str">
        <f t="shared" si="38"/>
        <v>Trey: 16:28 Is it-</v>
      </c>
      <c r="C248" s="6" t="str">
        <f t="shared" si="45"/>
        <v>16:28</v>
      </c>
      <c r="D248" s="7" t="str">
        <f t="shared" si="46"/>
        <v>16</v>
      </c>
      <c r="E248" s="7" t="str">
        <f t="shared" si="47"/>
        <v>28</v>
      </c>
      <c r="F248" s="7">
        <f t="shared" si="48"/>
        <v>988</v>
      </c>
      <c r="G248" s="7" t="str">
        <f t="shared" si="49"/>
        <v>Trey</v>
      </c>
      <c r="H248" s="7" t="str">
        <f t="shared" si="43"/>
        <v>S2</v>
      </c>
      <c r="I248" s="8" t="str">
        <f t="shared" si="50"/>
        <v>Is it-</v>
      </c>
      <c r="J248" s="2" t="b">
        <f t="shared" si="51"/>
        <v>0</v>
      </c>
      <c r="K248" s="2" t="str">
        <f t="shared" si="52"/>
        <v/>
      </c>
    </row>
    <row r="249" spans="1:12" ht="16" customHeight="1" x14ac:dyDescent="0.2">
      <c r="A249" t="s">
        <v>256</v>
      </c>
      <c r="B249" s="1" t="str">
        <f t="shared" si="38"/>
        <v>Female Student: 16:28 Yeah, yeah, yeah.</v>
      </c>
      <c r="C249" s="6" t="str">
        <f t="shared" si="45"/>
        <v>16:28</v>
      </c>
      <c r="D249" s="7" t="str">
        <f t="shared" si="46"/>
        <v>16</v>
      </c>
      <c r="E249" s="7" t="str">
        <f t="shared" si="47"/>
        <v>28</v>
      </c>
      <c r="F249" s="7">
        <f t="shared" si="48"/>
        <v>988</v>
      </c>
      <c r="G249" s="7" t="str">
        <f t="shared" si="49"/>
        <v>Female Student</v>
      </c>
      <c r="H249" s="7" t="str">
        <f t="shared" si="43"/>
        <v>S1</v>
      </c>
      <c r="I249" s="8" t="str">
        <f t="shared" si="50"/>
        <v>Yeah, yeah, yeah.</v>
      </c>
      <c r="J249" s="2" t="b">
        <f t="shared" si="51"/>
        <v>0</v>
      </c>
      <c r="K249" s="2" t="str">
        <f t="shared" si="52"/>
        <v/>
      </c>
    </row>
    <row r="250" spans="1:12" ht="16" customHeight="1" x14ac:dyDescent="0.2">
      <c r="A250" t="s">
        <v>257</v>
      </c>
      <c r="B250" s="1" t="str">
        <f t="shared" si="38"/>
        <v>Trey: 16:28 But what is, what does this say?</v>
      </c>
      <c r="C250" s="6" t="str">
        <f t="shared" si="45"/>
        <v>16:28</v>
      </c>
      <c r="D250" s="7" t="str">
        <f t="shared" si="46"/>
        <v>16</v>
      </c>
      <c r="E250" s="7" t="str">
        <f t="shared" si="47"/>
        <v>28</v>
      </c>
      <c r="F250" s="7">
        <f t="shared" si="48"/>
        <v>988</v>
      </c>
      <c r="G250" s="7" t="str">
        <f t="shared" si="49"/>
        <v>Trey</v>
      </c>
      <c r="H250" s="7" t="str">
        <f t="shared" si="43"/>
        <v>S2</v>
      </c>
      <c r="I250" s="8" t="str">
        <f t="shared" si="50"/>
        <v>But what is, what does this say?</v>
      </c>
      <c r="J250" s="2" t="b">
        <f t="shared" si="51"/>
        <v>1</v>
      </c>
      <c r="K250" s="2" t="str">
        <f t="shared" si="52"/>
        <v>S2Q</v>
      </c>
      <c r="L250" s="1" t="s">
        <v>436</v>
      </c>
    </row>
    <row r="251" spans="1:12" ht="16" customHeight="1" x14ac:dyDescent="0.2">
      <c r="A251" t="s">
        <v>258</v>
      </c>
      <c r="B251" s="1" t="str">
        <f t="shared" si="38"/>
        <v>Instructor: 16:35 So, after this step, [inaudible 00:16:35] if the beak size is less than eight.</v>
      </c>
      <c r="C251" s="6" t="str">
        <f t="shared" si="45"/>
        <v>16:35</v>
      </c>
      <c r="D251" s="7" t="str">
        <f t="shared" si="46"/>
        <v>16</v>
      </c>
      <c r="E251" s="7" t="str">
        <f t="shared" si="47"/>
        <v>35</v>
      </c>
      <c r="F251" s="7">
        <f t="shared" si="48"/>
        <v>995</v>
      </c>
      <c r="G251" s="7" t="str">
        <f t="shared" si="49"/>
        <v>Instructor</v>
      </c>
      <c r="H251" s="7" t="str">
        <f t="shared" si="43"/>
        <v>Other</v>
      </c>
      <c r="I251" s="8" t="str">
        <f t="shared" si="50"/>
        <v>So, after this step, [inaudible 00:16:35] if the beak size is less than eight.</v>
      </c>
      <c r="J251" s="2" t="b">
        <f t="shared" si="51"/>
        <v>0</v>
      </c>
      <c r="K251" s="2" t="str">
        <f t="shared" si="52"/>
        <v/>
      </c>
    </row>
    <row r="252" spans="1:12" ht="16" customHeight="1" x14ac:dyDescent="0.2">
      <c r="A252" t="s">
        <v>259</v>
      </c>
      <c r="B252" s="1" t="str">
        <f t="shared" si="38"/>
        <v>Trey: 16:38 So, what is it supposed to be saying?</v>
      </c>
      <c r="C252" s="6" t="str">
        <f t="shared" si="45"/>
        <v>16:38</v>
      </c>
      <c r="D252" s="7" t="str">
        <f t="shared" si="46"/>
        <v>16</v>
      </c>
      <c r="E252" s="7" t="str">
        <f t="shared" si="47"/>
        <v>38</v>
      </c>
      <c r="F252" s="7">
        <f t="shared" si="48"/>
        <v>998</v>
      </c>
      <c r="G252" s="7" t="str">
        <f t="shared" si="49"/>
        <v>Trey</v>
      </c>
      <c r="H252" s="7" t="str">
        <f t="shared" si="43"/>
        <v>S2</v>
      </c>
      <c r="I252" s="8" t="str">
        <f t="shared" si="50"/>
        <v>So, what is it supposed to be saying?</v>
      </c>
      <c r="J252" s="2" t="b">
        <f t="shared" si="51"/>
        <v>1</v>
      </c>
      <c r="K252" s="2" t="str">
        <f t="shared" si="52"/>
        <v>S2Q</v>
      </c>
      <c r="L252" s="1" t="s">
        <v>436</v>
      </c>
    </row>
    <row r="253" spans="1:12" ht="16" customHeight="1" x14ac:dyDescent="0.2">
      <c r="A253" t="s">
        <v>260</v>
      </c>
      <c r="B253" s="1" t="str">
        <f t="shared" si="38"/>
        <v>Female Student: 17:00 Scroll down real quick, scroll down real quick, scroll down real quick.</v>
      </c>
      <c r="C253" s="6" t="str">
        <f t="shared" si="45"/>
        <v>17:00</v>
      </c>
      <c r="D253" s="7" t="str">
        <f t="shared" si="46"/>
        <v>17</v>
      </c>
      <c r="E253" s="7" t="str">
        <f t="shared" si="47"/>
        <v>00</v>
      </c>
      <c r="F253" s="7">
        <f t="shared" si="48"/>
        <v>1020</v>
      </c>
      <c r="G253" s="7" t="str">
        <f t="shared" si="49"/>
        <v>Female Student</v>
      </c>
      <c r="H253" s="7" t="str">
        <f t="shared" si="43"/>
        <v>S1</v>
      </c>
      <c r="I253" s="8" t="str">
        <f t="shared" si="50"/>
        <v>Scroll down real quick, scroll down real quick, scroll down real quick.</v>
      </c>
      <c r="J253" s="2" t="b">
        <f t="shared" si="51"/>
        <v>0</v>
      </c>
      <c r="K253" s="2" t="str">
        <f t="shared" si="52"/>
        <v/>
      </c>
    </row>
    <row r="254" spans="1:12" ht="16" customHeight="1" x14ac:dyDescent="0.2">
      <c r="A254" t="s">
        <v>261</v>
      </c>
      <c r="B254" s="1" t="str">
        <f t="shared" si="38"/>
        <v>Trey: 17:04 (laughing)</v>
      </c>
      <c r="C254" s="6" t="str">
        <f t="shared" si="45"/>
        <v>17:04</v>
      </c>
      <c r="D254" s="7" t="str">
        <f t="shared" si="46"/>
        <v>17</v>
      </c>
      <c r="E254" s="7" t="str">
        <f t="shared" si="47"/>
        <v>04</v>
      </c>
      <c r="F254" s="7">
        <f t="shared" si="48"/>
        <v>1024</v>
      </c>
      <c r="G254" s="7" t="str">
        <f t="shared" si="49"/>
        <v>Trey</v>
      </c>
      <c r="H254" s="7" t="str">
        <f t="shared" si="43"/>
        <v>S2</v>
      </c>
      <c r="I254" s="8" t="str">
        <f t="shared" si="50"/>
        <v>(laughing)</v>
      </c>
      <c r="J254" s="2" t="b">
        <f t="shared" si="51"/>
        <v>0</v>
      </c>
      <c r="K254" s="2" t="str">
        <f t="shared" si="52"/>
        <v/>
      </c>
    </row>
    <row r="255" spans="1:12" ht="16" customHeight="1" x14ac:dyDescent="0.2">
      <c r="A255" t="s">
        <v>262</v>
      </c>
      <c r="B255" s="1" t="str">
        <f t="shared" si="38"/>
        <v>Female Student: 17:04 (laughing)</v>
      </c>
      <c r="C255" s="6" t="str">
        <f t="shared" si="45"/>
        <v>17:04</v>
      </c>
      <c r="D255" s="7" t="str">
        <f t="shared" si="46"/>
        <v>17</v>
      </c>
      <c r="E255" s="7" t="str">
        <f t="shared" si="47"/>
        <v>04</v>
      </c>
      <c r="F255" s="7">
        <f t="shared" si="48"/>
        <v>1024</v>
      </c>
      <c r="G255" s="7" t="str">
        <f t="shared" si="49"/>
        <v>Female Student</v>
      </c>
      <c r="H255" s="7" t="str">
        <f t="shared" si="43"/>
        <v>S1</v>
      </c>
      <c r="I255" s="8" t="str">
        <f t="shared" si="50"/>
        <v>(laughing)</v>
      </c>
      <c r="J255" s="2" t="b">
        <f t="shared" si="51"/>
        <v>0</v>
      </c>
      <c r="K255" s="2" t="str">
        <f t="shared" si="52"/>
        <v/>
      </c>
    </row>
    <row r="256" spans="1:12" ht="16" customHeight="1" x14ac:dyDescent="0.2">
      <c r="A256" t="s">
        <v>263</v>
      </c>
      <c r="B256" s="1" t="str">
        <f t="shared" si="38"/>
        <v>Speaker 8: 17:14 Teachers, pardon the interruption, if you would please Lincoln Middle School's new soccer team boys and girls to Dean [Ellory 00:17:21] in the Dean's office at this time. Thank you.</v>
      </c>
      <c r="C256" s="6" t="str">
        <f t="shared" si="45"/>
        <v>17:14</v>
      </c>
      <c r="D256" s="7" t="str">
        <f t="shared" si="46"/>
        <v>17</v>
      </c>
      <c r="E256" s="7" t="str">
        <f t="shared" si="47"/>
        <v>14</v>
      </c>
      <c r="F256" s="7">
        <f t="shared" si="48"/>
        <v>1034</v>
      </c>
      <c r="G256" s="7" t="str">
        <f t="shared" si="49"/>
        <v>Speaker 8</v>
      </c>
      <c r="H256" s="7" t="str">
        <f t="shared" si="43"/>
        <v>Other</v>
      </c>
      <c r="I256" s="8" t="str">
        <f t="shared" si="50"/>
        <v>Teachers, pardon the interruption, if you would please Lincoln Middle School's new soccer team boys and girls to Dean [Ellory 00:17:21] in the Dean's office at this time. Thank you.</v>
      </c>
      <c r="J256" s="2" t="b">
        <f t="shared" si="51"/>
        <v>0</v>
      </c>
      <c r="K256" s="2" t="str">
        <f t="shared" si="52"/>
        <v/>
      </c>
    </row>
    <row r="257" spans="1:12" ht="16" customHeight="1" x14ac:dyDescent="0.2">
      <c r="A257" t="s">
        <v>264</v>
      </c>
      <c r="B257" s="1" t="str">
        <f t="shared" si="38"/>
        <v>Instructor: 17:23 Do you have any questions?</v>
      </c>
      <c r="C257" s="6" t="str">
        <f t="shared" si="45"/>
        <v>17:23</v>
      </c>
      <c r="D257" s="7" t="str">
        <f t="shared" si="46"/>
        <v>17</v>
      </c>
      <c r="E257" s="7" t="str">
        <f t="shared" si="47"/>
        <v>23</v>
      </c>
      <c r="F257" s="7">
        <f t="shared" si="48"/>
        <v>1043</v>
      </c>
      <c r="G257" s="7" t="str">
        <f t="shared" si="49"/>
        <v>Instructor</v>
      </c>
      <c r="H257" s="7" t="str">
        <f t="shared" si="43"/>
        <v>Other</v>
      </c>
      <c r="I257" s="8" t="str">
        <f t="shared" si="50"/>
        <v>Do you have any questions?</v>
      </c>
      <c r="J257" s="2" t="b">
        <f t="shared" si="51"/>
        <v>1</v>
      </c>
      <c r="K257" s="2" t="str">
        <f t="shared" si="52"/>
        <v>OtherQ</v>
      </c>
      <c r="L257" s="1" t="s">
        <v>437</v>
      </c>
    </row>
    <row r="258" spans="1:12" ht="16" customHeight="1" x14ac:dyDescent="0.2">
      <c r="A258" t="s">
        <v>265</v>
      </c>
      <c r="B258" s="1" t="str">
        <f t="shared" si="38"/>
        <v>Trey: 17:23 Let's see if it goes.</v>
      </c>
      <c r="C258" s="6" t="str">
        <f t="shared" si="45"/>
        <v>17:23</v>
      </c>
      <c r="D258" s="7" t="str">
        <f t="shared" si="46"/>
        <v>17</v>
      </c>
      <c r="E258" s="7" t="str">
        <f t="shared" si="47"/>
        <v>23</v>
      </c>
      <c r="F258" s="7">
        <f t="shared" si="48"/>
        <v>1043</v>
      </c>
      <c r="G258" s="7" t="str">
        <f t="shared" si="49"/>
        <v>Trey</v>
      </c>
      <c r="H258" s="7" t="str">
        <f t="shared" si="43"/>
        <v>S2</v>
      </c>
      <c r="I258" s="8" t="str">
        <f t="shared" si="50"/>
        <v>Let's see if it goes.</v>
      </c>
      <c r="J258" s="2" t="b">
        <f t="shared" si="51"/>
        <v>0</v>
      </c>
      <c r="K258" s="2" t="str">
        <f t="shared" si="52"/>
        <v/>
      </c>
    </row>
    <row r="259" spans="1:12" ht="16" customHeight="1" x14ac:dyDescent="0.2">
      <c r="A259" t="s">
        <v>266</v>
      </c>
      <c r="B259" s="1" t="str">
        <f t="shared" si="38"/>
        <v>Trey: 17:56 What did you just do?</v>
      </c>
      <c r="C259" s="6" t="str">
        <f t="shared" si="45"/>
        <v>17:56</v>
      </c>
      <c r="D259" s="7" t="str">
        <f t="shared" si="46"/>
        <v>17</v>
      </c>
      <c r="E259" s="7" t="str">
        <f t="shared" si="47"/>
        <v>56</v>
      </c>
      <c r="F259" s="7">
        <f t="shared" si="48"/>
        <v>1076</v>
      </c>
      <c r="G259" s="7" t="str">
        <f t="shared" si="49"/>
        <v>Trey</v>
      </c>
      <c r="H259" s="7" t="str">
        <f t="shared" si="43"/>
        <v>S2</v>
      </c>
      <c r="I259" s="8" t="str">
        <f t="shared" si="50"/>
        <v>What did you just do?</v>
      </c>
      <c r="J259" s="2" t="b">
        <f t="shared" si="51"/>
        <v>1</v>
      </c>
      <c r="K259" s="2" t="str">
        <f t="shared" si="52"/>
        <v>S2Q</v>
      </c>
      <c r="L259" s="1" t="s">
        <v>437</v>
      </c>
    </row>
    <row r="260" spans="1:12" ht="16" customHeight="1" x14ac:dyDescent="0.2">
      <c r="A260" t="s">
        <v>267</v>
      </c>
      <c r="B260" s="1" t="str">
        <f t="shared" ref="B260:B323" si="53">TRIM(A260)</f>
        <v>Female Student: 17:57 I don't know.</v>
      </c>
      <c r="C260" s="6" t="str">
        <f t="shared" si="45"/>
        <v>17:57</v>
      </c>
      <c r="D260" s="7" t="str">
        <f t="shared" si="46"/>
        <v>17</v>
      </c>
      <c r="E260" s="7" t="str">
        <f t="shared" si="47"/>
        <v>57</v>
      </c>
      <c r="F260" s="7">
        <f t="shared" si="48"/>
        <v>1077</v>
      </c>
      <c r="G260" s="7" t="str">
        <f t="shared" si="49"/>
        <v>Female Student</v>
      </c>
      <c r="H260" s="7" t="str">
        <f t="shared" ref="H260:H323" si="54">IF(G260="Female Student","S1",IF(G260="Trey","S2","Other"))</f>
        <v>S1</v>
      </c>
      <c r="I260" s="8" t="str">
        <f t="shared" si="50"/>
        <v>I don't know.</v>
      </c>
      <c r="J260" s="2" t="b">
        <f t="shared" si="51"/>
        <v>0</v>
      </c>
      <c r="K260" s="2" t="str">
        <f t="shared" si="52"/>
        <v/>
      </c>
    </row>
    <row r="261" spans="1:12" ht="16" customHeight="1" x14ac:dyDescent="0.2">
      <c r="A261" t="s">
        <v>447</v>
      </c>
      <c r="B261" s="1" t="str">
        <f t="shared" si="53"/>
        <v>Trey: 17:57 L-let, l-let [crosstalk 00:17:57] l-let me [inaudible 00:17:57] No. Click the... No. What did you do?</v>
      </c>
      <c r="C261" s="6" t="str">
        <f t="shared" ref="C261:C324" si="55">MID(RIGHT(B261,LEN(B261)-SEARCH(": ",B261)),2,5)</f>
        <v>17:57</v>
      </c>
      <c r="D261" s="7" t="str">
        <f t="shared" ref="D261:D324" si="56">MID(C261,1,2)</f>
        <v>17</v>
      </c>
      <c r="E261" s="7" t="str">
        <f t="shared" ref="E261:E324" si="57">RIGHT(C261,2)</f>
        <v>57</v>
      </c>
      <c r="F261" s="7">
        <f t="shared" ref="F261:F324" si="58">D261*60+E261</f>
        <v>1077</v>
      </c>
      <c r="G261" s="7" t="str">
        <f t="shared" ref="G261:G324" si="59">LEFT(A261, SEARCH(": ",A261)-1)</f>
        <v>Trey</v>
      </c>
      <c r="H261" s="7" t="str">
        <f t="shared" si="54"/>
        <v>S2</v>
      </c>
      <c r="I261" s="8" t="str">
        <f t="shared" ref="I261:I324" si="60">RIGHT(B261,LEN(B261)-SEARCH(C261,B261)-5)</f>
        <v>L-let, l-let [crosstalk 00:17:57] l-let me [inaudible 00:17:57] No. Click the... No. What did you do?</v>
      </c>
      <c r="J261" s="2" t="b">
        <f t="shared" ref="J261:J324" si="61">ISNUMBER(FIND("?",I261))</f>
        <v>1</v>
      </c>
      <c r="K261" s="2" t="str">
        <f t="shared" ref="K261:K270" si="62">IF(J261=TRUE, CONCATENATE(H261,"Q"),"")</f>
        <v>S2Q</v>
      </c>
      <c r="L261" s="1" t="s">
        <v>437</v>
      </c>
    </row>
    <row r="262" spans="1:12" ht="16" customHeight="1" x14ac:dyDescent="0.2">
      <c r="A262" t="s">
        <v>269</v>
      </c>
      <c r="B262" s="1" t="str">
        <f t="shared" si="53"/>
        <v>Female Student: 17:57 I didn't do anything.</v>
      </c>
      <c r="C262" s="6" t="str">
        <f t="shared" si="55"/>
        <v>17:57</v>
      </c>
      <c r="D262" s="7" t="str">
        <f t="shared" si="56"/>
        <v>17</v>
      </c>
      <c r="E262" s="7" t="str">
        <f t="shared" si="57"/>
        <v>57</v>
      </c>
      <c r="F262" s="7">
        <f t="shared" si="58"/>
        <v>1077</v>
      </c>
      <c r="G262" s="7" t="str">
        <f t="shared" si="59"/>
        <v>Female Student</v>
      </c>
      <c r="H262" s="7" t="str">
        <f t="shared" si="54"/>
        <v>S1</v>
      </c>
      <c r="I262" s="8" t="str">
        <f t="shared" si="60"/>
        <v>I didn't do anything.</v>
      </c>
      <c r="J262" s="2" t="b">
        <f t="shared" si="61"/>
        <v>0</v>
      </c>
      <c r="K262" s="2" t="str">
        <f t="shared" si="62"/>
        <v/>
      </c>
    </row>
    <row r="263" spans="1:12" ht="16" customHeight="1" x14ac:dyDescent="0.2">
      <c r="A263" t="s">
        <v>270</v>
      </c>
      <c r="B263" s="1" t="str">
        <f t="shared" si="53"/>
        <v>Trey: 17:58 You broke it.</v>
      </c>
      <c r="C263" s="6" t="str">
        <f t="shared" si="55"/>
        <v>17:58</v>
      </c>
      <c r="D263" s="7" t="str">
        <f t="shared" si="56"/>
        <v>17</v>
      </c>
      <c r="E263" s="7" t="str">
        <f t="shared" si="57"/>
        <v>58</v>
      </c>
      <c r="F263" s="7">
        <f t="shared" si="58"/>
        <v>1078</v>
      </c>
      <c r="G263" s="7" t="str">
        <f t="shared" si="59"/>
        <v>Trey</v>
      </c>
      <c r="H263" s="7" t="str">
        <f t="shared" si="54"/>
        <v>S2</v>
      </c>
      <c r="I263" s="8" t="str">
        <f t="shared" si="60"/>
        <v>You broke it.</v>
      </c>
      <c r="J263" s="2" t="b">
        <f t="shared" si="61"/>
        <v>0</v>
      </c>
      <c r="K263" s="2" t="str">
        <f t="shared" si="62"/>
        <v/>
      </c>
    </row>
    <row r="264" spans="1:12" ht="16" customHeight="1" x14ac:dyDescent="0.2">
      <c r="A264" t="s">
        <v>271</v>
      </c>
      <c r="B264" s="1" t="str">
        <f t="shared" si="53"/>
        <v>Female Student: 18:00 I didn't do anything.</v>
      </c>
      <c r="C264" s="6" t="str">
        <f t="shared" si="55"/>
        <v>18:00</v>
      </c>
      <c r="D264" s="7" t="str">
        <f t="shared" si="56"/>
        <v>18</v>
      </c>
      <c r="E264" s="7" t="str">
        <f t="shared" si="57"/>
        <v>00</v>
      </c>
      <c r="F264" s="7">
        <f t="shared" si="58"/>
        <v>1080</v>
      </c>
      <c r="G264" s="7" t="str">
        <f t="shared" si="59"/>
        <v>Female Student</v>
      </c>
      <c r="H264" s="7" t="str">
        <f t="shared" si="54"/>
        <v>S1</v>
      </c>
      <c r="I264" s="8" t="str">
        <f t="shared" si="60"/>
        <v>I didn't do anything.</v>
      </c>
      <c r="J264" s="2" t="b">
        <f t="shared" si="61"/>
        <v>0</v>
      </c>
      <c r="K264" s="2" t="str">
        <f t="shared" si="62"/>
        <v/>
      </c>
    </row>
    <row r="265" spans="1:12" ht="16" customHeight="1" x14ac:dyDescent="0.2">
      <c r="A265" t="s">
        <v>272</v>
      </c>
      <c r="B265" s="1" t="str">
        <f t="shared" si="53"/>
        <v>Trey: 18:02 Actually, like...</v>
      </c>
      <c r="C265" s="6" t="str">
        <f t="shared" si="55"/>
        <v>18:02</v>
      </c>
      <c r="D265" s="7" t="str">
        <f t="shared" si="56"/>
        <v>18</v>
      </c>
      <c r="E265" s="7" t="str">
        <f t="shared" si="57"/>
        <v>02</v>
      </c>
      <c r="F265" s="7">
        <f t="shared" si="58"/>
        <v>1082</v>
      </c>
      <c r="G265" s="7" t="str">
        <f t="shared" si="59"/>
        <v>Trey</v>
      </c>
      <c r="H265" s="7" t="str">
        <f t="shared" si="54"/>
        <v>S2</v>
      </c>
      <c r="I265" s="8" t="str">
        <f t="shared" si="60"/>
        <v>Actually, like...</v>
      </c>
      <c r="J265" s="2" t="b">
        <f t="shared" si="61"/>
        <v>0</v>
      </c>
      <c r="K265" s="2" t="str">
        <f t="shared" si="62"/>
        <v/>
      </c>
    </row>
    <row r="266" spans="1:12" ht="16" customHeight="1" x14ac:dyDescent="0.2">
      <c r="A266" t="s">
        <v>273</v>
      </c>
      <c r="B266" s="1" t="str">
        <f t="shared" si="53"/>
        <v>Female Student: 18:05 Restart it.</v>
      </c>
      <c r="C266" s="6" t="str">
        <f t="shared" si="55"/>
        <v>18:05</v>
      </c>
      <c r="D266" s="7" t="str">
        <f t="shared" si="56"/>
        <v>18</v>
      </c>
      <c r="E266" s="7" t="str">
        <f t="shared" si="57"/>
        <v>05</v>
      </c>
      <c r="F266" s="7">
        <f t="shared" si="58"/>
        <v>1085</v>
      </c>
      <c r="G266" s="7" t="str">
        <f t="shared" si="59"/>
        <v>Female Student</v>
      </c>
      <c r="H266" s="7" t="str">
        <f t="shared" si="54"/>
        <v>S1</v>
      </c>
      <c r="I266" s="8" t="str">
        <f t="shared" si="60"/>
        <v>Restart it.</v>
      </c>
      <c r="J266" s="2" t="b">
        <f t="shared" si="61"/>
        <v>0</v>
      </c>
      <c r="K266" s="2" t="str">
        <f t="shared" si="62"/>
        <v/>
      </c>
    </row>
    <row r="267" spans="1:12" ht="16" customHeight="1" x14ac:dyDescent="0.2">
      <c r="A267" t="s">
        <v>274</v>
      </c>
      <c r="B267" s="1" t="str">
        <f t="shared" si="53"/>
        <v>Trey: 18:06 It won't restart. I haven't gotten that far yet.</v>
      </c>
      <c r="C267" s="6" t="str">
        <f t="shared" si="55"/>
        <v>18:06</v>
      </c>
      <c r="D267" s="7" t="str">
        <f t="shared" si="56"/>
        <v>18</v>
      </c>
      <c r="E267" s="7" t="str">
        <f t="shared" si="57"/>
        <v>06</v>
      </c>
      <c r="F267" s="7">
        <f t="shared" si="58"/>
        <v>1086</v>
      </c>
      <c r="G267" s="7" t="str">
        <f t="shared" si="59"/>
        <v>Trey</v>
      </c>
      <c r="H267" s="7" t="str">
        <f t="shared" si="54"/>
        <v>S2</v>
      </c>
      <c r="I267" s="8" t="str">
        <f t="shared" si="60"/>
        <v>It won't restart. I haven't gotten that far yet.</v>
      </c>
      <c r="J267" s="2" t="b">
        <f t="shared" si="61"/>
        <v>0</v>
      </c>
      <c r="K267" s="2" t="str">
        <f t="shared" si="62"/>
        <v/>
      </c>
    </row>
    <row r="268" spans="1:12" x14ac:dyDescent="0.2">
      <c r="A268" t="s">
        <v>275</v>
      </c>
      <c r="B268" s="1" t="str">
        <f t="shared" si="53"/>
        <v>Trey: 18:13 Oh, you like zoomed this in or out somehow.</v>
      </c>
      <c r="C268" s="6" t="str">
        <f t="shared" si="55"/>
        <v>18:13</v>
      </c>
      <c r="D268" s="7" t="str">
        <f t="shared" si="56"/>
        <v>18</v>
      </c>
      <c r="E268" s="7" t="str">
        <f t="shared" si="57"/>
        <v>13</v>
      </c>
      <c r="F268" s="7">
        <f t="shared" si="58"/>
        <v>1093</v>
      </c>
      <c r="G268" s="7" t="str">
        <f t="shared" si="59"/>
        <v>Trey</v>
      </c>
      <c r="H268" s="7" t="str">
        <f t="shared" si="54"/>
        <v>S2</v>
      </c>
      <c r="I268" s="8" t="str">
        <f t="shared" si="60"/>
        <v>Oh, you like zoomed this in or out somehow.</v>
      </c>
      <c r="J268" s="2" t="b">
        <f t="shared" si="61"/>
        <v>0</v>
      </c>
      <c r="K268" s="2" t="str">
        <f t="shared" si="62"/>
        <v/>
      </c>
    </row>
    <row r="269" spans="1:12" x14ac:dyDescent="0.2">
      <c r="A269" t="s">
        <v>276</v>
      </c>
      <c r="B269" s="1" t="str">
        <f t="shared" si="53"/>
        <v>Female Student: 18:13 You, you, you... no!</v>
      </c>
      <c r="C269" s="6" t="str">
        <f t="shared" si="55"/>
        <v>18:13</v>
      </c>
      <c r="D269" s="7" t="str">
        <f t="shared" si="56"/>
        <v>18</v>
      </c>
      <c r="E269" s="7" t="str">
        <f t="shared" si="57"/>
        <v>13</v>
      </c>
      <c r="F269" s="7">
        <f t="shared" si="58"/>
        <v>1093</v>
      </c>
      <c r="G269" s="7" t="str">
        <f t="shared" si="59"/>
        <v>Female Student</v>
      </c>
      <c r="H269" s="7" t="str">
        <f t="shared" si="54"/>
        <v>S1</v>
      </c>
      <c r="I269" s="8" t="str">
        <f t="shared" si="60"/>
        <v>You, you, you... no!</v>
      </c>
      <c r="J269" s="2" t="b">
        <f t="shared" si="61"/>
        <v>0</v>
      </c>
      <c r="K269" s="2" t="str">
        <f t="shared" si="62"/>
        <v/>
      </c>
    </row>
    <row r="270" spans="1:12" x14ac:dyDescent="0.2">
      <c r="A270" t="s">
        <v>277</v>
      </c>
      <c r="B270" s="1" t="str">
        <f t="shared" si="53"/>
        <v>Trey: 18:13 D-d-m-y-do it.</v>
      </c>
      <c r="C270" s="6" t="str">
        <f t="shared" si="55"/>
        <v>18:13</v>
      </c>
      <c r="D270" s="7" t="str">
        <f t="shared" si="56"/>
        <v>18</v>
      </c>
      <c r="E270" s="7" t="str">
        <f t="shared" si="57"/>
        <v>13</v>
      </c>
      <c r="F270" s="7">
        <f t="shared" si="58"/>
        <v>1093</v>
      </c>
      <c r="G270" s="7" t="str">
        <f t="shared" si="59"/>
        <v>Trey</v>
      </c>
      <c r="H270" s="7" t="str">
        <f t="shared" si="54"/>
        <v>S2</v>
      </c>
      <c r="I270" s="8" t="str">
        <f t="shared" si="60"/>
        <v>D-d-m-y-do it.</v>
      </c>
      <c r="J270" s="2" t="b">
        <f t="shared" si="61"/>
        <v>0</v>
      </c>
      <c r="K270" s="2" t="str">
        <f t="shared" si="62"/>
        <v/>
      </c>
    </row>
    <row r="271" spans="1:12" x14ac:dyDescent="0.2">
      <c r="A271" t="s">
        <v>278</v>
      </c>
      <c r="B271" s="1" t="str">
        <f t="shared" si="53"/>
        <v>Female Student: 18:13 Can you zoom this...</v>
      </c>
      <c r="C271" s="6" t="str">
        <f t="shared" si="55"/>
        <v>18:13</v>
      </c>
      <c r="D271" s="7" t="str">
        <f t="shared" si="56"/>
        <v>18</v>
      </c>
      <c r="E271" s="7" t="str">
        <f t="shared" si="57"/>
        <v>13</v>
      </c>
      <c r="F271" s="7">
        <f t="shared" si="58"/>
        <v>1093</v>
      </c>
      <c r="G271" s="7" t="str">
        <f t="shared" si="59"/>
        <v>Female Student</v>
      </c>
      <c r="H271" s="7" t="str">
        <f t="shared" si="54"/>
        <v>S1</v>
      </c>
      <c r="I271" s="8" t="str">
        <f t="shared" si="60"/>
        <v>Can you zoom this...</v>
      </c>
      <c r="J271" s="2" t="b">
        <f t="shared" si="61"/>
        <v>0</v>
      </c>
    </row>
    <row r="272" spans="1:12" x14ac:dyDescent="0.2">
      <c r="A272" t="s">
        <v>279</v>
      </c>
      <c r="B272" s="1" t="str">
        <f t="shared" si="53"/>
        <v>Trey: 18:14 No! Look there's a freakin...</v>
      </c>
      <c r="C272" s="6" t="str">
        <f t="shared" si="55"/>
        <v>18:14</v>
      </c>
      <c r="D272" s="7" t="str">
        <f t="shared" si="56"/>
        <v>18</v>
      </c>
      <c r="E272" s="7" t="str">
        <f t="shared" si="57"/>
        <v>14</v>
      </c>
      <c r="F272" s="7">
        <f t="shared" si="58"/>
        <v>1094</v>
      </c>
      <c r="G272" s="7" t="str">
        <f t="shared" si="59"/>
        <v>Trey</v>
      </c>
      <c r="H272" s="7" t="str">
        <f t="shared" si="54"/>
        <v>S2</v>
      </c>
      <c r="I272" s="8" t="str">
        <f t="shared" si="60"/>
        <v>No! Look there's a freakin...</v>
      </c>
      <c r="J272" s="2" t="b">
        <f t="shared" si="61"/>
        <v>0</v>
      </c>
    </row>
    <row r="273" spans="1:12" x14ac:dyDescent="0.2">
      <c r="A273" t="s">
        <v>280</v>
      </c>
      <c r="B273" s="1" t="str">
        <f t="shared" si="53"/>
        <v>Female Student: 18:14 Oh.</v>
      </c>
      <c r="C273" s="6" t="str">
        <f t="shared" si="55"/>
        <v>18:14</v>
      </c>
      <c r="D273" s="7" t="str">
        <f t="shared" si="56"/>
        <v>18</v>
      </c>
      <c r="E273" s="7" t="str">
        <f t="shared" si="57"/>
        <v>14</v>
      </c>
      <c r="F273" s="7">
        <f t="shared" si="58"/>
        <v>1094</v>
      </c>
      <c r="G273" s="7" t="str">
        <f t="shared" si="59"/>
        <v>Female Student</v>
      </c>
      <c r="H273" s="7" t="str">
        <f t="shared" si="54"/>
        <v>S1</v>
      </c>
      <c r="I273" s="8" t="str">
        <f t="shared" si="60"/>
        <v>Oh.</v>
      </c>
      <c r="J273" s="2" t="b">
        <f t="shared" si="61"/>
        <v>0</v>
      </c>
    </row>
    <row r="274" spans="1:12" x14ac:dyDescent="0.2">
      <c r="A274" t="s">
        <v>281</v>
      </c>
      <c r="B274" s="1" t="str">
        <f t="shared" si="53"/>
        <v>Trey: 18:14 You zoomed it, like, in somehow.</v>
      </c>
      <c r="C274" s="6" t="str">
        <f t="shared" si="55"/>
        <v>18:14</v>
      </c>
      <c r="D274" s="7" t="str">
        <f t="shared" si="56"/>
        <v>18</v>
      </c>
      <c r="E274" s="7" t="str">
        <f t="shared" si="57"/>
        <v>14</v>
      </c>
      <c r="F274" s="7">
        <f t="shared" si="58"/>
        <v>1094</v>
      </c>
      <c r="G274" s="7" t="str">
        <f t="shared" si="59"/>
        <v>Trey</v>
      </c>
      <c r="H274" s="7" t="str">
        <f t="shared" si="54"/>
        <v>S2</v>
      </c>
      <c r="I274" s="8" t="str">
        <f t="shared" si="60"/>
        <v>You zoomed it, like, in somehow.</v>
      </c>
      <c r="J274" s="2" t="b">
        <f t="shared" si="61"/>
        <v>0</v>
      </c>
    </row>
    <row r="275" spans="1:12" x14ac:dyDescent="0.2">
      <c r="A275" t="s">
        <v>282</v>
      </c>
      <c r="B275" s="1" t="str">
        <f t="shared" si="53"/>
        <v>Trey: 18:28 Yeah, you did that!</v>
      </c>
      <c r="C275" s="6" t="str">
        <f t="shared" si="55"/>
        <v>18:28</v>
      </c>
      <c r="D275" s="7" t="str">
        <f t="shared" si="56"/>
        <v>18</v>
      </c>
      <c r="E275" s="7" t="str">
        <f t="shared" si="57"/>
        <v>28</v>
      </c>
      <c r="F275" s="7">
        <f t="shared" si="58"/>
        <v>1108</v>
      </c>
      <c r="G275" s="7" t="str">
        <f t="shared" si="59"/>
        <v>Trey</v>
      </c>
      <c r="H275" s="7" t="str">
        <f t="shared" si="54"/>
        <v>S2</v>
      </c>
      <c r="I275" s="8" t="str">
        <f t="shared" si="60"/>
        <v>Yeah, you did that!</v>
      </c>
      <c r="J275" s="2" t="b">
        <f t="shared" si="61"/>
        <v>0</v>
      </c>
    </row>
    <row r="276" spans="1:12" x14ac:dyDescent="0.2">
      <c r="A276" t="s">
        <v>283</v>
      </c>
      <c r="B276" s="1" t="str">
        <f t="shared" si="53"/>
        <v>Female Student: 18:31 There, there, there, there, there.</v>
      </c>
      <c r="C276" s="6" t="str">
        <f t="shared" si="55"/>
        <v>18:31</v>
      </c>
      <c r="D276" s="7" t="str">
        <f t="shared" si="56"/>
        <v>18</v>
      </c>
      <c r="E276" s="7" t="str">
        <f t="shared" si="57"/>
        <v>31</v>
      </c>
      <c r="F276" s="7">
        <f t="shared" si="58"/>
        <v>1111</v>
      </c>
      <c r="G276" s="7" t="str">
        <f t="shared" si="59"/>
        <v>Female Student</v>
      </c>
      <c r="H276" s="7" t="str">
        <f t="shared" si="54"/>
        <v>S1</v>
      </c>
      <c r="I276" s="8" t="str">
        <f t="shared" si="60"/>
        <v>There, there, there, there, there.</v>
      </c>
      <c r="J276" s="2" t="b">
        <f t="shared" si="61"/>
        <v>0</v>
      </c>
    </row>
    <row r="277" spans="1:12" x14ac:dyDescent="0.2">
      <c r="A277" t="s">
        <v>284</v>
      </c>
      <c r="B277" s="1" t="str">
        <f t="shared" si="53"/>
        <v>Trey: 18:31 But now the thingies aren't popping up.</v>
      </c>
      <c r="C277" s="6" t="str">
        <f t="shared" si="55"/>
        <v>18:31</v>
      </c>
      <c r="D277" s="7" t="str">
        <f t="shared" si="56"/>
        <v>18</v>
      </c>
      <c r="E277" s="7" t="str">
        <f t="shared" si="57"/>
        <v>31</v>
      </c>
      <c r="F277" s="7">
        <f t="shared" si="58"/>
        <v>1111</v>
      </c>
      <c r="G277" s="7" t="str">
        <f t="shared" si="59"/>
        <v>Trey</v>
      </c>
      <c r="H277" s="7" t="str">
        <f t="shared" si="54"/>
        <v>S2</v>
      </c>
      <c r="I277" s="8" t="str">
        <f t="shared" si="60"/>
        <v>But now the thingies aren't popping up.</v>
      </c>
      <c r="J277" s="2" t="b">
        <f t="shared" si="61"/>
        <v>0</v>
      </c>
    </row>
    <row r="278" spans="1:12" x14ac:dyDescent="0.2">
      <c r="A278" t="s">
        <v>285</v>
      </c>
      <c r="B278" s="1" t="str">
        <f t="shared" si="53"/>
        <v>Female Student: 18:33 What thingies?</v>
      </c>
      <c r="C278" s="6" t="str">
        <f t="shared" si="55"/>
        <v>18:33</v>
      </c>
      <c r="D278" s="7" t="str">
        <f t="shared" si="56"/>
        <v>18</v>
      </c>
      <c r="E278" s="7" t="str">
        <f t="shared" si="57"/>
        <v>33</v>
      </c>
      <c r="F278" s="7">
        <f t="shared" si="58"/>
        <v>1113</v>
      </c>
      <c r="G278" s="7" t="str">
        <f t="shared" si="59"/>
        <v>Female Student</v>
      </c>
      <c r="H278" s="7" t="str">
        <f t="shared" si="54"/>
        <v>S1</v>
      </c>
      <c r="I278" s="8" t="str">
        <f t="shared" si="60"/>
        <v>What thingies?</v>
      </c>
      <c r="J278" s="2" t="b">
        <f t="shared" si="61"/>
        <v>1</v>
      </c>
      <c r="K278" s="2" t="str">
        <f t="shared" ref="K278" si="63">IF(J278=TRUE, CONCATENATE(H278,"Q"),"")</f>
        <v>S1Q</v>
      </c>
      <c r="L278" s="1" t="s">
        <v>436</v>
      </c>
    </row>
    <row r="279" spans="1:12" x14ac:dyDescent="0.2">
      <c r="A279" t="s">
        <v>286</v>
      </c>
      <c r="B279" s="1" t="str">
        <f t="shared" si="53"/>
        <v>Trey: 18:42 Uh... come out, come out.</v>
      </c>
      <c r="C279" s="6" t="str">
        <f t="shared" si="55"/>
        <v>18:42</v>
      </c>
      <c r="D279" s="7" t="str">
        <f t="shared" si="56"/>
        <v>18</v>
      </c>
      <c r="E279" s="7" t="str">
        <f t="shared" si="57"/>
        <v>42</v>
      </c>
      <c r="F279" s="7">
        <f t="shared" si="58"/>
        <v>1122</v>
      </c>
      <c r="G279" s="7" t="str">
        <f t="shared" si="59"/>
        <v>Trey</v>
      </c>
      <c r="H279" s="7" t="str">
        <f t="shared" si="54"/>
        <v>S2</v>
      </c>
      <c r="I279" s="8" t="str">
        <f t="shared" si="60"/>
        <v>Uh... come out, come out.</v>
      </c>
      <c r="J279" s="2" t="b">
        <f t="shared" si="61"/>
        <v>0</v>
      </c>
    </row>
    <row r="280" spans="1:12" x14ac:dyDescent="0.2">
      <c r="A280" t="s">
        <v>287</v>
      </c>
      <c r="B280" s="1" t="str">
        <f t="shared" si="53"/>
        <v>Female Student: 18:48 What'd you do now?</v>
      </c>
      <c r="C280" s="6" t="str">
        <f t="shared" si="55"/>
        <v>18:48</v>
      </c>
      <c r="D280" s="7" t="str">
        <f t="shared" si="56"/>
        <v>18</v>
      </c>
      <c r="E280" s="7" t="str">
        <f t="shared" si="57"/>
        <v>48</v>
      </c>
      <c r="F280" s="7">
        <f t="shared" si="58"/>
        <v>1128</v>
      </c>
      <c r="G280" s="7" t="str">
        <f t="shared" si="59"/>
        <v>Female Student</v>
      </c>
      <c r="H280" s="7" t="str">
        <f t="shared" si="54"/>
        <v>S1</v>
      </c>
      <c r="I280" s="8" t="str">
        <f t="shared" si="60"/>
        <v>What'd you do now?</v>
      </c>
      <c r="J280" s="2" t="b">
        <f t="shared" si="61"/>
        <v>1</v>
      </c>
      <c r="K280" s="2" t="str">
        <f t="shared" ref="K280" si="64">IF(J280=TRUE, CONCATENATE(H280,"Q"),"")</f>
        <v>S1Q</v>
      </c>
      <c r="L280" s="1" t="s">
        <v>436</v>
      </c>
    </row>
    <row r="281" spans="1:12" x14ac:dyDescent="0.2">
      <c r="A281" t="s">
        <v>288</v>
      </c>
      <c r="B281" s="1" t="str">
        <f t="shared" si="53"/>
        <v>Trey: 18:49 Shh. I'm fixing it.</v>
      </c>
      <c r="C281" s="6" t="str">
        <f t="shared" si="55"/>
        <v>18:49</v>
      </c>
      <c r="D281" s="7" t="str">
        <f t="shared" si="56"/>
        <v>18</v>
      </c>
      <c r="E281" s="7" t="str">
        <f t="shared" si="57"/>
        <v>49</v>
      </c>
      <c r="F281" s="7">
        <f t="shared" si="58"/>
        <v>1129</v>
      </c>
      <c r="G281" s="7" t="str">
        <f t="shared" si="59"/>
        <v>Trey</v>
      </c>
      <c r="H281" s="7" t="str">
        <f t="shared" si="54"/>
        <v>S2</v>
      </c>
      <c r="I281" s="8" t="str">
        <f t="shared" si="60"/>
        <v>Shh. I'm fixing it.</v>
      </c>
      <c r="J281" s="2" t="b">
        <f t="shared" si="61"/>
        <v>0</v>
      </c>
    </row>
    <row r="282" spans="1:12" x14ac:dyDescent="0.2">
      <c r="A282" t="s">
        <v>289</v>
      </c>
      <c r="B282" s="1" t="str">
        <f t="shared" si="53"/>
        <v>Female Student: 18:54 Really? [crosstalk 00:18:54]</v>
      </c>
      <c r="C282" s="6" t="str">
        <f t="shared" si="55"/>
        <v>18:54</v>
      </c>
      <c r="D282" s="7" t="str">
        <f t="shared" si="56"/>
        <v>18</v>
      </c>
      <c r="E282" s="7" t="str">
        <f t="shared" si="57"/>
        <v>54</v>
      </c>
      <c r="F282" s="7">
        <f t="shared" si="58"/>
        <v>1134</v>
      </c>
      <c r="G282" s="7" t="str">
        <f t="shared" si="59"/>
        <v>Female Student</v>
      </c>
      <c r="H282" s="7" t="str">
        <f t="shared" si="54"/>
        <v>S1</v>
      </c>
      <c r="I282" s="8" t="str">
        <f t="shared" si="60"/>
        <v>Really? [crosstalk 00:18:54]</v>
      </c>
      <c r="J282" s="2" t="b">
        <f t="shared" si="61"/>
        <v>1</v>
      </c>
      <c r="K282" s="2" t="str">
        <f t="shared" ref="K282:K284" si="65">IF(J282=TRUE, CONCATENATE(H282,"Q"),"")</f>
        <v>S1Q</v>
      </c>
      <c r="L282" s="1" t="s">
        <v>436</v>
      </c>
    </row>
    <row r="283" spans="1:12" x14ac:dyDescent="0.2">
      <c r="A283" t="s">
        <v>290</v>
      </c>
      <c r="B283" s="1" t="str">
        <f t="shared" si="53"/>
        <v>Trey: 18:54 How do you get rid of this?</v>
      </c>
      <c r="C283" s="6" t="str">
        <f t="shared" si="55"/>
        <v>18:54</v>
      </c>
      <c r="D283" s="7" t="str">
        <f t="shared" si="56"/>
        <v>18</v>
      </c>
      <c r="E283" s="7" t="str">
        <f t="shared" si="57"/>
        <v>54</v>
      </c>
      <c r="F283" s="7">
        <f t="shared" si="58"/>
        <v>1134</v>
      </c>
      <c r="G283" s="7" t="str">
        <f t="shared" si="59"/>
        <v>Trey</v>
      </c>
      <c r="H283" s="7" t="str">
        <f t="shared" si="54"/>
        <v>S2</v>
      </c>
      <c r="I283" s="8" t="str">
        <f t="shared" si="60"/>
        <v>How do you get rid of this?</v>
      </c>
      <c r="J283" s="2" t="b">
        <f t="shared" si="61"/>
        <v>1</v>
      </c>
      <c r="K283" s="2" t="str">
        <f t="shared" si="65"/>
        <v>S2Q</v>
      </c>
      <c r="L283" s="1" t="s">
        <v>436</v>
      </c>
    </row>
    <row r="284" spans="1:12" x14ac:dyDescent="0.2">
      <c r="A284" t="s">
        <v>291</v>
      </c>
      <c r="B284" s="1" t="str">
        <f t="shared" si="53"/>
        <v>Female Student: 19:00 Hello?</v>
      </c>
      <c r="C284" s="6" t="str">
        <f t="shared" si="55"/>
        <v>19:00</v>
      </c>
      <c r="D284" s="7" t="str">
        <f t="shared" si="56"/>
        <v>19</v>
      </c>
      <c r="E284" s="7" t="str">
        <f t="shared" si="57"/>
        <v>00</v>
      </c>
      <c r="F284" s="7">
        <f t="shared" si="58"/>
        <v>1140</v>
      </c>
      <c r="G284" s="7" t="str">
        <f t="shared" si="59"/>
        <v>Female Student</v>
      </c>
      <c r="H284" s="7" t="str">
        <f t="shared" si="54"/>
        <v>S1</v>
      </c>
      <c r="I284" s="8" t="str">
        <f t="shared" si="60"/>
        <v>Hello?</v>
      </c>
      <c r="J284" s="2" t="b">
        <f t="shared" si="61"/>
        <v>1</v>
      </c>
      <c r="K284" s="2" t="str">
        <f t="shared" si="65"/>
        <v>S1Q</v>
      </c>
      <c r="L284" s="1" t="s">
        <v>436</v>
      </c>
    </row>
    <row r="285" spans="1:12" x14ac:dyDescent="0.2">
      <c r="A285" t="s">
        <v>292</v>
      </c>
      <c r="B285" s="1" t="str">
        <f t="shared" si="53"/>
        <v>Trey: 19:03 It's not ASMR.</v>
      </c>
      <c r="C285" s="6" t="str">
        <f t="shared" si="55"/>
        <v>19:03</v>
      </c>
      <c r="D285" s="7" t="str">
        <f t="shared" si="56"/>
        <v>19</v>
      </c>
      <c r="E285" s="7" t="str">
        <f t="shared" si="57"/>
        <v>03</v>
      </c>
      <c r="F285" s="7">
        <f t="shared" si="58"/>
        <v>1143</v>
      </c>
      <c r="G285" s="7" t="str">
        <f t="shared" si="59"/>
        <v>Trey</v>
      </c>
      <c r="H285" s="7" t="str">
        <f t="shared" si="54"/>
        <v>S2</v>
      </c>
      <c r="I285" s="8" t="str">
        <f t="shared" si="60"/>
        <v>It's not ASMR.</v>
      </c>
      <c r="J285" s="2" t="b">
        <f t="shared" si="61"/>
        <v>0</v>
      </c>
    </row>
    <row r="286" spans="1:12" x14ac:dyDescent="0.2">
      <c r="A286" t="s">
        <v>293</v>
      </c>
      <c r="B286" s="1" t="str">
        <f t="shared" si="53"/>
        <v>Female Student: 19:06 Today, we will be working on [crosstalk 00:19:08]some fun stuff.</v>
      </c>
      <c r="C286" s="6" t="str">
        <f t="shared" si="55"/>
        <v>19:06</v>
      </c>
      <c r="D286" s="7" t="str">
        <f t="shared" si="56"/>
        <v>19</v>
      </c>
      <c r="E286" s="7" t="str">
        <f t="shared" si="57"/>
        <v>06</v>
      </c>
      <c r="F286" s="7">
        <f t="shared" si="58"/>
        <v>1146</v>
      </c>
      <c r="G286" s="7" t="str">
        <f t="shared" si="59"/>
        <v>Female Student</v>
      </c>
      <c r="H286" s="7" t="str">
        <f t="shared" si="54"/>
        <v>S1</v>
      </c>
      <c r="I286" s="8" t="str">
        <f t="shared" si="60"/>
        <v>Today, we will be working on [crosstalk 00:19:08]some fun stuff.</v>
      </c>
      <c r="J286" s="2" t="b">
        <f t="shared" si="61"/>
        <v>0</v>
      </c>
    </row>
    <row r="287" spans="1:12" x14ac:dyDescent="0.2">
      <c r="A287" t="s">
        <v>294</v>
      </c>
      <c r="B287" s="1" t="str">
        <f t="shared" si="53"/>
        <v>Trey: 19:10 Why?</v>
      </c>
      <c r="C287" s="6" t="str">
        <f t="shared" si="55"/>
        <v>19:10</v>
      </c>
      <c r="D287" s="7" t="str">
        <f t="shared" si="56"/>
        <v>19</v>
      </c>
      <c r="E287" s="7" t="str">
        <f t="shared" si="57"/>
        <v>10</v>
      </c>
      <c r="F287" s="7">
        <f t="shared" si="58"/>
        <v>1150</v>
      </c>
      <c r="G287" s="7" t="str">
        <f t="shared" si="59"/>
        <v>Trey</v>
      </c>
      <c r="H287" s="7" t="str">
        <f t="shared" si="54"/>
        <v>S2</v>
      </c>
      <c r="I287" s="8" t="str">
        <f t="shared" si="60"/>
        <v>Why?</v>
      </c>
      <c r="J287" s="2" t="b">
        <f t="shared" si="61"/>
        <v>1</v>
      </c>
      <c r="K287" s="2" t="str">
        <f t="shared" ref="K287" si="66">IF(J287=TRUE, CONCATENATE(H287,"Q"),"")</f>
        <v>S2Q</v>
      </c>
      <c r="L287" s="1" t="s">
        <v>437</v>
      </c>
    </row>
    <row r="288" spans="1:12" x14ac:dyDescent="0.2">
      <c r="A288" t="s">
        <v>295</v>
      </c>
      <c r="B288" s="1" t="str">
        <f t="shared" si="53"/>
        <v>Female Student: 19:12 Some really good, really fun, really good, really great stuff.</v>
      </c>
      <c r="C288" s="6" t="str">
        <f t="shared" si="55"/>
        <v>19:12</v>
      </c>
      <c r="D288" s="7" t="str">
        <f t="shared" si="56"/>
        <v>19</v>
      </c>
      <c r="E288" s="7" t="str">
        <f t="shared" si="57"/>
        <v>12</v>
      </c>
      <c r="F288" s="7">
        <f t="shared" si="58"/>
        <v>1152</v>
      </c>
      <c r="G288" s="7" t="str">
        <f t="shared" si="59"/>
        <v>Female Student</v>
      </c>
      <c r="H288" s="7" t="str">
        <f t="shared" si="54"/>
        <v>S1</v>
      </c>
      <c r="I288" s="8" t="str">
        <f t="shared" si="60"/>
        <v>Some really good, really fun, really good, really great stuff.</v>
      </c>
      <c r="J288" s="2" t="b">
        <f t="shared" si="61"/>
        <v>0</v>
      </c>
    </row>
    <row r="289" spans="1:12" x14ac:dyDescent="0.2">
      <c r="A289" t="s">
        <v>296</v>
      </c>
      <c r="B289" s="1" t="str">
        <f t="shared" si="53"/>
        <v>Female Student: 19:20 Hi.</v>
      </c>
      <c r="C289" s="6" t="str">
        <f t="shared" si="55"/>
        <v>19:20</v>
      </c>
      <c r="D289" s="7" t="str">
        <f t="shared" si="56"/>
        <v>19</v>
      </c>
      <c r="E289" s="7" t="str">
        <f t="shared" si="57"/>
        <v>20</v>
      </c>
      <c r="F289" s="7">
        <f t="shared" si="58"/>
        <v>1160</v>
      </c>
      <c r="G289" s="7" t="str">
        <f t="shared" si="59"/>
        <v>Female Student</v>
      </c>
      <c r="H289" s="7" t="str">
        <f t="shared" si="54"/>
        <v>S1</v>
      </c>
      <c r="I289" s="8" t="str">
        <f t="shared" si="60"/>
        <v>Hi.</v>
      </c>
      <c r="J289" s="2" t="b">
        <f t="shared" si="61"/>
        <v>0</v>
      </c>
    </row>
    <row r="290" spans="1:12" x14ac:dyDescent="0.2">
      <c r="A290" t="s">
        <v>297</v>
      </c>
      <c r="B290" s="1" t="str">
        <f t="shared" si="53"/>
        <v>Female Student: 19:23 Oh my God, Anna! What if you sing? Oooooo</v>
      </c>
      <c r="C290" s="6" t="str">
        <f t="shared" si="55"/>
        <v>19:23</v>
      </c>
      <c r="D290" s="7" t="str">
        <f t="shared" si="56"/>
        <v>19</v>
      </c>
      <c r="E290" s="7" t="str">
        <f t="shared" si="57"/>
        <v>23</v>
      </c>
      <c r="F290" s="7">
        <f t="shared" si="58"/>
        <v>1163</v>
      </c>
      <c r="G290" s="7" t="str">
        <f t="shared" si="59"/>
        <v>Female Student</v>
      </c>
      <c r="H290" s="7" t="str">
        <f t="shared" si="54"/>
        <v>S1</v>
      </c>
      <c r="I290" s="8" t="str">
        <f t="shared" si="60"/>
        <v>Oh my God, Anna! What if you sing? Oooooo</v>
      </c>
      <c r="J290" s="2" t="b">
        <f t="shared" si="61"/>
        <v>1</v>
      </c>
      <c r="K290" s="2" t="str">
        <f t="shared" ref="K290" si="67">IF(J290=TRUE, CONCATENATE(H290,"Q"),"")</f>
        <v>S1Q</v>
      </c>
      <c r="L290" s="1" t="s">
        <v>436</v>
      </c>
    </row>
    <row r="291" spans="1:12" x14ac:dyDescent="0.2">
      <c r="A291" t="s">
        <v>298</v>
      </c>
      <c r="B291" s="1" t="str">
        <f t="shared" si="53"/>
        <v>Trey: 19:32 (laughs)</v>
      </c>
      <c r="C291" s="6" t="str">
        <f t="shared" si="55"/>
        <v>19:32</v>
      </c>
      <c r="D291" s="7" t="str">
        <f t="shared" si="56"/>
        <v>19</v>
      </c>
      <c r="E291" s="7" t="str">
        <f t="shared" si="57"/>
        <v>32</v>
      </c>
      <c r="F291" s="7">
        <f t="shared" si="58"/>
        <v>1172</v>
      </c>
      <c r="G291" s="7" t="str">
        <f t="shared" si="59"/>
        <v>Trey</v>
      </c>
      <c r="H291" s="7" t="str">
        <f t="shared" si="54"/>
        <v>S2</v>
      </c>
      <c r="I291" s="8" t="str">
        <f t="shared" si="60"/>
        <v>(laughs)</v>
      </c>
      <c r="J291" s="2" t="b">
        <f t="shared" si="61"/>
        <v>0</v>
      </c>
    </row>
    <row r="292" spans="1:12" x14ac:dyDescent="0.2">
      <c r="A292" t="s">
        <v>299</v>
      </c>
      <c r="B292" s="1" t="str">
        <f t="shared" si="53"/>
        <v>Female Student: 19:32 No... Wowowow (laughing). No, no, no, wait, what was the song you were singing you were singing in [McClain 00:19:37]?</v>
      </c>
      <c r="C292" s="6" t="str">
        <f t="shared" si="55"/>
        <v>19:32</v>
      </c>
      <c r="D292" s="7" t="str">
        <f t="shared" si="56"/>
        <v>19</v>
      </c>
      <c r="E292" s="7" t="str">
        <f t="shared" si="57"/>
        <v>32</v>
      </c>
      <c r="F292" s="7">
        <f t="shared" si="58"/>
        <v>1172</v>
      </c>
      <c r="G292" s="7" t="str">
        <f t="shared" si="59"/>
        <v>Female Student</v>
      </c>
      <c r="H292" s="7" t="str">
        <f t="shared" si="54"/>
        <v>S1</v>
      </c>
      <c r="I292" s="8" t="str">
        <f t="shared" si="60"/>
        <v>No... Wowowow (laughing). No, no, no, wait, what was the song you were singing you were singing in [McClain 00:19:37]?</v>
      </c>
      <c r="J292" s="2" t="b">
        <f t="shared" si="61"/>
        <v>1</v>
      </c>
      <c r="K292" s="2" t="str">
        <f t="shared" ref="K292" si="68">IF(J292=TRUE, CONCATENATE(H292,"Q"),"")</f>
        <v>S1Q</v>
      </c>
      <c r="L292" s="1" t="s">
        <v>436</v>
      </c>
    </row>
    <row r="293" spans="1:12" x14ac:dyDescent="0.2">
      <c r="A293" t="s">
        <v>300</v>
      </c>
      <c r="B293" s="1" t="str">
        <f t="shared" si="53"/>
        <v>Speaker 9: 19:53 Oh God, we were singing, "I Saw the Sign" (laughs)</v>
      </c>
      <c r="C293" s="6" t="str">
        <f t="shared" si="55"/>
        <v>19:53</v>
      </c>
      <c r="D293" s="7" t="str">
        <f t="shared" si="56"/>
        <v>19</v>
      </c>
      <c r="E293" s="7" t="str">
        <f t="shared" si="57"/>
        <v>53</v>
      </c>
      <c r="F293" s="7">
        <f t="shared" si="58"/>
        <v>1193</v>
      </c>
      <c r="G293" s="7" t="str">
        <f t="shared" si="59"/>
        <v>Speaker 9</v>
      </c>
      <c r="H293" s="7" t="str">
        <f t="shared" si="54"/>
        <v>Other</v>
      </c>
      <c r="I293" s="8" t="str">
        <f t="shared" si="60"/>
        <v>Oh God, we were singing, "I Saw the Sign" (laughs)</v>
      </c>
      <c r="J293" s="2" t="b">
        <f t="shared" si="61"/>
        <v>0</v>
      </c>
    </row>
    <row r="294" spans="1:12" x14ac:dyDescent="0.2">
      <c r="A294" t="s">
        <v>301</v>
      </c>
      <c r="B294" s="1" t="str">
        <f t="shared" si="53"/>
        <v>Female Student: 19:57 (laughs) I saw the sign. (laughs)</v>
      </c>
      <c r="C294" s="6" t="str">
        <f t="shared" si="55"/>
        <v>19:57</v>
      </c>
      <c r="D294" s="7" t="str">
        <f t="shared" si="56"/>
        <v>19</v>
      </c>
      <c r="E294" s="7" t="str">
        <f t="shared" si="57"/>
        <v>57</v>
      </c>
      <c r="F294" s="7">
        <f t="shared" si="58"/>
        <v>1197</v>
      </c>
      <c r="G294" s="7" t="str">
        <f t="shared" si="59"/>
        <v>Female Student</v>
      </c>
      <c r="H294" s="7" t="str">
        <f t="shared" si="54"/>
        <v>S1</v>
      </c>
      <c r="I294" s="8" t="str">
        <f t="shared" si="60"/>
        <v>(laughs) I saw the sign. (laughs)</v>
      </c>
      <c r="J294" s="2" t="b">
        <f t="shared" si="61"/>
        <v>0</v>
      </c>
    </row>
    <row r="295" spans="1:12" x14ac:dyDescent="0.2">
      <c r="A295" t="s">
        <v>302</v>
      </c>
      <c r="B295" s="1" t="str">
        <f t="shared" si="53"/>
        <v>Speaker 9: 19:57 I saw the sign. I saw the sign.</v>
      </c>
      <c r="C295" s="6" t="str">
        <f t="shared" si="55"/>
        <v>19:57</v>
      </c>
      <c r="D295" s="7" t="str">
        <f t="shared" si="56"/>
        <v>19</v>
      </c>
      <c r="E295" s="7" t="str">
        <f t="shared" si="57"/>
        <v>57</v>
      </c>
      <c r="F295" s="7">
        <f t="shared" si="58"/>
        <v>1197</v>
      </c>
      <c r="G295" s="7" t="str">
        <f t="shared" si="59"/>
        <v>Speaker 9</v>
      </c>
      <c r="H295" s="7" t="str">
        <f t="shared" si="54"/>
        <v>Other</v>
      </c>
      <c r="I295" s="8" t="str">
        <f t="shared" si="60"/>
        <v>I saw the sign. I saw the sign.</v>
      </c>
      <c r="J295" s="2" t="b">
        <f t="shared" si="61"/>
        <v>0</v>
      </c>
    </row>
    <row r="296" spans="1:12" x14ac:dyDescent="0.2">
      <c r="A296" t="s">
        <v>303</v>
      </c>
      <c r="B296" s="1" t="str">
        <f t="shared" si="53"/>
        <v>Trey: 19:57 What happened to the background?</v>
      </c>
      <c r="C296" s="6" t="str">
        <f t="shared" si="55"/>
        <v>19:57</v>
      </c>
      <c r="D296" s="7" t="str">
        <f t="shared" si="56"/>
        <v>19</v>
      </c>
      <c r="E296" s="7" t="str">
        <f t="shared" si="57"/>
        <v>57</v>
      </c>
      <c r="F296" s="7">
        <f t="shared" si="58"/>
        <v>1197</v>
      </c>
      <c r="G296" s="7" t="str">
        <f t="shared" si="59"/>
        <v>Trey</v>
      </c>
      <c r="H296" s="7" t="str">
        <f t="shared" si="54"/>
        <v>S2</v>
      </c>
      <c r="I296" s="8" t="str">
        <f t="shared" si="60"/>
        <v>What happened to the background?</v>
      </c>
      <c r="J296" s="2" t="b">
        <f t="shared" si="61"/>
        <v>1</v>
      </c>
      <c r="K296" s="2" t="str">
        <f t="shared" ref="K296" si="69">IF(J296=TRUE, CONCATENATE(H296,"Q"),"")</f>
        <v>S2Q</v>
      </c>
      <c r="L296" s="1" t="s">
        <v>437</v>
      </c>
    </row>
    <row r="297" spans="1:12" x14ac:dyDescent="0.2">
      <c r="A297" t="s">
        <v>304</v>
      </c>
      <c r="B297" s="1" t="str">
        <f t="shared" si="53"/>
        <v>Female Student: 19:57 I saw the sign. (laughing) Dude [inaudible 00:19:57]</v>
      </c>
      <c r="C297" s="6" t="str">
        <f t="shared" si="55"/>
        <v>19:57</v>
      </c>
      <c r="D297" s="7" t="str">
        <f t="shared" si="56"/>
        <v>19</v>
      </c>
      <c r="E297" s="7" t="str">
        <f t="shared" si="57"/>
        <v>57</v>
      </c>
      <c r="F297" s="7">
        <f t="shared" si="58"/>
        <v>1197</v>
      </c>
      <c r="G297" s="7" t="str">
        <f t="shared" si="59"/>
        <v>Female Student</v>
      </c>
      <c r="H297" s="7" t="str">
        <f t="shared" si="54"/>
        <v>S1</v>
      </c>
      <c r="I297" s="8" t="str">
        <f t="shared" si="60"/>
        <v>I saw the sign. (laughing) Dude [inaudible 00:19:57]</v>
      </c>
      <c r="J297" s="2" t="b">
        <f t="shared" si="61"/>
        <v>0</v>
      </c>
    </row>
    <row r="298" spans="1:12" x14ac:dyDescent="0.2">
      <c r="A298" t="s">
        <v>305</v>
      </c>
      <c r="B298" s="1" t="str">
        <f t="shared" si="53"/>
        <v>Trey: 19:57 I didn't do anything.</v>
      </c>
      <c r="C298" s="6" t="str">
        <f t="shared" si="55"/>
        <v>19:57</v>
      </c>
      <c r="D298" s="7" t="str">
        <f t="shared" si="56"/>
        <v>19</v>
      </c>
      <c r="E298" s="7" t="str">
        <f t="shared" si="57"/>
        <v>57</v>
      </c>
      <c r="F298" s="7">
        <f t="shared" si="58"/>
        <v>1197</v>
      </c>
      <c r="G298" s="7" t="str">
        <f t="shared" si="59"/>
        <v>Trey</v>
      </c>
      <c r="H298" s="7" t="str">
        <f t="shared" si="54"/>
        <v>S2</v>
      </c>
      <c r="I298" s="8" t="str">
        <f t="shared" si="60"/>
        <v>I didn't do anything.</v>
      </c>
      <c r="J298" s="2" t="b">
        <f t="shared" si="61"/>
        <v>0</v>
      </c>
    </row>
    <row r="299" spans="1:12" x14ac:dyDescent="0.2">
      <c r="A299" t="s">
        <v>306</v>
      </c>
      <c r="B299" s="1" t="str">
        <f t="shared" si="53"/>
        <v>Female Student: 19:57 I saw the sign, and duh-zh-zh-zh-</v>
      </c>
      <c r="C299" s="6" t="str">
        <f t="shared" si="55"/>
        <v>19:57</v>
      </c>
      <c r="D299" s="7" t="str">
        <f t="shared" si="56"/>
        <v>19</v>
      </c>
      <c r="E299" s="7" t="str">
        <f t="shared" si="57"/>
        <v>57</v>
      </c>
      <c r="F299" s="7">
        <f t="shared" si="58"/>
        <v>1197</v>
      </c>
      <c r="G299" s="7" t="str">
        <f t="shared" si="59"/>
        <v>Female Student</v>
      </c>
      <c r="H299" s="7" t="str">
        <f t="shared" si="54"/>
        <v>S1</v>
      </c>
      <c r="I299" s="8" t="str">
        <f t="shared" si="60"/>
        <v>I saw the sign, and duh-zh-zh-zh-</v>
      </c>
      <c r="J299" s="2" t="b">
        <f t="shared" si="61"/>
        <v>0</v>
      </c>
    </row>
    <row r="300" spans="1:12" x14ac:dyDescent="0.2">
      <c r="A300" t="s">
        <v>307</v>
      </c>
      <c r="B300" s="1" t="str">
        <f t="shared" si="53"/>
        <v>Trey: 19:57 Can you actually be quiet.</v>
      </c>
      <c r="C300" s="6" t="str">
        <f t="shared" si="55"/>
        <v>19:57</v>
      </c>
      <c r="D300" s="7" t="str">
        <f t="shared" si="56"/>
        <v>19</v>
      </c>
      <c r="E300" s="7" t="str">
        <f t="shared" si="57"/>
        <v>57</v>
      </c>
      <c r="F300" s="7">
        <f t="shared" si="58"/>
        <v>1197</v>
      </c>
      <c r="G300" s="7" t="str">
        <f t="shared" si="59"/>
        <v>Trey</v>
      </c>
      <c r="H300" s="7" t="str">
        <f t="shared" si="54"/>
        <v>S2</v>
      </c>
      <c r="I300" s="8" t="str">
        <f t="shared" si="60"/>
        <v>Can you actually be quiet.</v>
      </c>
      <c r="J300" s="2" t="b">
        <f t="shared" si="61"/>
        <v>0</v>
      </c>
    </row>
    <row r="301" spans="1:12" x14ac:dyDescent="0.2">
      <c r="A301" t="s">
        <v>308</v>
      </c>
      <c r="B301" s="1" t="str">
        <f t="shared" si="53"/>
        <v>Female Student: 20:00 I'm trying to sing and win a Grammy, so I think you should shut up about now.</v>
      </c>
      <c r="C301" s="6" t="str">
        <f t="shared" si="55"/>
        <v>20:00</v>
      </c>
      <c r="D301" s="7" t="str">
        <f t="shared" si="56"/>
        <v>20</v>
      </c>
      <c r="E301" s="7" t="str">
        <f t="shared" si="57"/>
        <v>00</v>
      </c>
      <c r="F301" s="7">
        <f t="shared" si="58"/>
        <v>1200</v>
      </c>
      <c r="G301" s="7" t="str">
        <f t="shared" si="59"/>
        <v>Female Student</v>
      </c>
      <c r="H301" s="7" t="str">
        <f t="shared" si="54"/>
        <v>S1</v>
      </c>
      <c r="I301" s="8" t="str">
        <f t="shared" si="60"/>
        <v>I'm trying to sing and win a Grammy, so I think you should shut up about now.</v>
      </c>
      <c r="J301" s="2" t="b">
        <f t="shared" si="61"/>
        <v>0</v>
      </c>
    </row>
    <row r="302" spans="1:12" x14ac:dyDescent="0.2">
      <c r="A302" t="s">
        <v>309</v>
      </c>
      <c r="B302" s="1" t="str">
        <f t="shared" si="53"/>
        <v>Trey: 20:04 I think you should shut up about now. Shut up. No one likes you.</v>
      </c>
      <c r="C302" s="6" t="str">
        <f t="shared" si="55"/>
        <v>20:04</v>
      </c>
      <c r="D302" s="7" t="str">
        <f t="shared" si="56"/>
        <v>20</v>
      </c>
      <c r="E302" s="7" t="str">
        <f t="shared" si="57"/>
        <v>04</v>
      </c>
      <c r="F302" s="7">
        <f t="shared" si="58"/>
        <v>1204</v>
      </c>
      <c r="G302" s="7" t="str">
        <f t="shared" si="59"/>
        <v>Trey</v>
      </c>
      <c r="H302" s="7" t="str">
        <f t="shared" si="54"/>
        <v>S2</v>
      </c>
      <c r="I302" s="8" t="str">
        <f t="shared" si="60"/>
        <v>I think you should shut up about now. Shut up. No one likes you.</v>
      </c>
      <c r="J302" s="2" t="b">
        <f t="shared" si="61"/>
        <v>0</v>
      </c>
    </row>
    <row r="303" spans="1:12" x14ac:dyDescent="0.2">
      <c r="A303" t="s">
        <v>310</v>
      </c>
      <c r="B303" s="1" t="str">
        <f t="shared" si="53"/>
        <v>Female Student: 20:12 (laughs) I could say the same about you.</v>
      </c>
      <c r="C303" s="6" t="str">
        <f t="shared" si="55"/>
        <v>20:12</v>
      </c>
      <c r="D303" s="7" t="str">
        <f t="shared" si="56"/>
        <v>20</v>
      </c>
      <c r="E303" s="7" t="str">
        <f t="shared" si="57"/>
        <v>12</v>
      </c>
      <c r="F303" s="7">
        <f t="shared" si="58"/>
        <v>1212</v>
      </c>
      <c r="G303" s="7" t="str">
        <f t="shared" si="59"/>
        <v>Female Student</v>
      </c>
      <c r="H303" s="7" t="str">
        <f t="shared" si="54"/>
        <v>S1</v>
      </c>
      <c r="I303" s="8" t="str">
        <f t="shared" si="60"/>
        <v>(laughs) I could say the same about you.</v>
      </c>
      <c r="J303" s="2" t="b">
        <f t="shared" si="61"/>
        <v>0</v>
      </c>
    </row>
    <row r="304" spans="1:12" x14ac:dyDescent="0.2">
      <c r="A304" t="s">
        <v>311</v>
      </c>
      <c r="B304" s="1" t="str">
        <f t="shared" si="53"/>
        <v>Trey: 20:24 That's fake. You could not say the s-</v>
      </c>
      <c r="C304" s="6" t="str">
        <f t="shared" si="55"/>
        <v>20:24</v>
      </c>
      <c r="D304" s="7" t="str">
        <f t="shared" si="56"/>
        <v>20</v>
      </c>
      <c r="E304" s="7" t="str">
        <f t="shared" si="57"/>
        <v>24</v>
      </c>
      <c r="F304" s="7">
        <f t="shared" si="58"/>
        <v>1224</v>
      </c>
      <c r="G304" s="7" t="str">
        <f t="shared" si="59"/>
        <v>Trey</v>
      </c>
      <c r="H304" s="7" t="str">
        <f t="shared" si="54"/>
        <v>S2</v>
      </c>
      <c r="I304" s="8" t="str">
        <f t="shared" si="60"/>
        <v>That's fake. You could not say the s-</v>
      </c>
      <c r="J304" s="2" t="b">
        <f t="shared" si="61"/>
        <v>0</v>
      </c>
    </row>
    <row r="305" spans="1:12" x14ac:dyDescent="0.2">
      <c r="A305" t="s">
        <v>312</v>
      </c>
      <c r="B305" s="1" t="str">
        <f t="shared" si="53"/>
        <v>Female Student: 20:24 You're fake.</v>
      </c>
      <c r="C305" s="6" t="str">
        <f t="shared" si="55"/>
        <v>20:24</v>
      </c>
      <c r="D305" s="7" t="str">
        <f t="shared" si="56"/>
        <v>20</v>
      </c>
      <c r="E305" s="7" t="str">
        <f t="shared" si="57"/>
        <v>24</v>
      </c>
      <c r="F305" s="7">
        <f t="shared" si="58"/>
        <v>1224</v>
      </c>
      <c r="G305" s="7" t="str">
        <f t="shared" si="59"/>
        <v>Female Student</v>
      </c>
      <c r="H305" s="7" t="str">
        <f t="shared" si="54"/>
        <v>S1</v>
      </c>
      <c r="I305" s="8" t="str">
        <f t="shared" si="60"/>
        <v>You're fake.</v>
      </c>
      <c r="J305" s="2" t="b">
        <f t="shared" si="61"/>
        <v>0</v>
      </c>
    </row>
    <row r="306" spans="1:12" x14ac:dyDescent="0.2">
      <c r="A306" t="s">
        <v>313</v>
      </c>
      <c r="B306" s="1" t="str">
        <f t="shared" si="53"/>
        <v>Trey: 20:24 Not as fake as you.</v>
      </c>
      <c r="C306" s="6" t="str">
        <f t="shared" si="55"/>
        <v>20:24</v>
      </c>
      <c r="D306" s="7" t="str">
        <f t="shared" si="56"/>
        <v>20</v>
      </c>
      <c r="E306" s="7" t="str">
        <f t="shared" si="57"/>
        <v>24</v>
      </c>
      <c r="F306" s="7">
        <f t="shared" si="58"/>
        <v>1224</v>
      </c>
      <c r="G306" s="7" t="str">
        <f t="shared" si="59"/>
        <v>Trey</v>
      </c>
      <c r="H306" s="7" t="str">
        <f t="shared" si="54"/>
        <v>S2</v>
      </c>
      <c r="I306" s="8" t="str">
        <f t="shared" si="60"/>
        <v>Not as fake as you.</v>
      </c>
      <c r="J306" s="2" t="b">
        <f t="shared" si="61"/>
        <v>0</v>
      </c>
    </row>
    <row r="307" spans="1:12" x14ac:dyDescent="0.2">
      <c r="A307" t="s">
        <v>314</v>
      </c>
      <c r="B307" s="1" t="str">
        <f t="shared" si="53"/>
        <v>Female Student: 20:26 [Trey 00:20:26], say hi.</v>
      </c>
      <c r="C307" s="6" t="str">
        <f t="shared" si="55"/>
        <v>20:26</v>
      </c>
      <c r="D307" s="7" t="str">
        <f t="shared" si="56"/>
        <v>20</v>
      </c>
      <c r="E307" s="7" t="str">
        <f t="shared" si="57"/>
        <v>26</v>
      </c>
      <c r="F307" s="7">
        <f t="shared" si="58"/>
        <v>1226</v>
      </c>
      <c r="G307" s="7" t="str">
        <f t="shared" si="59"/>
        <v>Female Student</v>
      </c>
      <c r="H307" s="7" t="str">
        <f t="shared" si="54"/>
        <v>S1</v>
      </c>
      <c r="I307" s="8" t="str">
        <f t="shared" si="60"/>
        <v>[Trey 00:20:26], say hi.</v>
      </c>
      <c r="J307" s="2" t="b">
        <f t="shared" si="61"/>
        <v>0</v>
      </c>
    </row>
    <row r="308" spans="1:12" x14ac:dyDescent="0.2">
      <c r="A308" t="s">
        <v>315</v>
      </c>
      <c r="B308" s="1" t="str">
        <f t="shared" si="53"/>
        <v>Trey: 20:30 What you, what you be recording me for?</v>
      </c>
      <c r="C308" s="6" t="str">
        <f t="shared" si="55"/>
        <v>20:30</v>
      </c>
      <c r="D308" s="7" t="str">
        <f t="shared" si="56"/>
        <v>20</v>
      </c>
      <c r="E308" s="7" t="str">
        <f t="shared" si="57"/>
        <v>30</v>
      </c>
      <c r="F308" s="7">
        <f t="shared" si="58"/>
        <v>1230</v>
      </c>
      <c r="G308" s="7" t="str">
        <f t="shared" si="59"/>
        <v>Trey</v>
      </c>
      <c r="H308" s="7" t="str">
        <f t="shared" si="54"/>
        <v>S2</v>
      </c>
      <c r="I308" s="8" t="str">
        <f t="shared" si="60"/>
        <v>What you, what you be recording me for?</v>
      </c>
      <c r="J308" s="2" t="b">
        <f t="shared" si="61"/>
        <v>1</v>
      </c>
      <c r="K308" s="2" t="str">
        <f t="shared" ref="K308:K310" si="70">IF(J308=TRUE, CONCATENATE(H308,"Q"),"")</f>
        <v>S2Q</v>
      </c>
      <c r="L308" s="1" t="s">
        <v>437</v>
      </c>
    </row>
    <row r="309" spans="1:12" x14ac:dyDescent="0.2">
      <c r="A309" t="s">
        <v>438</v>
      </c>
      <c r="B309" s="1" t="str">
        <f t="shared" si="53"/>
        <v>Female Student: 20:32 Huh</v>
      </c>
      <c r="C309" s="6" t="str">
        <f t="shared" si="55"/>
        <v>20:32</v>
      </c>
      <c r="D309" s="7" t="str">
        <f t="shared" si="56"/>
        <v>20</v>
      </c>
      <c r="E309" s="7" t="str">
        <f t="shared" si="57"/>
        <v>32</v>
      </c>
      <c r="F309" s="7">
        <f t="shared" si="58"/>
        <v>1232</v>
      </c>
      <c r="G309" s="7" t="str">
        <f t="shared" si="59"/>
        <v>Female Student</v>
      </c>
      <c r="H309" s="7" t="str">
        <f t="shared" si="54"/>
        <v>S1</v>
      </c>
      <c r="I309" s="8" t="str">
        <f t="shared" si="60"/>
        <v>Huh</v>
      </c>
      <c r="J309" s="2" t="b">
        <f t="shared" si="61"/>
        <v>0</v>
      </c>
      <c r="K309" s="2" t="str">
        <f t="shared" si="70"/>
        <v/>
      </c>
    </row>
    <row r="310" spans="1:12" x14ac:dyDescent="0.2">
      <c r="A310" t="s">
        <v>317</v>
      </c>
      <c r="B310" s="1" t="str">
        <f t="shared" si="53"/>
        <v>Trey: 20:32 I said, "What you be recording me for?"</v>
      </c>
      <c r="C310" s="6" t="str">
        <f t="shared" si="55"/>
        <v>20:32</v>
      </c>
      <c r="D310" s="7" t="str">
        <f t="shared" si="56"/>
        <v>20</v>
      </c>
      <c r="E310" s="7" t="str">
        <f t="shared" si="57"/>
        <v>32</v>
      </c>
      <c r="F310" s="7">
        <f t="shared" si="58"/>
        <v>1232</v>
      </c>
      <c r="G310" s="7" t="str">
        <f t="shared" si="59"/>
        <v>Trey</v>
      </c>
      <c r="H310" s="7" t="str">
        <f t="shared" si="54"/>
        <v>S2</v>
      </c>
      <c r="I310" s="8" t="str">
        <f t="shared" si="60"/>
        <v>I said, "What you be recording me for?"</v>
      </c>
      <c r="J310" s="2" t="b">
        <f t="shared" si="61"/>
        <v>1</v>
      </c>
      <c r="K310" s="2" t="str">
        <f t="shared" si="70"/>
        <v>S2Q</v>
      </c>
      <c r="L310" s="1" t="s">
        <v>437</v>
      </c>
    </row>
    <row r="311" spans="1:12" x14ac:dyDescent="0.2">
      <c r="A311" t="s">
        <v>318</v>
      </c>
      <c r="B311" s="1" t="str">
        <f t="shared" si="53"/>
        <v>Female Student: 20:32 For Snapchat</v>
      </c>
      <c r="C311" s="6" t="str">
        <f t="shared" si="55"/>
        <v>20:32</v>
      </c>
      <c r="D311" s="7" t="str">
        <f t="shared" si="56"/>
        <v>20</v>
      </c>
      <c r="E311" s="7" t="str">
        <f t="shared" si="57"/>
        <v>32</v>
      </c>
      <c r="F311" s="7">
        <f t="shared" si="58"/>
        <v>1232</v>
      </c>
      <c r="G311" s="7" t="str">
        <f t="shared" si="59"/>
        <v>Female Student</v>
      </c>
      <c r="H311" s="7" t="str">
        <f t="shared" si="54"/>
        <v>S1</v>
      </c>
      <c r="I311" s="8" t="str">
        <f t="shared" si="60"/>
        <v>For Snapchat</v>
      </c>
      <c r="J311" s="2" t="b">
        <f t="shared" si="61"/>
        <v>0</v>
      </c>
    </row>
    <row r="312" spans="1:12" x14ac:dyDescent="0.2">
      <c r="A312" t="s">
        <v>319</v>
      </c>
      <c r="B312" s="1" t="str">
        <f t="shared" si="53"/>
        <v>Female Student: 20:37 [crosstalk 00:20:37] This is not doing anything.</v>
      </c>
      <c r="C312" s="6" t="str">
        <f t="shared" si="55"/>
        <v>20:37</v>
      </c>
      <c r="D312" s="7" t="str">
        <f t="shared" si="56"/>
        <v>20</v>
      </c>
      <c r="E312" s="7" t="str">
        <f t="shared" si="57"/>
        <v>37</v>
      </c>
      <c r="F312" s="7">
        <f t="shared" si="58"/>
        <v>1237</v>
      </c>
      <c r="G312" s="7" t="str">
        <f t="shared" si="59"/>
        <v>Female Student</v>
      </c>
      <c r="H312" s="7" t="str">
        <f t="shared" si="54"/>
        <v>S1</v>
      </c>
      <c r="I312" s="8" t="str">
        <f t="shared" si="60"/>
        <v>[crosstalk 00:20:37] This is not doing anything.</v>
      </c>
      <c r="J312" s="2" t="b">
        <f t="shared" si="61"/>
        <v>0</v>
      </c>
    </row>
    <row r="313" spans="1:12" x14ac:dyDescent="0.2">
      <c r="A313" t="s">
        <v>320</v>
      </c>
      <c r="B313" s="1" t="str">
        <f t="shared" si="53"/>
        <v>Trey: 20:38 I can't copy and paste it. And we broke this.</v>
      </c>
      <c r="C313" s="6" t="str">
        <f t="shared" si="55"/>
        <v>20:38</v>
      </c>
      <c r="D313" s="7" t="str">
        <f t="shared" si="56"/>
        <v>20</v>
      </c>
      <c r="E313" s="7" t="str">
        <f t="shared" si="57"/>
        <v>38</v>
      </c>
      <c r="F313" s="7">
        <f t="shared" si="58"/>
        <v>1238</v>
      </c>
      <c r="G313" s="7" t="str">
        <f t="shared" si="59"/>
        <v>Trey</v>
      </c>
      <c r="H313" s="7" t="str">
        <f t="shared" si="54"/>
        <v>S2</v>
      </c>
      <c r="I313" s="8" t="str">
        <f t="shared" si="60"/>
        <v>I can't copy and paste it. And we broke this.</v>
      </c>
      <c r="J313" s="2" t="b">
        <f t="shared" si="61"/>
        <v>0</v>
      </c>
    </row>
    <row r="314" spans="1:12" x14ac:dyDescent="0.2">
      <c r="A314" t="s">
        <v>321</v>
      </c>
      <c r="B314" s="1" t="str">
        <f t="shared" si="53"/>
        <v>Female Student: 20:41 (laughing) You broke it! You broke that!</v>
      </c>
      <c r="C314" s="6" t="str">
        <f t="shared" si="55"/>
        <v>20:41</v>
      </c>
      <c r="D314" s="7" t="str">
        <f t="shared" si="56"/>
        <v>20</v>
      </c>
      <c r="E314" s="7" t="str">
        <f t="shared" si="57"/>
        <v>41</v>
      </c>
      <c r="F314" s="7">
        <f t="shared" si="58"/>
        <v>1241</v>
      </c>
      <c r="G314" s="7" t="str">
        <f t="shared" si="59"/>
        <v>Female Student</v>
      </c>
      <c r="H314" s="7" t="str">
        <f t="shared" si="54"/>
        <v>S1</v>
      </c>
      <c r="I314" s="8" t="str">
        <f t="shared" si="60"/>
        <v>(laughing) You broke it! You broke that!</v>
      </c>
      <c r="J314" s="2" t="b">
        <f t="shared" si="61"/>
        <v>0</v>
      </c>
    </row>
    <row r="315" spans="1:12" x14ac:dyDescent="0.2">
      <c r="A315" t="s">
        <v>322</v>
      </c>
      <c r="B315" s="1" t="str">
        <f t="shared" si="53"/>
        <v>Trey: 20:51 Bloop. Work.</v>
      </c>
      <c r="C315" s="6" t="str">
        <f t="shared" si="55"/>
        <v>20:51</v>
      </c>
      <c r="D315" s="7" t="str">
        <f t="shared" si="56"/>
        <v>20</v>
      </c>
      <c r="E315" s="7" t="str">
        <f t="shared" si="57"/>
        <v>51</v>
      </c>
      <c r="F315" s="7">
        <f t="shared" si="58"/>
        <v>1251</v>
      </c>
      <c r="G315" s="7" t="str">
        <f t="shared" si="59"/>
        <v>Trey</v>
      </c>
      <c r="H315" s="7" t="str">
        <f t="shared" si="54"/>
        <v>S2</v>
      </c>
      <c r="I315" s="8" t="str">
        <f t="shared" si="60"/>
        <v>Bloop. Work.</v>
      </c>
      <c r="J315" s="2" t="b">
        <f t="shared" si="61"/>
        <v>0</v>
      </c>
    </row>
    <row r="316" spans="1:12" x14ac:dyDescent="0.2">
      <c r="A316" t="s">
        <v>323</v>
      </c>
      <c r="B316" s="1" t="str">
        <f t="shared" si="53"/>
        <v>Female Student: 20:54 No, take your hand off it now. Okay, ready?</v>
      </c>
      <c r="C316" s="6" t="str">
        <f t="shared" si="55"/>
        <v>20:54</v>
      </c>
      <c r="D316" s="7" t="str">
        <f t="shared" si="56"/>
        <v>20</v>
      </c>
      <c r="E316" s="7" t="str">
        <f t="shared" si="57"/>
        <v>54</v>
      </c>
      <c r="F316" s="7">
        <f t="shared" si="58"/>
        <v>1254</v>
      </c>
      <c r="G316" s="7" t="str">
        <f t="shared" si="59"/>
        <v>Female Student</v>
      </c>
      <c r="H316" s="7" t="str">
        <f t="shared" si="54"/>
        <v>S1</v>
      </c>
      <c r="I316" s="8" t="str">
        <f t="shared" si="60"/>
        <v>No, take your hand off it now. Okay, ready?</v>
      </c>
      <c r="J316" s="2" t="b">
        <f t="shared" si="61"/>
        <v>1</v>
      </c>
      <c r="K316" s="2" t="str">
        <f t="shared" ref="K316" si="71">IF(J316=TRUE, CONCATENATE(H316,"Q"),"")</f>
        <v>S1Q</v>
      </c>
      <c r="L316" s="1" t="s">
        <v>436</v>
      </c>
    </row>
    <row r="317" spans="1:12" x14ac:dyDescent="0.2">
      <c r="A317" t="s">
        <v>324</v>
      </c>
      <c r="B317" s="1" t="str">
        <f t="shared" si="53"/>
        <v>Female Student: 20:58 You actually broke it, Trey.</v>
      </c>
      <c r="C317" s="6" t="str">
        <f t="shared" si="55"/>
        <v>20:58</v>
      </c>
      <c r="D317" s="7" t="str">
        <f t="shared" si="56"/>
        <v>20</v>
      </c>
      <c r="E317" s="7" t="str">
        <f t="shared" si="57"/>
        <v>58</v>
      </c>
      <c r="F317" s="7">
        <f t="shared" si="58"/>
        <v>1258</v>
      </c>
      <c r="G317" s="7" t="str">
        <f t="shared" si="59"/>
        <v>Female Student</v>
      </c>
      <c r="H317" s="7" t="str">
        <f t="shared" si="54"/>
        <v>S1</v>
      </c>
      <c r="I317" s="8" t="str">
        <f t="shared" si="60"/>
        <v>You actually broke it, Trey.</v>
      </c>
      <c r="J317" s="2" t="b">
        <f t="shared" si="61"/>
        <v>0</v>
      </c>
    </row>
    <row r="318" spans="1:12" x14ac:dyDescent="0.2">
      <c r="A318" t="s">
        <v>325</v>
      </c>
      <c r="B318" s="1" t="str">
        <f t="shared" si="53"/>
        <v>Female Student: 21:00 Um, our background... ou-our ba-</v>
      </c>
      <c r="C318" s="6" t="str">
        <f t="shared" si="55"/>
        <v>21:00</v>
      </c>
      <c r="D318" s="7" t="str">
        <f t="shared" si="56"/>
        <v>21</v>
      </c>
      <c r="E318" s="7" t="str">
        <f t="shared" si="57"/>
        <v>00</v>
      </c>
      <c r="F318" s="7">
        <f t="shared" si="58"/>
        <v>1260</v>
      </c>
      <c r="G318" s="7" t="str">
        <f t="shared" si="59"/>
        <v>Female Student</v>
      </c>
      <c r="H318" s="7" t="str">
        <f t="shared" si="54"/>
        <v>S1</v>
      </c>
      <c r="I318" s="8" t="str">
        <f t="shared" si="60"/>
        <v>Um, our background... ou-our ba-</v>
      </c>
      <c r="J318" s="2" t="b">
        <f t="shared" si="61"/>
        <v>0</v>
      </c>
    </row>
    <row r="319" spans="1:12" x14ac:dyDescent="0.2">
      <c r="A319" t="s">
        <v>326</v>
      </c>
      <c r="B319" s="1" t="str">
        <f t="shared" si="53"/>
        <v>Trey: 21:03 Died.</v>
      </c>
      <c r="C319" s="6" t="str">
        <f t="shared" si="55"/>
        <v>21:03</v>
      </c>
      <c r="D319" s="7" t="str">
        <f t="shared" si="56"/>
        <v>21</v>
      </c>
      <c r="E319" s="7" t="str">
        <f t="shared" si="57"/>
        <v>03</v>
      </c>
      <c r="F319" s="7">
        <f t="shared" si="58"/>
        <v>1263</v>
      </c>
      <c r="G319" s="7" t="str">
        <f t="shared" si="59"/>
        <v>Trey</v>
      </c>
      <c r="H319" s="7" t="str">
        <f t="shared" si="54"/>
        <v>S2</v>
      </c>
      <c r="I319" s="8" t="str">
        <f t="shared" si="60"/>
        <v>Died.</v>
      </c>
      <c r="J319" s="2" t="b">
        <f t="shared" si="61"/>
        <v>0</v>
      </c>
    </row>
    <row r="320" spans="1:12" x14ac:dyDescent="0.2">
      <c r="A320" t="s">
        <v>327</v>
      </c>
      <c r="B320" s="1" t="str">
        <f t="shared" si="53"/>
        <v>Female Student: 21:06 Our background went away... for some reason.</v>
      </c>
      <c r="C320" s="6" t="str">
        <f t="shared" si="55"/>
        <v>21:06</v>
      </c>
      <c r="D320" s="7" t="str">
        <f t="shared" si="56"/>
        <v>21</v>
      </c>
      <c r="E320" s="7" t="str">
        <f t="shared" si="57"/>
        <v>06</v>
      </c>
      <c r="F320" s="7">
        <f t="shared" si="58"/>
        <v>1266</v>
      </c>
      <c r="G320" s="7" t="str">
        <f t="shared" si="59"/>
        <v>Female Student</v>
      </c>
      <c r="H320" s="7" t="str">
        <f t="shared" si="54"/>
        <v>S1</v>
      </c>
      <c r="I320" s="8" t="str">
        <f t="shared" si="60"/>
        <v>Our background went away... for some reason.</v>
      </c>
      <c r="J320" s="2" t="b">
        <f t="shared" si="61"/>
        <v>0</v>
      </c>
    </row>
    <row r="321" spans="1:12" x14ac:dyDescent="0.2">
      <c r="A321" t="s">
        <v>328</v>
      </c>
      <c r="B321" s="1" t="str">
        <f t="shared" si="53"/>
        <v>Instructor: 21:11 Don't worry about the background. Just keep working.</v>
      </c>
      <c r="C321" s="6" t="str">
        <f t="shared" si="55"/>
        <v>21:11</v>
      </c>
      <c r="D321" s="7" t="str">
        <f t="shared" si="56"/>
        <v>21</v>
      </c>
      <c r="E321" s="7" t="str">
        <f t="shared" si="57"/>
        <v>11</v>
      </c>
      <c r="F321" s="7">
        <f t="shared" si="58"/>
        <v>1271</v>
      </c>
      <c r="G321" s="7" t="str">
        <f t="shared" si="59"/>
        <v>Instructor</v>
      </c>
      <c r="H321" s="7" t="str">
        <f t="shared" si="54"/>
        <v>Other</v>
      </c>
      <c r="I321" s="8" t="str">
        <f t="shared" si="60"/>
        <v>Don't worry about the background. Just keep working.</v>
      </c>
      <c r="J321" s="2" t="b">
        <f t="shared" si="61"/>
        <v>0</v>
      </c>
    </row>
    <row r="322" spans="1:12" x14ac:dyDescent="0.2">
      <c r="A322" t="s">
        <v>329</v>
      </c>
      <c r="B322" s="1" t="str">
        <f t="shared" si="53"/>
        <v>Female Student: 21:11 Okay.</v>
      </c>
      <c r="C322" s="6" t="str">
        <f t="shared" si="55"/>
        <v>21:11</v>
      </c>
      <c r="D322" s="7" t="str">
        <f t="shared" si="56"/>
        <v>21</v>
      </c>
      <c r="E322" s="7" t="str">
        <f t="shared" si="57"/>
        <v>11</v>
      </c>
      <c r="F322" s="7">
        <f t="shared" si="58"/>
        <v>1271</v>
      </c>
      <c r="G322" s="7" t="str">
        <f t="shared" si="59"/>
        <v>Female Student</v>
      </c>
      <c r="H322" s="7" t="str">
        <f t="shared" si="54"/>
        <v>S1</v>
      </c>
      <c r="I322" s="8" t="str">
        <f t="shared" si="60"/>
        <v>Okay.</v>
      </c>
      <c r="J322" s="2" t="b">
        <f t="shared" si="61"/>
        <v>0</v>
      </c>
    </row>
    <row r="323" spans="1:12" x14ac:dyDescent="0.2">
      <c r="A323" t="s">
        <v>330</v>
      </c>
      <c r="B323" s="1" t="str">
        <f t="shared" si="53"/>
        <v>Trey: 21:15 Hi.</v>
      </c>
      <c r="C323" s="6" t="str">
        <f t="shared" si="55"/>
        <v>21:15</v>
      </c>
      <c r="D323" s="7" t="str">
        <f t="shared" si="56"/>
        <v>21</v>
      </c>
      <c r="E323" s="7" t="str">
        <f t="shared" si="57"/>
        <v>15</v>
      </c>
      <c r="F323" s="7">
        <f t="shared" si="58"/>
        <v>1275</v>
      </c>
      <c r="G323" s="7" t="str">
        <f t="shared" si="59"/>
        <v>Trey</v>
      </c>
      <c r="H323" s="7" t="str">
        <f t="shared" si="54"/>
        <v>S2</v>
      </c>
      <c r="I323" s="8" t="str">
        <f t="shared" si="60"/>
        <v>Hi.</v>
      </c>
      <c r="J323" s="2" t="b">
        <f t="shared" si="61"/>
        <v>0</v>
      </c>
    </row>
    <row r="324" spans="1:12" x14ac:dyDescent="0.2">
      <c r="A324" t="s">
        <v>331</v>
      </c>
      <c r="B324" s="1" t="str">
        <f t="shared" ref="B324:B387" si="72">TRIM(A324)</f>
        <v>Female Student: 21:20 Hello.</v>
      </c>
      <c r="C324" s="6" t="str">
        <f t="shared" si="55"/>
        <v>21:20</v>
      </c>
      <c r="D324" s="7" t="str">
        <f t="shared" si="56"/>
        <v>21</v>
      </c>
      <c r="E324" s="7" t="str">
        <f t="shared" si="57"/>
        <v>20</v>
      </c>
      <c r="F324" s="7">
        <f t="shared" si="58"/>
        <v>1280</v>
      </c>
      <c r="G324" s="7" t="str">
        <f t="shared" si="59"/>
        <v>Female Student</v>
      </c>
      <c r="H324" s="7" t="str">
        <f t="shared" ref="H324:H387" si="73">IF(G324="Female Student","S1",IF(G324="Trey","S2","Other"))</f>
        <v>S1</v>
      </c>
      <c r="I324" s="8" t="str">
        <f t="shared" si="60"/>
        <v>Hello.</v>
      </c>
      <c r="J324" s="2" t="b">
        <f t="shared" si="61"/>
        <v>0</v>
      </c>
    </row>
    <row r="325" spans="1:12" x14ac:dyDescent="0.2">
      <c r="A325" t="s">
        <v>332</v>
      </c>
      <c r="B325" s="1" t="str">
        <f t="shared" si="72"/>
        <v>Trey: 21:29 James Charles here.</v>
      </c>
      <c r="C325" s="6" t="str">
        <f t="shared" ref="C325:C388" si="74">MID(RIGHT(B325,LEN(B325)-SEARCH(": ",B325)),2,5)</f>
        <v>21:29</v>
      </c>
      <c r="D325" s="7" t="str">
        <f t="shared" ref="D325:D388" si="75">MID(C325,1,2)</f>
        <v>21</v>
      </c>
      <c r="E325" s="7" t="str">
        <f t="shared" ref="E325:E388" si="76">RIGHT(C325,2)</f>
        <v>29</v>
      </c>
      <c r="F325" s="7">
        <f t="shared" ref="F325:F388" si="77">D325*60+E325</f>
        <v>1289</v>
      </c>
      <c r="G325" s="7" t="str">
        <f t="shared" ref="G325:G388" si="78">LEFT(A325, SEARCH(": ",A325)-1)</f>
        <v>Trey</v>
      </c>
      <c r="H325" s="7" t="str">
        <f t="shared" si="73"/>
        <v>S2</v>
      </c>
      <c r="I325" s="8" t="str">
        <f t="shared" ref="I325:I388" si="79">RIGHT(B325,LEN(B325)-SEARCH(C325,B325)-5)</f>
        <v>James Charles here.</v>
      </c>
      <c r="J325" s="2" t="b">
        <f t="shared" ref="J325:J388" si="80">ISNUMBER(FIND("?",I325))</f>
        <v>0</v>
      </c>
    </row>
    <row r="326" spans="1:12" x14ac:dyDescent="0.2">
      <c r="A326" t="s">
        <v>333</v>
      </c>
      <c r="B326" s="1" t="str">
        <f t="shared" si="72"/>
        <v>Female Student: 21:35 (laughs)</v>
      </c>
      <c r="C326" s="6" t="str">
        <f t="shared" si="74"/>
        <v>21:35</v>
      </c>
      <c r="D326" s="7" t="str">
        <f t="shared" si="75"/>
        <v>21</v>
      </c>
      <c r="E326" s="7" t="str">
        <f t="shared" si="76"/>
        <v>35</v>
      </c>
      <c r="F326" s="7">
        <f t="shared" si="77"/>
        <v>1295</v>
      </c>
      <c r="G326" s="7" t="str">
        <f t="shared" si="78"/>
        <v>Female Student</v>
      </c>
      <c r="H326" s="7" t="str">
        <f t="shared" si="73"/>
        <v>S1</v>
      </c>
      <c r="I326" s="8" t="str">
        <f t="shared" si="79"/>
        <v>(laughs)</v>
      </c>
      <c r="J326" s="2" t="b">
        <f t="shared" si="80"/>
        <v>0</v>
      </c>
    </row>
    <row r="327" spans="1:12" x14ac:dyDescent="0.2">
      <c r="A327" t="s">
        <v>334</v>
      </c>
      <c r="B327" s="1" t="str">
        <f t="shared" si="72"/>
        <v>Trey: 21:35 It's not working.</v>
      </c>
      <c r="C327" s="6" t="str">
        <f t="shared" si="74"/>
        <v>21:35</v>
      </c>
      <c r="D327" s="7" t="str">
        <f t="shared" si="75"/>
        <v>21</v>
      </c>
      <c r="E327" s="7" t="str">
        <f t="shared" si="76"/>
        <v>35</v>
      </c>
      <c r="F327" s="7">
        <f t="shared" si="77"/>
        <v>1295</v>
      </c>
      <c r="G327" s="7" t="str">
        <f t="shared" si="78"/>
        <v>Trey</v>
      </c>
      <c r="H327" s="7" t="str">
        <f t="shared" si="73"/>
        <v>S2</v>
      </c>
      <c r="I327" s="8" t="str">
        <f t="shared" si="79"/>
        <v>It's not working.</v>
      </c>
      <c r="J327" s="2" t="b">
        <f t="shared" si="80"/>
        <v>0</v>
      </c>
    </row>
    <row r="328" spans="1:12" x14ac:dyDescent="0.2">
      <c r="A328" t="s">
        <v>335</v>
      </c>
      <c r="B328" s="1" t="str">
        <f t="shared" si="72"/>
        <v>Female Student: 21:36 Ooh, I want a Mac.</v>
      </c>
      <c r="C328" s="6" t="str">
        <f t="shared" si="74"/>
        <v>21:36</v>
      </c>
      <c r="D328" s="7" t="str">
        <f t="shared" si="75"/>
        <v>21</v>
      </c>
      <c r="E328" s="7" t="str">
        <f t="shared" si="76"/>
        <v>36</v>
      </c>
      <c r="F328" s="7">
        <f t="shared" si="77"/>
        <v>1296</v>
      </c>
      <c r="G328" s="7" t="str">
        <f t="shared" si="78"/>
        <v>Female Student</v>
      </c>
      <c r="H328" s="7" t="str">
        <f t="shared" si="73"/>
        <v>S1</v>
      </c>
      <c r="I328" s="8" t="str">
        <f t="shared" si="79"/>
        <v>Ooh, I want a Mac.</v>
      </c>
      <c r="J328" s="2" t="b">
        <f t="shared" si="80"/>
        <v>0</v>
      </c>
    </row>
    <row r="329" spans="1:12" x14ac:dyDescent="0.2">
      <c r="A329" t="s">
        <v>336</v>
      </c>
      <c r="B329" s="1" t="str">
        <f t="shared" si="72"/>
        <v>Trey: 21:36 You don't have one?</v>
      </c>
      <c r="C329" s="6" t="str">
        <f t="shared" si="74"/>
        <v>21:36</v>
      </c>
      <c r="D329" s="7" t="str">
        <f t="shared" si="75"/>
        <v>21</v>
      </c>
      <c r="E329" s="7" t="str">
        <f t="shared" si="76"/>
        <v>36</v>
      </c>
      <c r="F329" s="7">
        <f t="shared" si="77"/>
        <v>1296</v>
      </c>
      <c r="G329" s="7" t="str">
        <f t="shared" si="78"/>
        <v>Trey</v>
      </c>
      <c r="H329" s="7" t="str">
        <f t="shared" si="73"/>
        <v>S2</v>
      </c>
      <c r="I329" s="8" t="str">
        <f t="shared" si="79"/>
        <v>You don't have one?</v>
      </c>
      <c r="J329" s="2" t="b">
        <f t="shared" si="80"/>
        <v>1</v>
      </c>
      <c r="K329" s="2" t="str">
        <f t="shared" ref="K329" si="81">IF(J329=TRUE, CONCATENATE(H329,"Q"),"")</f>
        <v>S2Q</v>
      </c>
      <c r="L329" s="1" t="s">
        <v>436</v>
      </c>
    </row>
    <row r="330" spans="1:12" x14ac:dyDescent="0.2">
      <c r="A330" t="s">
        <v>337</v>
      </c>
      <c r="B330" s="1" t="str">
        <f t="shared" si="72"/>
        <v>Female Student: 21:36 I saw the sign... no. I'm getting one next year though. [crosstalk 00:21:45]</v>
      </c>
      <c r="C330" s="6" t="str">
        <f t="shared" si="74"/>
        <v>21:36</v>
      </c>
      <c r="D330" s="7" t="str">
        <f t="shared" si="75"/>
        <v>21</v>
      </c>
      <c r="E330" s="7" t="str">
        <f t="shared" si="76"/>
        <v>36</v>
      </c>
      <c r="F330" s="7">
        <f t="shared" si="77"/>
        <v>1296</v>
      </c>
      <c r="G330" s="7" t="str">
        <f t="shared" si="78"/>
        <v>Female Student</v>
      </c>
      <c r="H330" s="7" t="str">
        <f t="shared" si="73"/>
        <v>S1</v>
      </c>
      <c r="I330" s="8" t="str">
        <f t="shared" si="79"/>
        <v>I saw the sign... no. I'm getting one next year though. [crosstalk 00:21:45]</v>
      </c>
      <c r="J330" s="2" t="b">
        <f t="shared" si="80"/>
        <v>0</v>
      </c>
    </row>
    <row r="331" spans="1:12" x14ac:dyDescent="0.2">
      <c r="A331" t="s">
        <v>338</v>
      </c>
      <c r="B331" s="1" t="str">
        <f t="shared" si="72"/>
        <v>Trey: 21:45 Broke people problems. (laughs)</v>
      </c>
      <c r="C331" s="6" t="str">
        <f t="shared" si="74"/>
        <v>21:45</v>
      </c>
      <c r="D331" s="7" t="str">
        <f t="shared" si="75"/>
        <v>21</v>
      </c>
      <c r="E331" s="7" t="str">
        <f t="shared" si="76"/>
        <v>45</v>
      </c>
      <c r="F331" s="7">
        <f t="shared" si="77"/>
        <v>1305</v>
      </c>
      <c r="G331" s="7" t="str">
        <f t="shared" si="78"/>
        <v>Trey</v>
      </c>
      <c r="H331" s="7" t="str">
        <f t="shared" si="73"/>
        <v>S2</v>
      </c>
      <c r="I331" s="8" t="str">
        <f t="shared" si="79"/>
        <v>Broke people problems. (laughs)</v>
      </c>
      <c r="J331" s="2" t="b">
        <f t="shared" si="80"/>
        <v>0</v>
      </c>
    </row>
    <row r="332" spans="1:12" x14ac:dyDescent="0.2">
      <c r="A332" t="s">
        <v>339</v>
      </c>
      <c r="B332" s="1" t="str">
        <f t="shared" si="72"/>
        <v>Female Student: 21:46 (laughing) Did you hear Trey?</v>
      </c>
      <c r="C332" s="6" t="str">
        <f t="shared" si="74"/>
        <v>21:46</v>
      </c>
      <c r="D332" s="7" t="str">
        <f t="shared" si="75"/>
        <v>21</v>
      </c>
      <c r="E332" s="7" t="str">
        <f t="shared" si="76"/>
        <v>46</v>
      </c>
      <c r="F332" s="7">
        <f t="shared" si="77"/>
        <v>1306</v>
      </c>
      <c r="G332" s="7" t="str">
        <f t="shared" si="78"/>
        <v>Female Student</v>
      </c>
      <c r="H332" s="7" t="str">
        <f t="shared" si="73"/>
        <v>S1</v>
      </c>
      <c r="I332" s="8" t="str">
        <f t="shared" si="79"/>
        <v>(laughing) Did you hear Trey?</v>
      </c>
      <c r="J332" s="2" t="b">
        <f t="shared" si="80"/>
        <v>1</v>
      </c>
      <c r="K332" s="2" t="str">
        <f t="shared" ref="K332" si="82">IF(J332=TRUE, CONCATENATE(H332,"Q"),"")</f>
        <v>S1Q</v>
      </c>
      <c r="L332" s="1" t="s">
        <v>436</v>
      </c>
    </row>
    <row r="333" spans="1:12" x14ac:dyDescent="0.2">
      <c r="A333" t="s">
        <v>340</v>
      </c>
      <c r="B333" s="1" t="str">
        <f t="shared" si="72"/>
        <v>Speaker 10: 21:49 No.</v>
      </c>
      <c r="C333" s="6" t="str">
        <f t="shared" si="74"/>
        <v>21:49</v>
      </c>
      <c r="D333" s="7" t="str">
        <f t="shared" si="75"/>
        <v>21</v>
      </c>
      <c r="E333" s="7" t="str">
        <f t="shared" si="76"/>
        <v>49</v>
      </c>
      <c r="F333" s="7">
        <f t="shared" si="77"/>
        <v>1309</v>
      </c>
      <c r="G333" s="7" t="str">
        <f t="shared" si="78"/>
        <v>Speaker 10</v>
      </c>
      <c r="H333" s="7" t="str">
        <f t="shared" si="73"/>
        <v>Other</v>
      </c>
      <c r="I333" s="8" t="str">
        <f t="shared" si="79"/>
        <v>No.</v>
      </c>
      <c r="J333" s="2" t="b">
        <f t="shared" si="80"/>
        <v>0</v>
      </c>
    </row>
    <row r="334" spans="1:12" x14ac:dyDescent="0.2">
      <c r="A334" t="s">
        <v>341</v>
      </c>
      <c r="B334" s="1" t="str">
        <f t="shared" si="72"/>
        <v>Female Student: 21:50 I'm like, "Ooh, a mac." And he was like, "You don't have a Mac?" And I'm like, "No." He's like, "Rich people problems."</v>
      </c>
      <c r="C334" s="6" t="str">
        <f t="shared" si="74"/>
        <v>21:50</v>
      </c>
      <c r="D334" s="7" t="str">
        <f t="shared" si="75"/>
        <v>21</v>
      </c>
      <c r="E334" s="7" t="str">
        <f t="shared" si="76"/>
        <v>50</v>
      </c>
      <c r="F334" s="7">
        <f t="shared" si="77"/>
        <v>1310</v>
      </c>
      <c r="G334" s="7" t="str">
        <f t="shared" si="78"/>
        <v>Female Student</v>
      </c>
      <c r="H334" s="7" t="str">
        <f t="shared" si="73"/>
        <v>S1</v>
      </c>
      <c r="I334" s="8" t="str">
        <f t="shared" si="79"/>
        <v>I'm like, "Ooh, a mac." And he was like, "You don't have a Mac?" And I'm like, "No." He's like, "Rich people problems."</v>
      </c>
      <c r="J334" s="2" t="b">
        <f t="shared" si="80"/>
        <v>1</v>
      </c>
      <c r="K334" s="2" t="str">
        <f t="shared" ref="K334" si="83">IF(J334=TRUE, CONCATENATE(H334,"Q"),"")</f>
        <v>S1Q</v>
      </c>
      <c r="L334" s="1" t="s">
        <v>436</v>
      </c>
    </row>
    <row r="335" spans="1:12" x14ac:dyDescent="0.2">
      <c r="A335" t="s">
        <v>342</v>
      </c>
      <c r="B335" s="1" t="str">
        <f t="shared" si="72"/>
        <v>Trey: 21:55 No, I said, "Broke people problems."</v>
      </c>
      <c r="C335" s="6" t="str">
        <f t="shared" si="74"/>
        <v>21:55</v>
      </c>
      <c r="D335" s="7" t="str">
        <f t="shared" si="75"/>
        <v>21</v>
      </c>
      <c r="E335" s="7" t="str">
        <f t="shared" si="76"/>
        <v>55</v>
      </c>
      <c r="F335" s="7">
        <f t="shared" si="77"/>
        <v>1315</v>
      </c>
      <c r="G335" s="7" t="str">
        <f t="shared" si="78"/>
        <v>Trey</v>
      </c>
      <c r="H335" s="7" t="str">
        <f t="shared" si="73"/>
        <v>S2</v>
      </c>
      <c r="I335" s="8" t="str">
        <f t="shared" si="79"/>
        <v>No, I said, "Broke people problems."</v>
      </c>
      <c r="J335" s="2" t="b">
        <f t="shared" si="80"/>
        <v>0</v>
      </c>
    </row>
    <row r="336" spans="1:12" x14ac:dyDescent="0.2">
      <c r="A336" t="s">
        <v>343</v>
      </c>
      <c r="B336" s="1" t="str">
        <f t="shared" si="72"/>
        <v>Female Student: 21:57 Oh, broke people problems, yeah.</v>
      </c>
      <c r="C336" s="6" t="str">
        <f t="shared" si="74"/>
        <v>21:57</v>
      </c>
      <c r="D336" s="7" t="str">
        <f t="shared" si="75"/>
        <v>21</v>
      </c>
      <c r="E336" s="7" t="str">
        <f t="shared" si="76"/>
        <v>57</v>
      </c>
      <c r="F336" s="7">
        <f t="shared" si="77"/>
        <v>1317</v>
      </c>
      <c r="G336" s="7" t="str">
        <f t="shared" si="78"/>
        <v>Female Student</v>
      </c>
      <c r="H336" s="7" t="str">
        <f t="shared" si="73"/>
        <v>S1</v>
      </c>
      <c r="I336" s="8" t="str">
        <f t="shared" si="79"/>
        <v>Oh, broke people problems, yeah.</v>
      </c>
      <c r="J336" s="2" t="b">
        <f t="shared" si="80"/>
        <v>0</v>
      </c>
    </row>
    <row r="337" spans="1:12" x14ac:dyDescent="0.2">
      <c r="A337" t="s">
        <v>344</v>
      </c>
      <c r="B337" s="1" t="str">
        <f t="shared" si="72"/>
        <v>Trey: 22:04 Clone generation 215, 219, 225, 233.</v>
      </c>
      <c r="C337" s="6" t="str">
        <f t="shared" si="74"/>
        <v>22:04</v>
      </c>
      <c r="D337" s="7" t="str">
        <f t="shared" si="75"/>
        <v>22</v>
      </c>
      <c r="E337" s="7" t="str">
        <f t="shared" si="76"/>
        <v>04</v>
      </c>
      <c r="F337" s="7">
        <f t="shared" si="77"/>
        <v>1324</v>
      </c>
      <c r="G337" s="7" t="str">
        <f t="shared" si="78"/>
        <v>Trey</v>
      </c>
      <c r="H337" s="7" t="str">
        <f t="shared" si="73"/>
        <v>S2</v>
      </c>
      <c r="I337" s="8" t="str">
        <f t="shared" si="79"/>
        <v>Clone generation 215, 219, 225, 233.</v>
      </c>
      <c r="J337" s="2" t="b">
        <f t="shared" si="80"/>
        <v>0</v>
      </c>
    </row>
    <row r="338" spans="1:12" x14ac:dyDescent="0.2">
      <c r="A338" t="s">
        <v>345</v>
      </c>
      <c r="B338" s="1" t="str">
        <f t="shared" si="72"/>
        <v>Trey: 22:18 Your what changed?</v>
      </c>
      <c r="C338" s="6" t="str">
        <f t="shared" si="74"/>
        <v>22:18</v>
      </c>
      <c r="D338" s="7" t="str">
        <f t="shared" si="75"/>
        <v>22</v>
      </c>
      <c r="E338" s="7" t="str">
        <f t="shared" si="76"/>
        <v>18</v>
      </c>
      <c r="F338" s="7">
        <f t="shared" si="77"/>
        <v>1338</v>
      </c>
      <c r="G338" s="7" t="str">
        <f t="shared" si="78"/>
        <v>Trey</v>
      </c>
      <c r="H338" s="7" t="str">
        <f t="shared" si="73"/>
        <v>S2</v>
      </c>
      <c r="I338" s="8" t="str">
        <f t="shared" si="79"/>
        <v>Your what changed?</v>
      </c>
      <c r="J338" s="2" t="b">
        <f t="shared" si="80"/>
        <v>1</v>
      </c>
      <c r="K338" s="2" t="str">
        <f t="shared" ref="K338" si="84">IF(J338=TRUE, CONCATENATE(H338,"Q"),"")</f>
        <v>S2Q</v>
      </c>
      <c r="L338" s="1" t="s">
        <v>436</v>
      </c>
    </row>
    <row r="339" spans="1:12" x14ac:dyDescent="0.2">
      <c r="A339" t="s">
        <v>346</v>
      </c>
      <c r="B339" s="1" t="str">
        <f t="shared" si="72"/>
        <v>Speaker 10: 22:19 My number.</v>
      </c>
      <c r="C339" s="6" t="str">
        <f t="shared" si="74"/>
        <v>22:19</v>
      </c>
      <c r="D339" s="7" t="str">
        <f t="shared" si="75"/>
        <v>22</v>
      </c>
      <c r="E339" s="7" t="str">
        <f t="shared" si="76"/>
        <v>19</v>
      </c>
      <c r="F339" s="7">
        <f t="shared" si="77"/>
        <v>1339</v>
      </c>
      <c r="G339" s="7" t="str">
        <f t="shared" si="78"/>
        <v>Speaker 10</v>
      </c>
      <c r="H339" s="7" t="str">
        <f t="shared" si="73"/>
        <v>Other</v>
      </c>
      <c r="I339" s="8" t="str">
        <f t="shared" si="79"/>
        <v>My number.</v>
      </c>
      <c r="J339" s="2" t="b">
        <f t="shared" si="80"/>
        <v>0</v>
      </c>
    </row>
    <row r="340" spans="1:12" x14ac:dyDescent="0.2">
      <c r="A340" t="s">
        <v>347</v>
      </c>
      <c r="B340" s="1" t="str">
        <f t="shared" si="72"/>
        <v>Female Student: 22:20 What number?</v>
      </c>
      <c r="C340" s="6" t="str">
        <f t="shared" si="74"/>
        <v>22:20</v>
      </c>
      <c r="D340" s="7" t="str">
        <f t="shared" si="75"/>
        <v>22</v>
      </c>
      <c r="E340" s="7" t="str">
        <f t="shared" si="76"/>
        <v>20</v>
      </c>
      <c r="F340" s="7">
        <f t="shared" si="77"/>
        <v>1340</v>
      </c>
      <c r="G340" s="7" t="str">
        <f t="shared" si="78"/>
        <v>Female Student</v>
      </c>
      <c r="H340" s="7" t="str">
        <f t="shared" si="73"/>
        <v>S1</v>
      </c>
      <c r="I340" s="8" t="str">
        <f t="shared" si="79"/>
        <v>What number?</v>
      </c>
      <c r="J340" s="2" t="b">
        <f t="shared" si="80"/>
        <v>1</v>
      </c>
      <c r="K340" s="2" t="str">
        <f t="shared" ref="K340" si="85">IF(J340=TRUE, CONCATENATE(H340,"Q"),"")</f>
        <v>S1Q</v>
      </c>
      <c r="L340" s="1" t="s">
        <v>436</v>
      </c>
    </row>
    <row r="341" spans="1:12" x14ac:dyDescent="0.2">
      <c r="A341" t="s">
        <v>348</v>
      </c>
      <c r="B341" s="1" t="str">
        <f t="shared" si="72"/>
        <v>Speaker 10: 22:21 The eight, zero, five, five, eight, zero-</v>
      </c>
      <c r="C341" s="6" t="str">
        <f t="shared" si="74"/>
        <v>22:21</v>
      </c>
      <c r="D341" s="7" t="str">
        <f t="shared" si="75"/>
        <v>22</v>
      </c>
      <c r="E341" s="7" t="str">
        <f t="shared" si="76"/>
        <v>21</v>
      </c>
      <c r="F341" s="7">
        <f t="shared" si="77"/>
        <v>1341</v>
      </c>
      <c r="G341" s="7" t="str">
        <f t="shared" si="78"/>
        <v>Speaker 10</v>
      </c>
      <c r="H341" s="7" t="str">
        <f t="shared" si="73"/>
        <v>Other</v>
      </c>
      <c r="I341" s="8" t="str">
        <f t="shared" si="79"/>
        <v>The eight, zero, five, five, eight, zero-</v>
      </c>
      <c r="J341" s="2" t="b">
        <f t="shared" si="80"/>
        <v>0</v>
      </c>
    </row>
    <row r="342" spans="1:12" x14ac:dyDescent="0.2">
      <c r="A342" t="s">
        <v>349</v>
      </c>
      <c r="B342" s="1" t="str">
        <f t="shared" si="72"/>
        <v>Female Student: 22:23 Oh, I forgot that.</v>
      </c>
      <c r="C342" s="6" t="str">
        <f t="shared" si="74"/>
        <v>22:23</v>
      </c>
      <c r="D342" s="7" t="str">
        <f t="shared" si="75"/>
        <v>22</v>
      </c>
      <c r="E342" s="7" t="str">
        <f t="shared" si="76"/>
        <v>23</v>
      </c>
      <c r="F342" s="7">
        <f t="shared" si="77"/>
        <v>1343</v>
      </c>
      <c r="G342" s="7" t="str">
        <f t="shared" si="78"/>
        <v>Female Student</v>
      </c>
      <c r="H342" s="7" t="str">
        <f t="shared" si="73"/>
        <v>S1</v>
      </c>
      <c r="I342" s="8" t="str">
        <f t="shared" si="79"/>
        <v>Oh, I forgot that.</v>
      </c>
      <c r="J342" s="2" t="b">
        <f t="shared" si="80"/>
        <v>0</v>
      </c>
    </row>
    <row r="343" spans="1:12" x14ac:dyDescent="0.2">
      <c r="A343" t="s">
        <v>350</v>
      </c>
      <c r="B343" s="1" t="str">
        <f t="shared" si="72"/>
        <v>Trey: 22:27 Yeah.</v>
      </c>
      <c r="C343" s="6" t="str">
        <f t="shared" si="74"/>
        <v>22:27</v>
      </c>
      <c r="D343" s="7" t="str">
        <f t="shared" si="75"/>
        <v>22</v>
      </c>
      <c r="E343" s="7" t="str">
        <f t="shared" si="76"/>
        <v>27</v>
      </c>
      <c r="F343" s="7">
        <f t="shared" si="77"/>
        <v>1347</v>
      </c>
      <c r="G343" s="7" t="str">
        <f t="shared" si="78"/>
        <v>Trey</v>
      </c>
      <c r="H343" s="7" t="str">
        <f t="shared" si="73"/>
        <v>S2</v>
      </c>
      <c r="I343" s="8" t="str">
        <f t="shared" si="79"/>
        <v>Yeah.</v>
      </c>
      <c r="J343" s="2" t="b">
        <f t="shared" si="80"/>
        <v>0</v>
      </c>
    </row>
    <row r="344" spans="1:12" x14ac:dyDescent="0.2">
      <c r="A344" t="s">
        <v>351</v>
      </c>
      <c r="B344" s="1" t="str">
        <f t="shared" si="72"/>
        <v>Instructor: 22:27 Are you stuck?</v>
      </c>
      <c r="C344" s="6" t="str">
        <f t="shared" si="74"/>
        <v>22:27</v>
      </c>
      <c r="D344" s="7" t="str">
        <f t="shared" si="75"/>
        <v>22</v>
      </c>
      <c r="E344" s="7" t="str">
        <f t="shared" si="76"/>
        <v>27</v>
      </c>
      <c r="F344" s="7">
        <f t="shared" si="77"/>
        <v>1347</v>
      </c>
      <c r="G344" s="7" t="str">
        <f t="shared" si="78"/>
        <v>Instructor</v>
      </c>
      <c r="H344" s="7" t="str">
        <f t="shared" si="73"/>
        <v>Other</v>
      </c>
      <c r="I344" s="8" t="str">
        <f t="shared" si="79"/>
        <v>Are you stuck?</v>
      </c>
      <c r="J344" s="2" t="b">
        <f t="shared" si="80"/>
        <v>1</v>
      </c>
      <c r="K344" s="2" t="str">
        <f t="shared" ref="K344" si="86">IF(J344=TRUE, CONCATENATE(H344,"Q"),"")</f>
        <v>OtherQ</v>
      </c>
      <c r="L344" s="1" t="s">
        <v>436</v>
      </c>
    </row>
    <row r="345" spans="1:12" x14ac:dyDescent="0.2">
      <c r="A345" t="s">
        <v>352</v>
      </c>
      <c r="B345" s="1" t="str">
        <f t="shared" si="72"/>
        <v>Female Student: 22:28 I think we're good.</v>
      </c>
      <c r="C345" s="6" t="str">
        <f t="shared" si="74"/>
        <v>22:28</v>
      </c>
      <c r="D345" s="7" t="str">
        <f t="shared" si="75"/>
        <v>22</v>
      </c>
      <c r="E345" s="7" t="str">
        <f t="shared" si="76"/>
        <v>28</v>
      </c>
      <c r="F345" s="7">
        <f t="shared" si="77"/>
        <v>1348</v>
      </c>
      <c r="G345" s="7" t="str">
        <f t="shared" si="78"/>
        <v>Female Student</v>
      </c>
      <c r="H345" s="7" t="str">
        <f t="shared" si="73"/>
        <v>S1</v>
      </c>
      <c r="I345" s="8" t="str">
        <f t="shared" si="79"/>
        <v>I think we're good.</v>
      </c>
      <c r="J345" s="2" t="b">
        <f t="shared" si="80"/>
        <v>0</v>
      </c>
    </row>
    <row r="346" spans="1:12" x14ac:dyDescent="0.2">
      <c r="A346" t="s">
        <v>353</v>
      </c>
      <c r="B346" s="1" t="str">
        <f t="shared" si="72"/>
        <v>Trey: 22:29 It's kinda just-</v>
      </c>
      <c r="C346" s="6" t="str">
        <f t="shared" si="74"/>
        <v>22:29</v>
      </c>
      <c r="D346" s="7" t="str">
        <f t="shared" si="75"/>
        <v>22</v>
      </c>
      <c r="E346" s="7" t="str">
        <f t="shared" si="76"/>
        <v>29</v>
      </c>
      <c r="F346" s="7">
        <f t="shared" si="77"/>
        <v>1349</v>
      </c>
      <c r="G346" s="7" t="str">
        <f t="shared" si="78"/>
        <v>Trey</v>
      </c>
      <c r="H346" s="7" t="str">
        <f t="shared" si="73"/>
        <v>S2</v>
      </c>
      <c r="I346" s="8" t="str">
        <f t="shared" si="79"/>
        <v>It's kinda just-</v>
      </c>
      <c r="J346" s="2" t="b">
        <f t="shared" si="80"/>
        <v>0</v>
      </c>
    </row>
    <row r="347" spans="1:12" x14ac:dyDescent="0.2">
      <c r="A347" t="s">
        <v>354</v>
      </c>
      <c r="B347" s="1" t="str">
        <f t="shared" si="72"/>
        <v>Instructor: 22:31 You don't look good.</v>
      </c>
      <c r="C347" s="6" t="str">
        <f t="shared" si="74"/>
        <v>22:31</v>
      </c>
      <c r="D347" s="7" t="str">
        <f t="shared" si="75"/>
        <v>22</v>
      </c>
      <c r="E347" s="7" t="str">
        <f t="shared" si="76"/>
        <v>31</v>
      </c>
      <c r="F347" s="7">
        <f t="shared" si="77"/>
        <v>1351</v>
      </c>
      <c r="G347" s="7" t="str">
        <f t="shared" si="78"/>
        <v>Instructor</v>
      </c>
      <c r="H347" s="7" t="str">
        <f t="shared" si="73"/>
        <v>Other</v>
      </c>
      <c r="I347" s="8" t="str">
        <f t="shared" si="79"/>
        <v>You don't look good.</v>
      </c>
      <c r="J347" s="2" t="b">
        <f t="shared" si="80"/>
        <v>0</v>
      </c>
    </row>
    <row r="348" spans="1:12" x14ac:dyDescent="0.2">
      <c r="A348" t="s">
        <v>355</v>
      </c>
      <c r="B348" s="1" t="str">
        <f t="shared" si="72"/>
        <v>Trey: 22:34 Yeah, it's kinda glitching. [crosstalk 00:22:34]</v>
      </c>
      <c r="C348" s="6" t="str">
        <f t="shared" si="74"/>
        <v>22:34</v>
      </c>
      <c r="D348" s="7" t="str">
        <f t="shared" si="75"/>
        <v>22</v>
      </c>
      <c r="E348" s="7" t="str">
        <f t="shared" si="76"/>
        <v>34</v>
      </c>
      <c r="F348" s="7">
        <f t="shared" si="77"/>
        <v>1354</v>
      </c>
      <c r="G348" s="7" t="str">
        <f t="shared" si="78"/>
        <v>Trey</v>
      </c>
      <c r="H348" s="7" t="str">
        <f t="shared" si="73"/>
        <v>S2</v>
      </c>
      <c r="I348" s="8" t="str">
        <f t="shared" si="79"/>
        <v>Yeah, it's kinda glitching. [crosstalk 00:22:34]</v>
      </c>
      <c r="J348" s="2" t="b">
        <f t="shared" si="80"/>
        <v>0</v>
      </c>
    </row>
    <row r="349" spans="1:12" x14ac:dyDescent="0.2">
      <c r="A349" t="s">
        <v>356</v>
      </c>
      <c r="B349" s="1" t="str">
        <f t="shared" si="72"/>
        <v>Speaker 10: 22:33 Can you write mine [inaudible 00:22:34] because I'm not good at [crosstalk 00:22:35].</v>
      </c>
      <c r="C349" s="6" t="str">
        <f t="shared" si="74"/>
        <v>22:33</v>
      </c>
      <c r="D349" s="7" t="str">
        <f t="shared" si="75"/>
        <v>22</v>
      </c>
      <c r="E349" s="7" t="str">
        <f t="shared" si="76"/>
        <v>33</v>
      </c>
      <c r="F349" s="7">
        <f t="shared" si="77"/>
        <v>1353</v>
      </c>
      <c r="G349" s="7" t="str">
        <f t="shared" si="78"/>
        <v>Speaker 10</v>
      </c>
      <c r="H349" s="7" t="str">
        <f t="shared" si="73"/>
        <v>Other</v>
      </c>
      <c r="I349" s="8" t="str">
        <f t="shared" si="79"/>
        <v>Can you write mine [inaudible 00:22:34] because I'm not good at [crosstalk 00:22:35].</v>
      </c>
      <c r="J349" s="2" t="b">
        <f t="shared" si="80"/>
        <v>0</v>
      </c>
    </row>
    <row r="350" spans="1:12" x14ac:dyDescent="0.2">
      <c r="A350" t="s">
        <v>357</v>
      </c>
      <c r="B350" s="1" t="str">
        <f t="shared" si="72"/>
        <v>Trey: 22:35 Like nothing's working.</v>
      </c>
      <c r="C350" s="6" t="str">
        <f t="shared" si="74"/>
        <v>22:35</v>
      </c>
      <c r="D350" s="7" t="str">
        <f t="shared" si="75"/>
        <v>22</v>
      </c>
      <c r="E350" s="7" t="str">
        <f t="shared" si="76"/>
        <v>35</v>
      </c>
      <c r="F350" s="7">
        <f t="shared" si="77"/>
        <v>1355</v>
      </c>
      <c r="G350" s="7" t="str">
        <f t="shared" si="78"/>
        <v>Trey</v>
      </c>
      <c r="H350" s="7" t="str">
        <f t="shared" si="73"/>
        <v>S2</v>
      </c>
      <c r="I350" s="8" t="str">
        <f t="shared" si="79"/>
        <v>Like nothing's working.</v>
      </c>
      <c r="J350" s="2" t="b">
        <f t="shared" si="80"/>
        <v>0</v>
      </c>
    </row>
    <row r="351" spans="1:12" x14ac:dyDescent="0.2">
      <c r="A351" t="s">
        <v>358</v>
      </c>
      <c r="B351" s="1" t="str">
        <f t="shared" si="72"/>
        <v>Instructor: 22:37 Oh, uh...</v>
      </c>
      <c r="C351" s="6" t="str">
        <f t="shared" si="74"/>
        <v>22:37</v>
      </c>
      <c r="D351" s="7" t="str">
        <f t="shared" si="75"/>
        <v>22</v>
      </c>
      <c r="E351" s="7" t="str">
        <f t="shared" si="76"/>
        <v>37</v>
      </c>
      <c r="F351" s="7">
        <f t="shared" si="77"/>
        <v>1357</v>
      </c>
      <c r="G351" s="7" t="str">
        <f t="shared" si="78"/>
        <v>Instructor</v>
      </c>
      <c r="H351" s="7" t="str">
        <f t="shared" si="73"/>
        <v>Other</v>
      </c>
      <c r="I351" s="8" t="str">
        <f t="shared" si="79"/>
        <v>Oh, uh...</v>
      </c>
      <c r="J351" s="2" t="b">
        <f t="shared" si="80"/>
        <v>0</v>
      </c>
    </row>
    <row r="352" spans="1:12" x14ac:dyDescent="0.2">
      <c r="A352" t="s">
        <v>359</v>
      </c>
      <c r="B352" s="1" t="str">
        <f t="shared" si="72"/>
        <v>Trey: 22:40 Click, click.</v>
      </c>
      <c r="C352" s="6" t="str">
        <f t="shared" si="74"/>
        <v>22:40</v>
      </c>
      <c r="D352" s="7" t="str">
        <f t="shared" si="75"/>
        <v>22</v>
      </c>
      <c r="E352" s="7" t="str">
        <f t="shared" si="76"/>
        <v>40</v>
      </c>
      <c r="F352" s="7">
        <f t="shared" si="77"/>
        <v>1360</v>
      </c>
      <c r="G352" s="7" t="str">
        <f t="shared" si="78"/>
        <v>Trey</v>
      </c>
      <c r="H352" s="7" t="str">
        <f t="shared" si="73"/>
        <v>S2</v>
      </c>
      <c r="I352" s="8" t="str">
        <f t="shared" si="79"/>
        <v>Click, click.</v>
      </c>
      <c r="J352" s="2" t="b">
        <f t="shared" si="80"/>
        <v>0</v>
      </c>
    </row>
    <row r="353" spans="1:12" x14ac:dyDescent="0.2">
      <c r="A353" t="s">
        <v>360</v>
      </c>
      <c r="B353" s="1" t="str">
        <f t="shared" si="72"/>
        <v>Trey: 22:50 Yeah, nothing's working.</v>
      </c>
      <c r="C353" s="6" t="str">
        <f t="shared" si="74"/>
        <v>22:50</v>
      </c>
      <c r="D353" s="7" t="str">
        <f t="shared" si="75"/>
        <v>22</v>
      </c>
      <c r="E353" s="7" t="str">
        <f t="shared" si="76"/>
        <v>50</v>
      </c>
      <c r="F353" s="7">
        <f t="shared" si="77"/>
        <v>1370</v>
      </c>
      <c r="G353" s="7" t="str">
        <f t="shared" si="78"/>
        <v>Trey</v>
      </c>
      <c r="H353" s="7" t="str">
        <f t="shared" si="73"/>
        <v>S2</v>
      </c>
      <c r="I353" s="8" t="str">
        <f t="shared" si="79"/>
        <v>Yeah, nothing's working.</v>
      </c>
      <c r="J353" s="2" t="b">
        <f t="shared" si="80"/>
        <v>0</v>
      </c>
    </row>
    <row r="354" spans="1:12" x14ac:dyDescent="0.2">
      <c r="A354" t="s">
        <v>361</v>
      </c>
      <c r="B354" s="1" t="str">
        <f t="shared" si="72"/>
        <v>Trey: 22:52 Oh! Maybe it is.</v>
      </c>
      <c r="C354" s="6" t="str">
        <f t="shared" si="74"/>
        <v>22:52</v>
      </c>
      <c r="D354" s="7" t="str">
        <f t="shared" si="75"/>
        <v>22</v>
      </c>
      <c r="E354" s="7" t="str">
        <f t="shared" si="76"/>
        <v>52</v>
      </c>
      <c r="F354" s="7">
        <f t="shared" si="77"/>
        <v>1372</v>
      </c>
      <c r="G354" s="7" t="str">
        <f t="shared" si="78"/>
        <v>Trey</v>
      </c>
      <c r="H354" s="7" t="str">
        <f t="shared" si="73"/>
        <v>S2</v>
      </c>
      <c r="I354" s="8" t="str">
        <f t="shared" si="79"/>
        <v>Oh! Maybe it is.</v>
      </c>
      <c r="J354" s="2" t="b">
        <f t="shared" si="80"/>
        <v>0</v>
      </c>
    </row>
    <row r="355" spans="1:12" x14ac:dyDescent="0.2">
      <c r="A355" t="s">
        <v>362</v>
      </c>
      <c r="B355" s="1" t="str">
        <f t="shared" si="72"/>
        <v>Female Student: 22:55 See we have the stuff, it's just you screwed up the birds, Trey.</v>
      </c>
      <c r="C355" s="6" t="str">
        <f t="shared" si="74"/>
        <v>22:55</v>
      </c>
      <c r="D355" s="7" t="str">
        <f t="shared" si="75"/>
        <v>22</v>
      </c>
      <c r="E355" s="7" t="str">
        <f t="shared" si="76"/>
        <v>55</v>
      </c>
      <c r="F355" s="7">
        <f t="shared" si="77"/>
        <v>1375</v>
      </c>
      <c r="G355" s="7" t="str">
        <f t="shared" si="78"/>
        <v>Female Student</v>
      </c>
      <c r="H355" s="7" t="str">
        <f t="shared" si="73"/>
        <v>S1</v>
      </c>
      <c r="I355" s="8" t="str">
        <f t="shared" si="79"/>
        <v>See we have the stuff, it's just you screwed up the birds, Trey.</v>
      </c>
      <c r="J355" s="2" t="b">
        <f t="shared" si="80"/>
        <v>0</v>
      </c>
    </row>
    <row r="356" spans="1:12" x14ac:dyDescent="0.2">
      <c r="A356" t="s">
        <v>363</v>
      </c>
      <c r="B356" s="1" t="str">
        <f t="shared" si="72"/>
        <v>Instructor: 23:04 Okay.</v>
      </c>
      <c r="C356" s="6" t="str">
        <f t="shared" si="74"/>
        <v>23:04</v>
      </c>
      <c r="D356" s="7" t="str">
        <f t="shared" si="75"/>
        <v>23</v>
      </c>
      <c r="E356" s="7" t="str">
        <f t="shared" si="76"/>
        <v>04</v>
      </c>
      <c r="F356" s="7">
        <f t="shared" si="77"/>
        <v>1384</v>
      </c>
      <c r="G356" s="7" t="str">
        <f t="shared" si="78"/>
        <v>Instructor</v>
      </c>
      <c r="H356" s="7" t="str">
        <f t="shared" si="73"/>
        <v>Other</v>
      </c>
      <c r="I356" s="8" t="str">
        <f t="shared" si="79"/>
        <v>Okay.</v>
      </c>
      <c r="J356" s="2" t="b">
        <f t="shared" si="80"/>
        <v>0</v>
      </c>
    </row>
    <row r="357" spans="1:12" x14ac:dyDescent="0.2">
      <c r="A357" t="s">
        <v>364</v>
      </c>
      <c r="B357" s="1" t="str">
        <f t="shared" si="72"/>
        <v>Female Student: 23:04 I think we have all the coding stuff right, but we don't...</v>
      </c>
      <c r="C357" s="6" t="str">
        <f t="shared" si="74"/>
        <v>23:04</v>
      </c>
      <c r="D357" s="7" t="str">
        <f t="shared" si="75"/>
        <v>23</v>
      </c>
      <c r="E357" s="7" t="str">
        <f t="shared" si="76"/>
        <v>04</v>
      </c>
      <c r="F357" s="7">
        <f t="shared" si="77"/>
        <v>1384</v>
      </c>
      <c r="G357" s="7" t="str">
        <f t="shared" si="78"/>
        <v>Female Student</v>
      </c>
      <c r="H357" s="7" t="str">
        <f t="shared" si="73"/>
        <v>S1</v>
      </c>
      <c r="I357" s="8" t="str">
        <f t="shared" si="79"/>
        <v>I think we have all the coding stuff right, but we don't...</v>
      </c>
      <c r="J357" s="2" t="b">
        <f t="shared" si="80"/>
        <v>0</v>
      </c>
    </row>
    <row r="358" spans="1:12" x14ac:dyDescent="0.2">
      <c r="A358" t="s">
        <v>365</v>
      </c>
      <c r="B358" s="1" t="str">
        <f t="shared" si="72"/>
        <v>Instructor: 23:07 What happened here?</v>
      </c>
      <c r="C358" s="6" t="str">
        <f t="shared" si="74"/>
        <v>23:07</v>
      </c>
      <c r="D358" s="7" t="str">
        <f t="shared" si="75"/>
        <v>23</v>
      </c>
      <c r="E358" s="7" t="str">
        <f t="shared" si="76"/>
        <v>07</v>
      </c>
      <c r="F358" s="7">
        <f t="shared" si="77"/>
        <v>1387</v>
      </c>
      <c r="G358" s="7" t="str">
        <f t="shared" si="78"/>
        <v>Instructor</v>
      </c>
      <c r="H358" s="7" t="str">
        <f t="shared" si="73"/>
        <v>Other</v>
      </c>
      <c r="I358" s="8" t="str">
        <f t="shared" si="79"/>
        <v>What happened here?</v>
      </c>
      <c r="J358" s="2" t="b">
        <f t="shared" si="80"/>
        <v>1</v>
      </c>
      <c r="K358" s="2" t="str">
        <f t="shared" ref="K358" si="87">IF(J358=TRUE, CONCATENATE(H358,"Q"),"")</f>
        <v>OtherQ</v>
      </c>
      <c r="L358" s="1" t="s">
        <v>436</v>
      </c>
    </row>
    <row r="359" spans="1:12" x14ac:dyDescent="0.2">
      <c r="A359" t="s">
        <v>366</v>
      </c>
      <c r="B359" s="1" t="str">
        <f t="shared" si="72"/>
        <v>Trey: 23:08 I don't know.</v>
      </c>
      <c r="C359" s="6" t="str">
        <f t="shared" si="74"/>
        <v>23:08</v>
      </c>
      <c r="D359" s="7" t="str">
        <f t="shared" si="75"/>
        <v>23</v>
      </c>
      <c r="E359" s="7" t="str">
        <f t="shared" si="76"/>
        <v>08</v>
      </c>
      <c r="F359" s="7">
        <f t="shared" si="77"/>
        <v>1388</v>
      </c>
      <c r="G359" s="7" t="str">
        <f t="shared" si="78"/>
        <v>Trey</v>
      </c>
      <c r="H359" s="7" t="str">
        <f t="shared" si="73"/>
        <v>S2</v>
      </c>
      <c r="I359" s="8" t="str">
        <f t="shared" si="79"/>
        <v>I don't know.</v>
      </c>
      <c r="J359" s="2" t="b">
        <f t="shared" si="80"/>
        <v>0</v>
      </c>
    </row>
    <row r="360" spans="1:12" x14ac:dyDescent="0.2">
      <c r="A360" t="s">
        <v>367</v>
      </c>
      <c r="B360" s="1" t="str">
        <f t="shared" si="72"/>
        <v>Instructor: 23:16 This, the program has crashed. You [crosstalk 00:23:16]</v>
      </c>
      <c r="C360" s="6" t="str">
        <f t="shared" si="74"/>
        <v>23:16</v>
      </c>
      <c r="D360" s="7" t="str">
        <f t="shared" si="75"/>
        <v>23</v>
      </c>
      <c r="E360" s="7" t="str">
        <f t="shared" si="76"/>
        <v>16</v>
      </c>
      <c r="F360" s="7">
        <f t="shared" si="77"/>
        <v>1396</v>
      </c>
      <c r="G360" s="7" t="str">
        <f t="shared" si="78"/>
        <v>Instructor</v>
      </c>
      <c r="H360" s="7" t="str">
        <f t="shared" si="73"/>
        <v>Other</v>
      </c>
      <c r="I360" s="8" t="str">
        <f t="shared" si="79"/>
        <v>This, the program has crashed. You [crosstalk 00:23:16]</v>
      </c>
      <c r="J360" s="2" t="b">
        <f t="shared" si="80"/>
        <v>0</v>
      </c>
    </row>
    <row r="361" spans="1:12" x14ac:dyDescent="0.2">
      <c r="A361" t="s">
        <v>368</v>
      </c>
      <c r="B361" s="1" t="str">
        <f t="shared" si="72"/>
        <v>Trey: 23:16 Oh.</v>
      </c>
      <c r="C361" s="6" t="str">
        <f t="shared" si="74"/>
        <v>23:16</v>
      </c>
      <c r="D361" s="7" t="str">
        <f t="shared" si="75"/>
        <v>23</v>
      </c>
      <c r="E361" s="7" t="str">
        <f t="shared" si="76"/>
        <v>16</v>
      </c>
      <c r="F361" s="7">
        <f t="shared" si="77"/>
        <v>1396</v>
      </c>
      <c r="G361" s="7" t="str">
        <f t="shared" si="78"/>
        <v>Trey</v>
      </c>
      <c r="H361" s="7" t="str">
        <f t="shared" si="73"/>
        <v>S2</v>
      </c>
      <c r="I361" s="8" t="str">
        <f t="shared" si="79"/>
        <v>Oh.</v>
      </c>
      <c r="J361" s="2" t="b">
        <f t="shared" si="80"/>
        <v>0</v>
      </c>
    </row>
    <row r="362" spans="1:12" x14ac:dyDescent="0.2">
      <c r="A362" t="s">
        <v>448</v>
      </c>
      <c r="B362" s="1" t="str">
        <f t="shared" si="72"/>
        <v>Instructor: 23:22 Um... so this is fine. This is only to like move, move it, like, around. [inaudible 00:23:28] say hello for two seconds, and die, right. She died, so we'll just treat as gone in that case. Correct?</v>
      </c>
      <c r="C362" s="6" t="str">
        <f t="shared" si="74"/>
        <v>23:22</v>
      </c>
      <c r="D362" s="7" t="str">
        <f t="shared" si="75"/>
        <v>23</v>
      </c>
      <c r="E362" s="7" t="str">
        <f t="shared" si="76"/>
        <v>22</v>
      </c>
      <c r="F362" s="7">
        <f t="shared" si="77"/>
        <v>1402</v>
      </c>
      <c r="G362" s="7" t="str">
        <f t="shared" si="78"/>
        <v>Instructor</v>
      </c>
      <c r="H362" s="7" t="str">
        <f t="shared" si="73"/>
        <v>Other</v>
      </c>
      <c r="I362" s="8" t="str">
        <f t="shared" si="79"/>
        <v>Um... so this is fine. This is only to like move, move it, like, around. [inaudible 00:23:28] say hello for two seconds, and die, right. She died, so we'll just treat as gone in that case. Correct?</v>
      </c>
      <c r="J362" s="2" t="b">
        <f t="shared" si="80"/>
        <v>1</v>
      </c>
      <c r="K362" s="2" t="str">
        <f t="shared" ref="K362" si="88">IF(J362=TRUE, CONCATENATE(H362,"Q"),"")</f>
        <v>OtherQ</v>
      </c>
      <c r="L362" s="1" t="s">
        <v>436</v>
      </c>
    </row>
    <row r="363" spans="1:12" x14ac:dyDescent="0.2">
      <c r="A363" t="s">
        <v>370</v>
      </c>
      <c r="B363" s="1" t="str">
        <f t="shared" si="72"/>
        <v>Trey: 23:34 Oh, that's what we couldn't find.</v>
      </c>
      <c r="C363" s="6" t="str">
        <f t="shared" si="74"/>
        <v>23:34</v>
      </c>
      <c r="D363" s="7" t="str">
        <f t="shared" si="75"/>
        <v>23</v>
      </c>
      <c r="E363" s="7" t="str">
        <f t="shared" si="76"/>
        <v>34</v>
      </c>
      <c r="F363" s="7">
        <f t="shared" si="77"/>
        <v>1414</v>
      </c>
      <c r="G363" s="7" t="str">
        <f t="shared" si="78"/>
        <v>Trey</v>
      </c>
      <c r="H363" s="7" t="str">
        <f t="shared" si="73"/>
        <v>S2</v>
      </c>
      <c r="I363" s="8" t="str">
        <f t="shared" si="79"/>
        <v>Oh, that's what we couldn't find.</v>
      </c>
      <c r="J363" s="2" t="b">
        <f t="shared" si="80"/>
        <v>0</v>
      </c>
    </row>
    <row r="364" spans="1:12" x14ac:dyDescent="0.2">
      <c r="A364" t="s">
        <v>371</v>
      </c>
      <c r="B364" s="1" t="str">
        <f t="shared" si="72"/>
        <v>Instructor: 23:35 Yeah, but we also want to do if else, so what happens here if we just not less than eight?</v>
      </c>
      <c r="C364" s="6" t="str">
        <f t="shared" si="74"/>
        <v>23:35</v>
      </c>
      <c r="D364" s="7" t="str">
        <f t="shared" si="75"/>
        <v>23</v>
      </c>
      <c r="E364" s="7" t="str">
        <f t="shared" si="76"/>
        <v>35</v>
      </c>
      <c r="F364" s="7">
        <f t="shared" si="77"/>
        <v>1415</v>
      </c>
      <c r="G364" s="7" t="str">
        <f t="shared" si="78"/>
        <v>Instructor</v>
      </c>
      <c r="H364" s="7" t="str">
        <f t="shared" si="73"/>
        <v>Other</v>
      </c>
      <c r="I364" s="8" t="str">
        <f t="shared" si="79"/>
        <v>Yeah, but we also want to do if else, so what happens here if we just not less than eight?</v>
      </c>
      <c r="J364" s="2" t="b">
        <f t="shared" si="80"/>
        <v>1</v>
      </c>
      <c r="K364" s="2" t="str">
        <f t="shared" ref="K364" si="89">IF(J364=TRUE, CONCATENATE(H364,"Q"),"")</f>
        <v>OtherQ</v>
      </c>
      <c r="L364" s="1" t="s">
        <v>436</v>
      </c>
    </row>
    <row r="365" spans="1:12" x14ac:dyDescent="0.2">
      <c r="A365" t="s">
        <v>372</v>
      </c>
      <c r="B365" s="1" t="str">
        <f t="shared" si="72"/>
        <v>Female Student: 23:40 Then it dies.</v>
      </c>
      <c r="C365" s="6" t="str">
        <f t="shared" si="74"/>
        <v>23:40</v>
      </c>
      <c r="D365" s="7" t="str">
        <f t="shared" si="75"/>
        <v>23</v>
      </c>
      <c r="E365" s="7" t="str">
        <f t="shared" si="76"/>
        <v>40</v>
      </c>
      <c r="F365" s="7">
        <f t="shared" si="77"/>
        <v>1420</v>
      </c>
      <c r="G365" s="7" t="str">
        <f t="shared" si="78"/>
        <v>Female Student</v>
      </c>
      <c r="H365" s="7" t="str">
        <f t="shared" si="73"/>
        <v>S1</v>
      </c>
      <c r="I365" s="8" t="str">
        <f t="shared" si="79"/>
        <v>Then it dies.</v>
      </c>
      <c r="J365" s="2" t="b">
        <f t="shared" si="80"/>
        <v>0</v>
      </c>
    </row>
    <row r="366" spans="1:12" x14ac:dyDescent="0.2">
      <c r="A366" t="s">
        <v>373</v>
      </c>
      <c r="B366" s="1" t="str">
        <f t="shared" si="72"/>
        <v>Instructor: 23:41 No- [crosstalk 00:23:41]</v>
      </c>
      <c r="C366" s="6" t="str">
        <f t="shared" si="74"/>
        <v>23:41</v>
      </c>
      <c r="D366" s="7" t="str">
        <f t="shared" si="75"/>
        <v>23</v>
      </c>
      <c r="E366" s="7" t="str">
        <f t="shared" si="76"/>
        <v>41</v>
      </c>
      <c r="F366" s="7">
        <f t="shared" si="77"/>
        <v>1421</v>
      </c>
      <c r="G366" s="7" t="str">
        <f t="shared" si="78"/>
        <v>Instructor</v>
      </c>
      <c r="H366" s="7" t="str">
        <f t="shared" si="73"/>
        <v>Other</v>
      </c>
      <c r="I366" s="8" t="str">
        <f t="shared" si="79"/>
        <v>No- [crosstalk 00:23:41]</v>
      </c>
      <c r="J366" s="2" t="b">
        <f t="shared" si="80"/>
        <v>0</v>
      </c>
    </row>
    <row r="367" spans="1:12" x14ac:dyDescent="0.2">
      <c r="A367" t="s">
        <v>374</v>
      </c>
      <c r="B367" s="1" t="str">
        <f t="shared" si="72"/>
        <v>Trey: 23:41 No, then it doesn't die.</v>
      </c>
      <c r="C367" s="6" t="str">
        <f t="shared" si="74"/>
        <v>23:41</v>
      </c>
      <c r="D367" s="7" t="str">
        <f t="shared" si="75"/>
        <v>23</v>
      </c>
      <c r="E367" s="7" t="str">
        <f t="shared" si="76"/>
        <v>41</v>
      </c>
      <c r="F367" s="7">
        <f t="shared" si="77"/>
        <v>1421</v>
      </c>
      <c r="G367" s="7" t="str">
        <f t="shared" si="78"/>
        <v>Trey</v>
      </c>
      <c r="H367" s="7" t="str">
        <f t="shared" si="73"/>
        <v>S2</v>
      </c>
      <c r="I367" s="8" t="str">
        <f t="shared" si="79"/>
        <v>No, then it doesn't die.</v>
      </c>
      <c r="J367" s="2" t="b">
        <f t="shared" si="80"/>
        <v>0</v>
      </c>
    </row>
    <row r="368" spans="1:12" x14ac:dyDescent="0.2">
      <c r="A368" t="s">
        <v>375</v>
      </c>
      <c r="B368" s="1" t="str">
        <f t="shared" si="72"/>
        <v>Instructor: 23:43 It reproduces, right? It can do that. So, instead of, for instance, this way we're going to, if else. We have two conditions here.</v>
      </c>
      <c r="C368" s="6" t="str">
        <f t="shared" si="74"/>
        <v>23:43</v>
      </c>
      <c r="D368" s="7" t="str">
        <f t="shared" si="75"/>
        <v>23</v>
      </c>
      <c r="E368" s="7" t="str">
        <f t="shared" si="76"/>
        <v>43</v>
      </c>
      <c r="F368" s="7">
        <f t="shared" si="77"/>
        <v>1423</v>
      </c>
      <c r="G368" s="7" t="str">
        <f t="shared" si="78"/>
        <v>Instructor</v>
      </c>
      <c r="H368" s="7" t="str">
        <f t="shared" si="73"/>
        <v>Other</v>
      </c>
      <c r="I368" s="8" t="str">
        <f t="shared" si="79"/>
        <v>It reproduces, right? It can do that. So, instead of, for instance, this way we're going to, if else. We have two conditions here.</v>
      </c>
      <c r="J368" s="2" t="b">
        <f t="shared" si="80"/>
        <v>1</v>
      </c>
      <c r="K368" s="2" t="str">
        <f t="shared" ref="K368" si="90">IF(J368=TRUE, CONCATENATE(H368,"Q"),"")</f>
        <v>OtherQ</v>
      </c>
      <c r="L368" s="1" t="s">
        <v>436</v>
      </c>
    </row>
    <row r="369" spans="1:12" x14ac:dyDescent="0.2">
      <c r="A369" t="s">
        <v>376</v>
      </c>
      <c r="B369" s="1" t="str">
        <f t="shared" si="72"/>
        <v>Instructor: 23:49 I'll just create this, and I'll put this over here, create this, and put in there. K now, else, what happens.</v>
      </c>
      <c r="C369" s="6" t="str">
        <f t="shared" si="74"/>
        <v>23:49</v>
      </c>
      <c r="D369" s="7" t="str">
        <f t="shared" si="75"/>
        <v>23</v>
      </c>
      <c r="E369" s="7" t="str">
        <f t="shared" si="76"/>
        <v>49</v>
      </c>
      <c r="F369" s="7">
        <f t="shared" si="77"/>
        <v>1429</v>
      </c>
      <c r="G369" s="7" t="str">
        <f t="shared" si="78"/>
        <v>Instructor</v>
      </c>
      <c r="H369" s="7" t="str">
        <f t="shared" si="73"/>
        <v>Other</v>
      </c>
      <c r="I369" s="8" t="str">
        <f t="shared" si="79"/>
        <v>I'll just create this, and I'll put this over here, create this, and put in there. K now, else, what happens.</v>
      </c>
      <c r="J369" s="2" t="b">
        <f t="shared" si="80"/>
        <v>0</v>
      </c>
    </row>
    <row r="370" spans="1:12" x14ac:dyDescent="0.2">
      <c r="A370" t="s">
        <v>377</v>
      </c>
      <c r="B370" s="1" t="str">
        <f t="shared" si="72"/>
        <v>Instructor: 23:58 In the instructions it says you need to wait for, like, several seconds, and then create the new clone. Okay? And then after several seconds, that clone will die too.</v>
      </c>
      <c r="C370" s="6" t="str">
        <f t="shared" si="74"/>
        <v>23:58</v>
      </c>
      <c r="D370" s="7" t="str">
        <f t="shared" si="75"/>
        <v>23</v>
      </c>
      <c r="E370" s="7" t="str">
        <f t="shared" si="76"/>
        <v>58</v>
      </c>
      <c r="F370" s="7">
        <f t="shared" si="77"/>
        <v>1438</v>
      </c>
      <c r="G370" s="7" t="str">
        <f t="shared" si="78"/>
        <v>Instructor</v>
      </c>
      <c r="H370" s="7" t="str">
        <f t="shared" si="73"/>
        <v>Other</v>
      </c>
      <c r="I370" s="8" t="str">
        <f t="shared" si="79"/>
        <v>In the instructions it says you need to wait for, like, several seconds, and then create the new clone. Okay? And then after several seconds, that clone will die too.</v>
      </c>
      <c r="J370" s="2" t="b">
        <f t="shared" si="80"/>
        <v>1</v>
      </c>
      <c r="K370" s="2" t="str">
        <f t="shared" ref="K370" si="91">IF(J370=TRUE, CONCATENATE(H370,"Q"),"")</f>
        <v>OtherQ</v>
      </c>
      <c r="L370" s="1" t="s">
        <v>436</v>
      </c>
    </row>
    <row r="371" spans="1:12" x14ac:dyDescent="0.2">
      <c r="A371" t="s">
        <v>378</v>
      </c>
      <c r="B371" s="1" t="str">
        <f t="shared" si="72"/>
        <v>Instructor: 24:06 So just read the instructions. [inaudible 00:24:09] You are so close.</v>
      </c>
      <c r="C371" s="6" t="str">
        <f t="shared" si="74"/>
        <v>24:06</v>
      </c>
      <c r="D371" s="7" t="str">
        <f t="shared" si="75"/>
        <v>24</v>
      </c>
      <c r="E371" s="7" t="str">
        <f t="shared" si="76"/>
        <v>06</v>
      </c>
      <c r="F371" s="7">
        <f t="shared" si="77"/>
        <v>1446</v>
      </c>
      <c r="G371" s="7" t="str">
        <f t="shared" si="78"/>
        <v>Instructor</v>
      </c>
      <c r="H371" s="7" t="str">
        <f t="shared" si="73"/>
        <v>Other</v>
      </c>
      <c r="I371" s="8" t="str">
        <f t="shared" si="79"/>
        <v>So just read the instructions. [inaudible 00:24:09] You are so close.</v>
      </c>
      <c r="J371" s="2" t="b">
        <f t="shared" si="80"/>
        <v>0</v>
      </c>
    </row>
    <row r="372" spans="1:12" x14ac:dyDescent="0.2">
      <c r="A372" t="s">
        <v>379</v>
      </c>
      <c r="B372" s="1" t="str">
        <f t="shared" si="72"/>
        <v>Trey: 24:11 I have no clue what we're doing.</v>
      </c>
      <c r="C372" s="6" t="str">
        <f t="shared" si="74"/>
        <v>24:11</v>
      </c>
      <c r="D372" s="7" t="str">
        <f t="shared" si="75"/>
        <v>24</v>
      </c>
      <c r="E372" s="7" t="str">
        <f t="shared" si="76"/>
        <v>11</v>
      </c>
      <c r="F372" s="7">
        <f t="shared" si="77"/>
        <v>1451</v>
      </c>
      <c r="G372" s="7" t="str">
        <f t="shared" si="78"/>
        <v>Trey</v>
      </c>
      <c r="H372" s="7" t="str">
        <f t="shared" si="73"/>
        <v>S2</v>
      </c>
      <c r="I372" s="8" t="str">
        <f t="shared" si="79"/>
        <v>I have no clue what we're doing.</v>
      </c>
      <c r="J372" s="2" t="b">
        <f t="shared" si="80"/>
        <v>0</v>
      </c>
    </row>
    <row r="373" spans="1:12" x14ac:dyDescent="0.2">
      <c r="A373" t="s">
        <v>380</v>
      </c>
      <c r="B373" s="1" t="str">
        <f t="shared" si="72"/>
        <v>Trey: 24:26 That sounds fun.</v>
      </c>
      <c r="C373" s="6" t="str">
        <f t="shared" si="74"/>
        <v>24:26</v>
      </c>
      <c r="D373" s="7" t="str">
        <f t="shared" si="75"/>
        <v>24</v>
      </c>
      <c r="E373" s="7" t="str">
        <f t="shared" si="76"/>
        <v>26</v>
      </c>
      <c r="F373" s="7">
        <f t="shared" si="77"/>
        <v>1466</v>
      </c>
      <c r="G373" s="7" t="str">
        <f t="shared" si="78"/>
        <v>Trey</v>
      </c>
      <c r="H373" s="7" t="str">
        <f t="shared" si="73"/>
        <v>S2</v>
      </c>
      <c r="I373" s="8" t="str">
        <f t="shared" si="79"/>
        <v>That sounds fun.</v>
      </c>
      <c r="J373" s="2" t="b">
        <f t="shared" si="80"/>
        <v>0</v>
      </c>
    </row>
    <row r="374" spans="1:12" x14ac:dyDescent="0.2">
      <c r="A374" t="s">
        <v>381</v>
      </c>
      <c r="B374" s="1" t="str">
        <f t="shared" si="72"/>
        <v>Female Student: 24:27 Hello.</v>
      </c>
      <c r="C374" s="6" t="str">
        <f t="shared" si="74"/>
        <v>24:27</v>
      </c>
      <c r="D374" s="7" t="str">
        <f t="shared" si="75"/>
        <v>24</v>
      </c>
      <c r="E374" s="7" t="str">
        <f t="shared" si="76"/>
        <v>27</v>
      </c>
      <c r="F374" s="7">
        <f t="shared" si="77"/>
        <v>1467</v>
      </c>
      <c r="G374" s="7" t="str">
        <f t="shared" si="78"/>
        <v>Female Student</v>
      </c>
      <c r="H374" s="7" t="str">
        <f t="shared" si="73"/>
        <v>S1</v>
      </c>
      <c r="I374" s="8" t="str">
        <f t="shared" si="79"/>
        <v>Hello.</v>
      </c>
      <c r="J374" s="2" t="b">
        <f t="shared" si="80"/>
        <v>0</v>
      </c>
    </row>
    <row r="375" spans="1:12" x14ac:dyDescent="0.2">
      <c r="A375" t="s">
        <v>382</v>
      </c>
      <c r="B375" s="1" t="str">
        <f t="shared" si="72"/>
        <v>Female Student: 24:48 I saw the sign.</v>
      </c>
      <c r="C375" s="6" t="str">
        <f t="shared" si="74"/>
        <v>24:48</v>
      </c>
      <c r="D375" s="7" t="str">
        <f t="shared" si="75"/>
        <v>24</v>
      </c>
      <c r="E375" s="7" t="str">
        <f t="shared" si="76"/>
        <v>48</v>
      </c>
      <c r="F375" s="7">
        <f t="shared" si="77"/>
        <v>1488</v>
      </c>
      <c r="G375" s="7" t="str">
        <f t="shared" si="78"/>
        <v>Female Student</v>
      </c>
      <c r="H375" s="7" t="str">
        <f t="shared" si="73"/>
        <v>S1</v>
      </c>
      <c r="I375" s="8" t="str">
        <f t="shared" si="79"/>
        <v>I saw the sign.</v>
      </c>
      <c r="J375" s="2" t="b">
        <f t="shared" si="80"/>
        <v>0</v>
      </c>
    </row>
    <row r="376" spans="1:12" x14ac:dyDescent="0.2">
      <c r="A376" t="s">
        <v>383</v>
      </c>
      <c r="B376" s="1" t="str">
        <f t="shared" si="72"/>
        <v>Trey: 24:49 What?</v>
      </c>
      <c r="C376" s="6" t="str">
        <f t="shared" si="74"/>
        <v>24:49</v>
      </c>
      <c r="D376" s="7" t="str">
        <f t="shared" si="75"/>
        <v>24</v>
      </c>
      <c r="E376" s="7" t="str">
        <f t="shared" si="76"/>
        <v>49</v>
      </c>
      <c r="F376" s="7">
        <f t="shared" si="77"/>
        <v>1489</v>
      </c>
      <c r="G376" s="7" t="str">
        <f t="shared" si="78"/>
        <v>Trey</v>
      </c>
      <c r="H376" s="7" t="str">
        <f t="shared" si="73"/>
        <v>S2</v>
      </c>
      <c r="I376" s="8" t="str">
        <f t="shared" si="79"/>
        <v>What?</v>
      </c>
      <c r="J376" s="2" t="b">
        <f t="shared" si="80"/>
        <v>1</v>
      </c>
      <c r="K376" s="2" t="str">
        <f t="shared" ref="K376" si="92">IF(J376=TRUE, CONCATENATE(H376,"Q"),"")</f>
        <v>S2Q</v>
      </c>
      <c r="L376" s="1" t="s">
        <v>436</v>
      </c>
    </row>
    <row r="377" spans="1:12" x14ac:dyDescent="0.2">
      <c r="A377" t="s">
        <v>384</v>
      </c>
      <c r="B377" s="1" t="str">
        <f t="shared" si="72"/>
        <v>Female Student: 24:49 I saw the sign. (laughing)</v>
      </c>
      <c r="C377" s="6" t="str">
        <f t="shared" si="74"/>
        <v>24:49</v>
      </c>
      <c r="D377" s="7" t="str">
        <f t="shared" si="75"/>
        <v>24</v>
      </c>
      <c r="E377" s="7" t="str">
        <f t="shared" si="76"/>
        <v>49</v>
      </c>
      <c r="F377" s="7">
        <f t="shared" si="77"/>
        <v>1489</v>
      </c>
      <c r="G377" s="7" t="str">
        <f t="shared" si="78"/>
        <v>Female Student</v>
      </c>
      <c r="H377" s="7" t="str">
        <f t="shared" si="73"/>
        <v>S1</v>
      </c>
      <c r="I377" s="8" t="str">
        <f t="shared" si="79"/>
        <v>I saw the sign. (laughing)</v>
      </c>
      <c r="J377" s="2" t="b">
        <f t="shared" si="80"/>
        <v>0</v>
      </c>
    </row>
    <row r="378" spans="1:12" x14ac:dyDescent="0.2">
      <c r="A378" t="s">
        <v>385</v>
      </c>
      <c r="B378" s="1" t="str">
        <f t="shared" si="72"/>
        <v>Speaker 10: 24:49 Mine isn't recording.</v>
      </c>
      <c r="C378" s="6" t="str">
        <f t="shared" si="74"/>
        <v>24:49</v>
      </c>
      <c r="D378" s="7" t="str">
        <f t="shared" si="75"/>
        <v>24</v>
      </c>
      <c r="E378" s="7" t="str">
        <f t="shared" si="76"/>
        <v>49</v>
      </c>
      <c r="F378" s="7">
        <f t="shared" si="77"/>
        <v>1489</v>
      </c>
      <c r="G378" s="7" t="str">
        <f t="shared" si="78"/>
        <v>Speaker 10</v>
      </c>
      <c r="H378" s="7" t="str">
        <f t="shared" si="73"/>
        <v>Other</v>
      </c>
      <c r="I378" s="8" t="str">
        <f t="shared" si="79"/>
        <v>Mine isn't recording.</v>
      </c>
      <c r="J378" s="2" t="b">
        <f t="shared" si="80"/>
        <v>0</v>
      </c>
    </row>
    <row r="379" spans="1:12" x14ac:dyDescent="0.2">
      <c r="A379" t="s">
        <v>386</v>
      </c>
      <c r="B379" s="1" t="str">
        <f t="shared" si="72"/>
        <v>Trey: 24:49 Probably not.</v>
      </c>
      <c r="C379" s="6" t="str">
        <f t="shared" si="74"/>
        <v>24:49</v>
      </c>
      <c r="D379" s="7" t="str">
        <f t="shared" si="75"/>
        <v>24</v>
      </c>
      <c r="E379" s="7" t="str">
        <f t="shared" si="76"/>
        <v>49</v>
      </c>
      <c r="F379" s="7">
        <f t="shared" si="77"/>
        <v>1489</v>
      </c>
      <c r="G379" s="7" t="str">
        <f t="shared" si="78"/>
        <v>Trey</v>
      </c>
      <c r="H379" s="7" t="str">
        <f t="shared" si="73"/>
        <v>S2</v>
      </c>
      <c r="I379" s="8" t="str">
        <f t="shared" si="79"/>
        <v>Probably not.</v>
      </c>
      <c r="J379" s="2" t="b">
        <f t="shared" si="80"/>
        <v>0</v>
      </c>
    </row>
    <row r="380" spans="1:12" x14ac:dyDescent="0.2">
      <c r="A380" t="s">
        <v>387</v>
      </c>
      <c r="B380" s="1" t="str">
        <f t="shared" si="72"/>
        <v>Speaker 10: 24:57 Why isn't it re-[crosstalk 00:24:58]</v>
      </c>
      <c r="C380" s="6" t="str">
        <f t="shared" si="74"/>
        <v>24:57</v>
      </c>
      <c r="D380" s="7" t="str">
        <f t="shared" si="75"/>
        <v>24</v>
      </c>
      <c r="E380" s="7" t="str">
        <f t="shared" si="76"/>
        <v>57</v>
      </c>
      <c r="F380" s="7">
        <f t="shared" si="77"/>
        <v>1497</v>
      </c>
      <c r="G380" s="7" t="str">
        <f t="shared" si="78"/>
        <v>Speaker 10</v>
      </c>
      <c r="H380" s="7" t="str">
        <f t="shared" si="73"/>
        <v>Other</v>
      </c>
      <c r="I380" s="8" t="str">
        <f t="shared" si="79"/>
        <v>Why isn't it re-[crosstalk 00:24:58]</v>
      </c>
      <c r="J380" s="2" t="b">
        <f t="shared" si="80"/>
        <v>0</v>
      </c>
    </row>
    <row r="381" spans="1:12" x14ac:dyDescent="0.2">
      <c r="A381" t="s">
        <v>388</v>
      </c>
      <c r="B381" s="1" t="str">
        <f t="shared" si="72"/>
        <v>Female Student: 24:57 Is yours not recording?</v>
      </c>
      <c r="C381" s="6" t="str">
        <f t="shared" si="74"/>
        <v>24:57</v>
      </c>
      <c r="D381" s="7" t="str">
        <f t="shared" si="75"/>
        <v>24</v>
      </c>
      <c r="E381" s="7" t="str">
        <f t="shared" si="76"/>
        <v>57</v>
      </c>
      <c r="F381" s="7">
        <f t="shared" si="77"/>
        <v>1497</v>
      </c>
      <c r="G381" s="7" t="str">
        <f t="shared" si="78"/>
        <v>Female Student</v>
      </c>
      <c r="H381" s="7" t="str">
        <f t="shared" si="73"/>
        <v>S1</v>
      </c>
      <c r="I381" s="8" t="str">
        <f t="shared" si="79"/>
        <v>Is yours not recording?</v>
      </c>
      <c r="J381" s="2" t="b">
        <f t="shared" si="80"/>
        <v>1</v>
      </c>
      <c r="K381" s="2" t="str">
        <f t="shared" ref="K381:K382" si="93">IF(J381=TRUE, CONCATENATE(H381,"Q"),"")</f>
        <v>S1Q</v>
      </c>
      <c r="L381" s="1" t="s">
        <v>436</v>
      </c>
    </row>
    <row r="382" spans="1:12" x14ac:dyDescent="0.2">
      <c r="A382" t="s">
        <v>389</v>
      </c>
      <c r="B382" s="1" t="str">
        <f t="shared" si="72"/>
        <v>Speaker 10: 25:00 Why isn't it going?</v>
      </c>
      <c r="C382" s="6" t="str">
        <f t="shared" si="74"/>
        <v>25:00</v>
      </c>
      <c r="D382" s="7" t="str">
        <f t="shared" si="75"/>
        <v>25</v>
      </c>
      <c r="E382" s="7" t="str">
        <f t="shared" si="76"/>
        <v>00</v>
      </c>
      <c r="F382" s="7">
        <f t="shared" si="77"/>
        <v>1500</v>
      </c>
      <c r="G382" s="7" t="str">
        <f t="shared" si="78"/>
        <v>Speaker 10</v>
      </c>
      <c r="H382" s="7" t="str">
        <f t="shared" si="73"/>
        <v>Other</v>
      </c>
      <c r="I382" s="8" t="str">
        <f t="shared" si="79"/>
        <v>Why isn't it going?</v>
      </c>
      <c r="J382" s="2" t="b">
        <f t="shared" si="80"/>
        <v>1</v>
      </c>
      <c r="K382" s="2" t="str">
        <f t="shared" si="93"/>
        <v>OtherQ</v>
      </c>
      <c r="L382" s="1" t="s">
        <v>437</v>
      </c>
    </row>
    <row r="383" spans="1:12" x14ac:dyDescent="0.2">
      <c r="A383" t="s">
        <v>390</v>
      </c>
      <c r="B383" s="1" t="str">
        <f t="shared" si="72"/>
        <v>Female Student: 25:10 Are we finished.</v>
      </c>
      <c r="C383" s="6" t="str">
        <f t="shared" si="74"/>
        <v>25:10</v>
      </c>
      <c r="D383" s="7" t="str">
        <f t="shared" si="75"/>
        <v>25</v>
      </c>
      <c r="E383" s="7" t="str">
        <f t="shared" si="76"/>
        <v>10</v>
      </c>
      <c r="F383" s="7">
        <f t="shared" si="77"/>
        <v>1510</v>
      </c>
      <c r="G383" s="7" t="str">
        <f t="shared" si="78"/>
        <v>Female Student</v>
      </c>
      <c r="H383" s="7" t="str">
        <f t="shared" si="73"/>
        <v>S1</v>
      </c>
      <c r="I383" s="8" t="str">
        <f t="shared" si="79"/>
        <v>Are we finished.</v>
      </c>
      <c r="J383" s="2" t="b">
        <f t="shared" si="80"/>
        <v>0</v>
      </c>
    </row>
    <row r="384" spans="1:12" x14ac:dyDescent="0.2">
      <c r="A384" t="s">
        <v>391</v>
      </c>
      <c r="B384" s="1" t="str">
        <f t="shared" si="72"/>
        <v>Trey: 25:11 No. We need to... find the thingy.</v>
      </c>
      <c r="C384" s="6" t="str">
        <f t="shared" si="74"/>
        <v>25:11</v>
      </c>
      <c r="D384" s="7" t="str">
        <f t="shared" si="75"/>
        <v>25</v>
      </c>
      <c r="E384" s="7" t="str">
        <f t="shared" si="76"/>
        <v>11</v>
      </c>
      <c r="F384" s="7">
        <f t="shared" si="77"/>
        <v>1511</v>
      </c>
      <c r="G384" s="7" t="str">
        <f t="shared" si="78"/>
        <v>Trey</v>
      </c>
      <c r="H384" s="7" t="str">
        <f t="shared" si="73"/>
        <v>S2</v>
      </c>
      <c r="I384" s="8" t="str">
        <f t="shared" si="79"/>
        <v>No. We need to... find the thingy.</v>
      </c>
      <c r="J384" s="2" t="b">
        <f t="shared" si="80"/>
        <v>0</v>
      </c>
    </row>
    <row r="385" spans="1:12" x14ac:dyDescent="0.2">
      <c r="A385" t="s">
        <v>392</v>
      </c>
      <c r="B385" s="1" t="str">
        <f t="shared" si="72"/>
        <v>Female Student: 25:18 What thingy?</v>
      </c>
      <c r="C385" s="6" t="str">
        <f t="shared" si="74"/>
        <v>25:18</v>
      </c>
      <c r="D385" s="7" t="str">
        <f t="shared" si="75"/>
        <v>25</v>
      </c>
      <c r="E385" s="7" t="str">
        <f t="shared" si="76"/>
        <v>18</v>
      </c>
      <c r="F385" s="7">
        <f t="shared" si="77"/>
        <v>1518</v>
      </c>
      <c r="G385" s="7" t="str">
        <f t="shared" si="78"/>
        <v>Female Student</v>
      </c>
      <c r="H385" s="7" t="str">
        <f t="shared" si="73"/>
        <v>S1</v>
      </c>
      <c r="I385" s="8" t="str">
        <f t="shared" si="79"/>
        <v>What thingy?</v>
      </c>
      <c r="J385" s="2" t="b">
        <f t="shared" si="80"/>
        <v>1</v>
      </c>
      <c r="K385" s="2" t="str">
        <f t="shared" ref="K385" si="94">IF(J385=TRUE, CONCATENATE(H385,"Q"),"")</f>
        <v>S1Q</v>
      </c>
      <c r="L385" s="1" t="s">
        <v>436</v>
      </c>
    </row>
    <row r="386" spans="1:12" x14ac:dyDescent="0.2">
      <c r="A386" t="s">
        <v>393</v>
      </c>
      <c r="B386" s="1" t="str">
        <f t="shared" si="72"/>
        <v>Trey: 25:18 I don't know.</v>
      </c>
      <c r="C386" s="6" t="str">
        <f t="shared" si="74"/>
        <v>25:18</v>
      </c>
      <c r="D386" s="7" t="str">
        <f t="shared" si="75"/>
        <v>25</v>
      </c>
      <c r="E386" s="7" t="str">
        <f t="shared" si="76"/>
        <v>18</v>
      </c>
      <c r="F386" s="7">
        <f t="shared" si="77"/>
        <v>1518</v>
      </c>
      <c r="G386" s="7" t="str">
        <f t="shared" si="78"/>
        <v>Trey</v>
      </c>
      <c r="H386" s="7" t="str">
        <f t="shared" si="73"/>
        <v>S2</v>
      </c>
      <c r="I386" s="8" t="str">
        <f t="shared" si="79"/>
        <v>I don't know.</v>
      </c>
      <c r="J386" s="2" t="b">
        <f t="shared" si="80"/>
        <v>0</v>
      </c>
    </row>
    <row r="387" spans="1:12" x14ac:dyDescent="0.2">
      <c r="A387" t="s">
        <v>394</v>
      </c>
      <c r="B387" s="1" t="str">
        <f t="shared" si="72"/>
        <v>Instructor: 25:20 Okay, if you're stuck, [inaudible 00:25:23] somewhere else.</v>
      </c>
      <c r="C387" s="6" t="str">
        <f t="shared" si="74"/>
        <v>25:20</v>
      </c>
      <c r="D387" s="7" t="str">
        <f t="shared" si="75"/>
        <v>25</v>
      </c>
      <c r="E387" s="7" t="str">
        <f t="shared" si="76"/>
        <v>20</v>
      </c>
      <c r="F387" s="7">
        <f t="shared" si="77"/>
        <v>1520</v>
      </c>
      <c r="G387" s="7" t="str">
        <f t="shared" si="78"/>
        <v>Instructor</v>
      </c>
      <c r="H387" s="7" t="str">
        <f t="shared" si="73"/>
        <v>Other</v>
      </c>
      <c r="I387" s="8" t="str">
        <f t="shared" si="79"/>
        <v>Okay, if you're stuck, [inaudible 00:25:23] somewhere else.</v>
      </c>
      <c r="J387" s="2" t="b">
        <f t="shared" si="80"/>
        <v>0</v>
      </c>
    </row>
    <row r="388" spans="1:12" x14ac:dyDescent="0.2">
      <c r="A388" t="s">
        <v>395</v>
      </c>
      <c r="B388" s="1" t="str">
        <f t="shared" ref="B388:B428" si="95">TRIM(A388)</f>
        <v>Female Student: 25:24 (laughs)</v>
      </c>
      <c r="C388" s="6" t="str">
        <f t="shared" si="74"/>
        <v>25:24</v>
      </c>
      <c r="D388" s="7" t="str">
        <f t="shared" si="75"/>
        <v>25</v>
      </c>
      <c r="E388" s="7" t="str">
        <f t="shared" si="76"/>
        <v>24</v>
      </c>
      <c r="F388" s="7">
        <f t="shared" si="77"/>
        <v>1524</v>
      </c>
      <c r="G388" s="7" t="str">
        <f t="shared" si="78"/>
        <v>Female Student</v>
      </c>
      <c r="H388" s="7" t="str">
        <f t="shared" ref="H388:H428" si="96">IF(G388="Female Student","S1",IF(G388="Trey","S2","Other"))</f>
        <v>S1</v>
      </c>
      <c r="I388" s="8" t="str">
        <f t="shared" si="79"/>
        <v>(laughs)</v>
      </c>
      <c r="J388" s="2" t="b">
        <f t="shared" si="80"/>
        <v>0</v>
      </c>
    </row>
    <row r="389" spans="1:12" x14ac:dyDescent="0.2">
      <c r="A389" t="s">
        <v>396</v>
      </c>
      <c r="B389" s="1" t="str">
        <f t="shared" si="95"/>
        <v>Trey: 25:26 That thingy.</v>
      </c>
      <c r="C389" s="6" t="str">
        <f t="shared" ref="C389:C428" si="97">MID(RIGHT(B389,LEN(B389)-SEARCH(": ",B389)),2,5)</f>
        <v>25:26</v>
      </c>
      <c r="D389" s="7" t="str">
        <f t="shared" ref="D389:D428" si="98">MID(C389,1,2)</f>
        <v>25</v>
      </c>
      <c r="E389" s="7" t="str">
        <f t="shared" ref="E389:E428" si="99">RIGHT(C389,2)</f>
        <v>26</v>
      </c>
      <c r="F389" s="7">
        <f t="shared" ref="F389:F428" si="100">D389*60+E389</f>
        <v>1526</v>
      </c>
      <c r="G389" s="7" t="str">
        <f t="shared" ref="G389:G428" si="101">LEFT(A389, SEARCH(": ",A389)-1)</f>
        <v>Trey</v>
      </c>
      <c r="H389" s="7" t="str">
        <f t="shared" si="96"/>
        <v>S2</v>
      </c>
      <c r="I389" s="8" t="str">
        <f t="shared" ref="I389:I428" si="102">RIGHT(B389,LEN(B389)-SEARCH(C389,B389)-5)</f>
        <v>That thingy.</v>
      </c>
      <c r="J389" s="2" t="b">
        <f t="shared" ref="J389:J428" si="103">ISNUMBER(FIND("?",I389))</f>
        <v>0</v>
      </c>
    </row>
    <row r="390" spans="1:12" x14ac:dyDescent="0.2">
      <c r="A390" t="s">
        <v>397</v>
      </c>
      <c r="B390" s="1" t="str">
        <f t="shared" si="95"/>
        <v>Female Student: 25:27 (laughing) That'll work.</v>
      </c>
      <c r="C390" s="6" t="str">
        <f t="shared" si="97"/>
        <v>25:27</v>
      </c>
      <c r="D390" s="7" t="str">
        <f t="shared" si="98"/>
        <v>25</v>
      </c>
      <c r="E390" s="7" t="str">
        <f t="shared" si="99"/>
        <v>27</v>
      </c>
      <c r="F390" s="7">
        <f t="shared" si="100"/>
        <v>1527</v>
      </c>
      <c r="G390" s="7" t="str">
        <f t="shared" si="101"/>
        <v>Female Student</v>
      </c>
      <c r="H390" s="7" t="str">
        <f t="shared" si="96"/>
        <v>S1</v>
      </c>
      <c r="I390" s="8" t="str">
        <f t="shared" si="102"/>
        <v>(laughing) That'll work.</v>
      </c>
      <c r="J390" s="2" t="b">
        <f t="shared" si="103"/>
        <v>0</v>
      </c>
    </row>
    <row r="391" spans="1:12" x14ac:dyDescent="0.2">
      <c r="A391" t="s">
        <v>398</v>
      </c>
      <c r="B391" s="1" t="str">
        <f t="shared" si="95"/>
        <v>Trey: 25:28 (laughing) That's we need to find.</v>
      </c>
      <c r="C391" s="6" t="str">
        <f t="shared" si="97"/>
        <v>25:28</v>
      </c>
      <c r="D391" s="7" t="str">
        <f t="shared" si="98"/>
        <v>25</v>
      </c>
      <c r="E391" s="7" t="str">
        <f t="shared" si="99"/>
        <v>28</v>
      </c>
      <c r="F391" s="7">
        <f t="shared" si="100"/>
        <v>1528</v>
      </c>
      <c r="G391" s="7" t="str">
        <f t="shared" si="101"/>
        <v>Trey</v>
      </c>
      <c r="H391" s="7" t="str">
        <f t="shared" si="96"/>
        <v>S2</v>
      </c>
      <c r="I391" s="8" t="str">
        <f t="shared" si="102"/>
        <v>(laughing) That's we need to find.</v>
      </c>
      <c r="J391" s="2" t="b">
        <f t="shared" si="103"/>
        <v>0</v>
      </c>
    </row>
    <row r="392" spans="1:12" x14ac:dyDescent="0.2">
      <c r="A392" t="s">
        <v>399</v>
      </c>
      <c r="B392" s="1" t="str">
        <f t="shared" si="95"/>
        <v>Trey: 25:33 We have all that.</v>
      </c>
      <c r="C392" s="6" t="str">
        <f t="shared" si="97"/>
        <v>25:33</v>
      </c>
      <c r="D392" s="7" t="str">
        <f t="shared" si="98"/>
        <v>25</v>
      </c>
      <c r="E392" s="7" t="str">
        <f t="shared" si="99"/>
        <v>33</v>
      </c>
      <c r="F392" s="7">
        <f t="shared" si="100"/>
        <v>1533</v>
      </c>
      <c r="G392" s="7" t="str">
        <f t="shared" si="101"/>
        <v>Trey</v>
      </c>
      <c r="H392" s="7" t="str">
        <f t="shared" si="96"/>
        <v>S2</v>
      </c>
      <c r="I392" s="8" t="str">
        <f t="shared" si="102"/>
        <v>We have all that.</v>
      </c>
      <c r="J392" s="2" t="b">
        <f t="shared" si="103"/>
        <v>0</v>
      </c>
    </row>
    <row r="393" spans="1:12" x14ac:dyDescent="0.2">
      <c r="A393" t="s">
        <v>400</v>
      </c>
      <c r="B393" s="1" t="str">
        <f t="shared" si="95"/>
        <v>Female Student: 25:36 Although you connect... oh, okay.</v>
      </c>
      <c r="C393" s="6" t="str">
        <f t="shared" si="97"/>
        <v>25:36</v>
      </c>
      <c r="D393" s="7" t="str">
        <f t="shared" si="98"/>
        <v>25</v>
      </c>
      <c r="E393" s="7" t="str">
        <f t="shared" si="99"/>
        <v>36</v>
      </c>
      <c r="F393" s="7">
        <f t="shared" si="100"/>
        <v>1536</v>
      </c>
      <c r="G393" s="7" t="str">
        <f t="shared" si="101"/>
        <v>Female Student</v>
      </c>
      <c r="H393" s="7" t="str">
        <f t="shared" si="96"/>
        <v>S1</v>
      </c>
      <c r="I393" s="8" t="str">
        <f t="shared" si="102"/>
        <v>Although you connect... oh, okay.</v>
      </c>
      <c r="J393" s="2" t="b">
        <f t="shared" si="103"/>
        <v>0</v>
      </c>
    </row>
    <row r="394" spans="1:12" x14ac:dyDescent="0.2">
      <c r="A394" t="s">
        <v>401</v>
      </c>
      <c r="B394" s="1" t="str">
        <f t="shared" si="95"/>
        <v>Trey: 25:42 Too short.</v>
      </c>
      <c r="C394" s="6" t="str">
        <f t="shared" si="97"/>
        <v>25:42</v>
      </c>
      <c r="D394" s="7" t="str">
        <f t="shared" si="98"/>
        <v>25</v>
      </c>
      <c r="E394" s="7" t="str">
        <f t="shared" si="99"/>
        <v>42</v>
      </c>
      <c r="F394" s="7">
        <f t="shared" si="100"/>
        <v>1542</v>
      </c>
      <c r="G394" s="7" t="str">
        <f t="shared" si="101"/>
        <v>Trey</v>
      </c>
      <c r="H394" s="7" t="str">
        <f t="shared" si="96"/>
        <v>S2</v>
      </c>
      <c r="I394" s="8" t="str">
        <f t="shared" si="102"/>
        <v>Too short.</v>
      </c>
      <c r="J394" s="2" t="b">
        <f t="shared" si="103"/>
        <v>0</v>
      </c>
    </row>
    <row r="395" spans="1:12" x14ac:dyDescent="0.2">
      <c r="A395" t="s">
        <v>402</v>
      </c>
      <c r="B395" s="1" t="str">
        <f t="shared" si="95"/>
        <v>Trey: 25:46 We already have all that.</v>
      </c>
      <c r="C395" s="6" t="str">
        <f t="shared" si="97"/>
        <v>25:46</v>
      </c>
      <c r="D395" s="7" t="str">
        <f t="shared" si="98"/>
        <v>25</v>
      </c>
      <c r="E395" s="7" t="str">
        <f t="shared" si="99"/>
        <v>46</v>
      </c>
      <c r="F395" s="7">
        <f t="shared" si="100"/>
        <v>1546</v>
      </c>
      <c r="G395" s="7" t="str">
        <f t="shared" si="101"/>
        <v>Trey</v>
      </c>
      <c r="H395" s="7" t="str">
        <f t="shared" si="96"/>
        <v>S2</v>
      </c>
      <c r="I395" s="8" t="str">
        <f t="shared" si="102"/>
        <v>We already have all that.</v>
      </c>
      <c r="J395" s="2" t="b">
        <f t="shared" si="103"/>
        <v>0</v>
      </c>
    </row>
    <row r="396" spans="1:12" x14ac:dyDescent="0.2">
      <c r="A396" t="s">
        <v>403</v>
      </c>
      <c r="B396" s="1" t="str">
        <f t="shared" si="95"/>
        <v>Female Student: 25:48 Yeah, hurry it up, dude.</v>
      </c>
      <c r="C396" s="6" t="str">
        <f t="shared" si="97"/>
        <v>25:48</v>
      </c>
      <c r="D396" s="7" t="str">
        <f t="shared" si="98"/>
        <v>25</v>
      </c>
      <c r="E396" s="7" t="str">
        <f t="shared" si="99"/>
        <v>48</v>
      </c>
      <c r="F396" s="7">
        <f t="shared" si="100"/>
        <v>1548</v>
      </c>
      <c r="G396" s="7" t="str">
        <f t="shared" si="101"/>
        <v>Female Student</v>
      </c>
      <c r="H396" s="7" t="str">
        <f t="shared" si="96"/>
        <v>S1</v>
      </c>
      <c r="I396" s="8" t="str">
        <f t="shared" si="102"/>
        <v>Yeah, hurry it up, dude.</v>
      </c>
      <c r="J396" s="2" t="b">
        <f t="shared" si="103"/>
        <v>0</v>
      </c>
    </row>
    <row r="397" spans="1:12" x14ac:dyDescent="0.2">
      <c r="A397" t="s">
        <v>404</v>
      </c>
      <c r="B397" s="1" t="str">
        <f t="shared" si="95"/>
        <v>Instructor: 25:52 Okay, guys. The first part, just follow me here. So, until this part, we create the clone, we sent it here, and now, you know, we changed the beak size every time when we create a clone. And now we need to decide if the bird should, you know, survive or die. If the beak size is less than eight [crosstalk 00:26:11]</v>
      </c>
      <c r="C397" s="6" t="str">
        <f t="shared" si="97"/>
        <v>25:52</v>
      </c>
      <c r="D397" s="7" t="str">
        <f t="shared" si="98"/>
        <v>25</v>
      </c>
      <c r="E397" s="7" t="str">
        <f t="shared" si="99"/>
        <v>52</v>
      </c>
      <c r="F397" s="7">
        <f t="shared" si="100"/>
        <v>1552</v>
      </c>
      <c r="G397" s="7" t="str">
        <f t="shared" si="101"/>
        <v>Instructor</v>
      </c>
      <c r="H397" s="7" t="str">
        <f t="shared" si="96"/>
        <v>Other</v>
      </c>
      <c r="I397" s="8" t="str">
        <f t="shared" si="102"/>
        <v>Okay, guys. The first part, just follow me here. So, until this part, we create the clone, we sent it here, and now, you know, we changed the beak size every time when we create a clone. And now we need to decide if the bird should, you know, survive or die. If the beak size is less than eight [crosstalk 00:26:11]</v>
      </c>
      <c r="J397" s="2" t="b">
        <f t="shared" si="103"/>
        <v>0</v>
      </c>
    </row>
    <row r="398" spans="1:12" x14ac:dyDescent="0.2">
      <c r="A398" t="s">
        <v>405</v>
      </c>
      <c r="B398" s="1" t="str">
        <f t="shared" si="95"/>
        <v>Female Student: 26:10 Come on and help us out.</v>
      </c>
      <c r="C398" s="6" t="str">
        <f t="shared" si="97"/>
        <v>26:10</v>
      </c>
      <c r="D398" s="7" t="str">
        <f t="shared" si="98"/>
        <v>26</v>
      </c>
      <c r="E398" s="7" t="str">
        <f t="shared" si="99"/>
        <v>10</v>
      </c>
      <c r="F398" s="7">
        <f t="shared" si="100"/>
        <v>1570</v>
      </c>
      <c r="G398" s="7" t="str">
        <f t="shared" si="101"/>
        <v>Female Student</v>
      </c>
      <c r="H398" s="7" t="str">
        <f t="shared" si="96"/>
        <v>S1</v>
      </c>
      <c r="I398" s="8" t="str">
        <f t="shared" si="102"/>
        <v>Come on and help us out.</v>
      </c>
      <c r="J398" s="2" t="b">
        <f t="shared" si="103"/>
        <v>0</v>
      </c>
    </row>
    <row r="399" spans="1:12" x14ac:dyDescent="0.2">
      <c r="A399" t="s">
        <v>406</v>
      </c>
      <c r="B399" s="1" t="str">
        <f t="shared" si="95"/>
        <v>Instructor: 26:10 If it is longer, I have to wait for three seconds, and then I have to create another clone. [inaudible 00:26:22] Create a clone in this part, create a clone of that part.</v>
      </c>
      <c r="C399" s="6" t="str">
        <f t="shared" si="97"/>
        <v>26:10</v>
      </c>
      <c r="D399" s="7" t="str">
        <f t="shared" si="98"/>
        <v>26</v>
      </c>
      <c r="E399" s="7" t="str">
        <f t="shared" si="99"/>
        <v>10</v>
      </c>
      <c r="F399" s="7">
        <f t="shared" si="100"/>
        <v>1570</v>
      </c>
      <c r="G399" s="7" t="str">
        <f t="shared" si="101"/>
        <v>Instructor</v>
      </c>
      <c r="H399" s="7" t="str">
        <f t="shared" si="96"/>
        <v>Other</v>
      </c>
      <c r="I399" s="8" t="str">
        <f t="shared" si="102"/>
        <v>If it is longer, I have to wait for three seconds, and then I have to create another clone. [inaudible 00:26:22] Create a clone in this part, create a clone of that part.</v>
      </c>
      <c r="J399" s="2" t="b">
        <f t="shared" si="103"/>
        <v>0</v>
      </c>
    </row>
    <row r="400" spans="1:12" x14ac:dyDescent="0.2">
      <c r="A400" t="s">
        <v>407</v>
      </c>
      <c r="B400" s="1" t="str">
        <f t="shared" si="95"/>
        <v>Female Student: 26:36 Do you know what you're doing.</v>
      </c>
      <c r="C400" s="6" t="str">
        <f t="shared" si="97"/>
        <v>26:36</v>
      </c>
      <c r="D400" s="7" t="str">
        <f t="shared" si="98"/>
        <v>26</v>
      </c>
      <c r="E400" s="7" t="str">
        <f t="shared" si="99"/>
        <v>36</v>
      </c>
      <c r="F400" s="7">
        <f t="shared" si="100"/>
        <v>1596</v>
      </c>
      <c r="G400" s="7" t="str">
        <f t="shared" si="101"/>
        <v>Female Student</v>
      </c>
      <c r="H400" s="7" t="str">
        <f t="shared" si="96"/>
        <v>S1</v>
      </c>
      <c r="I400" s="8" t="str">
        <f t="shared" si="102"/>
        <v>Do you know what you're doing.</v>
      </c>
      <c r="J400" s="2" t="b">
        <f t="shared" si="103"/>
        <v>0</v>
      </c>
    </row>
    <row r="401" spans="1:12" x14ac:dyDescent="0.2">
      <c r="A401" t="s">
        <v>408</v>
      </c>
      <c r="B401" s="1" t="str">
        <f t="shared" si="95"/>
        <v>Trey: 26:37 No, I don't okay?</v>
      </c>
      <c r="C401" s="6" t="str">
        <f t="shared" si="97"/>
        <v>26:37</v>
      </c>
      <c r="D401" s="7" t="str">
        <f t="shared" si="98"/>
        <v>26</v>
      </c>
      <c r="E401" s="7" t="str">
        <f t="shared" si="99"/>
        <v>37</v>
      </c>
      <c r="F401" s="7">
        <f t="shared" si="100"/>
        <v>1597</v>
      </c>
      <c r="G401" s="7" t="str">
        <f t="shared" si="101"/>
        <v>Trey</v>
      </c>
      <c r="H401" s="7" t="str">
        <f t="shared" si="96"/>
        <v>S2</v>
      </c>
      <c r="I401" s="8" t="str">
        <f t="shared" si="102"/>
        <v>No, I don't okay?</v>
      </c>
      <c r="J401" s="2" t="b">
        <f t="shared" si="103"/>
        <v>1</v>
      </c>
      <c r="K401" s="2" t="str">
        <f t="shared" ref="K401" si="104">IF(J401=TRUE, CONCATENATE(H401,"Q"),"")</f>
        <v>S2Q</v>
      </c>
      <c r="L401" s="1" t="s">
        <v>436</v>
      </c>
    </row>
    <row r="402" spans="1:12" x14ac:dyDescent="0.2">
      <c r="A402" t="s">
        <v>409</v>
      </c>
      <c r="B402" s="1" t="str">
        <f t="shared" si="95"/>
        <v>Female Student: 26:39 Wait three seconds.</v>
      </c>
      <c r="C402" s="6" t="str">
        <f t="shared" si="97"/>
        <v>26:39</v>
      </c>
      <c r="D402" s="7" t="str">
        <f t="shared" si="98"/>
        <v>26</v>
      </c>
      <c r="E402" s="7" t="str">
        <f t="shared" si="99"/>
        <v>39</v>
      </c>
      <c r="F402" s="7">
        <f t="shared" si="100"/>
        <v>1599</v>
      </c>
      <c r="G402" s="7" t="str">
        <f t="shared" si="101"/>
        <v>Female Student</v>
      </c>
      <c r="H402" s="7" t="str">
        <f t="shared" si="96"/>
        <v>S1</v>
      </c>
      <c r="I402" s="8" t="str">
        <f t="shared" si="102"/>
        <v>Wait three seconds.</v>
      </c>
      <c r="J402" s="2" t="b">
        <f t="shared" si="103"/>
        <v>0</v>
      </c>
    </row>
    <row r="403" spans="1:12" x14ac:dyDescent="0.2">
      <c r="A403" t="s">
        <v>410</v>
      </c>
      <c r="B403" s="1" t="str">
        <f t="shared" si="95"/>
        <v>Trey: 26:45 Create a clone, then die, okay? Die.</v>
      </c>
      <c r="C403" s="6" t="str">
        <f t="shared" si="97"/>
        <v>26:45</v>
      </c>
      <c r="D403" s="7" t="str">
        <f t="shared" si="98"/>
        <v>26</v>
      </c>
      <c r="E403" s="7" t="str">
        <f t="shared" si="99"/>
        <v>45</v>
      </c>
      <c r="F403" s="7">
        <f t="shared" si="100"/>
        <v>1605</v>
      </c>
      <c r="G403" s="7" t="str">
        <f t="shared" si="101"/>
        <v>Trey</v>
      </c>
      <c r="H403" s="7" t="str">
        <f t="shared" si="96"/>
        <v>S2</v>
      </c>
      <c r="I403" s="8" t="str">
        <f t="shared" si="102"/>
        <v>Create a clone, then die, okay? Die.</v>
      </c>
      <c r="J403" s="2" t="b">
        <f t="shared" si="103"/>
        <v>1</v>
      </c>
      <c r="K403" s="2" t="str">
        <f t="shared" ref="K403" si="105">IF(J403=TRUE, CONCATENATE(H403,"Q"),"")</f>
        <v>S2Q</v>
      </c>
      <c r="L403" s="1" t="s">
        <v>436</v>
      </c>
    </row>
    <row r="404" spans="1:12" x14ac:dyDescent="0.2">
      <c r="A404" t="s">
        <v>411</v>
      </c>
      <c r="B404" s="1" t="str">
        <f t="shared" si="95"/>
        <v>Female Student: 26:50 (laughs)</v>
      </c>
      <c r="C404" s="6" t="str">
        <f t="shared" si="97"/>
        <v>26:50</v>
      </c>
      <c r="D404" s="7" t="str">
        <f t="shared" si="98"/>
        <v>26</v>
      </c>
      <c r="E404" s="7" t="str">
        <f t="shared" si="99"/>
        <v>50</v>
      </c>
      <c r="F404" s="7">
        <f t="shared" si="100"/>
        <v>1610</v>
      </c>
      <c r="G404" s="7" t="str">
        <f t="shared" si="101"/>
        <v>Female Student</v>
      </c>
      <c r="H404" s="7" t="str">
        <f t="shared" si="96"/>
        <v>S1</v>
      </c>
      <c r="I404" s="8" t="str">
        <f t="shared" si="102"/>
        <v>(laughs)</v>
      </c>
      <c r="J404" s="2" t="b">
        <f t="shared" si="103"/>
        <v>0</v>
      </c>
    </row>
    <row r="405" spans="1:12" x14ac:dyDescent="0.2">
      <c r="A405" t="s">
        <v>412</v>
      </c>
      <c r="B405" s="1" t="str">
        <f t="shared" si="95"/>
        <v>Trey: 26:50 (laughs)</v>
      </c>
      <c r="C405" s="6" t="str">
        <f t="shared" si="97"/>
        <v>26:50</v>
      </c>
      <c r="D405" s="7" t="str">
        <f t="shared" si="98"/>
        <v>26</v>
      </c>
      <c r="E405" s="7" t="str">
        <f t="shared" si="99"/>
        <v>50</v>
      </c>
      <c r="F405" s="7">
        <f t="shared" si="100"/>
        <v>1610</v>
      </c>
      <c r="G405" s="7" t="str">
        <f t="shared" si="101"/>
        <v>Trey</v>
      </c>
      <c r="H405" s="7" t="str">
        <f t="shared" si="96"/>
        <v>S2</v>
      </c>
      <c r="I405" s="8" t="str">
        <f t="shared" si="102"/>
        <v>(laughs)</v>
      </c>
      <c r="J405" s="2" t="b">
        <f t="shared" si="103"/>
        <v>0</v>
      </c>
    </row>
    <row r="406" spans="1:12" x14ac:dyDescent="0.2">
      <c r="A406" t="s">
        <v>413</v>
      </c>
      <c r="B406" s="1" t="str">
        <f t="shared" si="95"/>
        <v>Female Student: 26:50 (laughing) Stop it! Stop.</v>
      </c>
      <c r="C406" s="6" t="str">
        <f t="shared" si="97"/>
        <v>26:50</v>
      </c>
      <c r="D406" s="7" t="str">
        <f t="shared" si="98"/>
        <v>26</v>
      </c>
      <c r="E406" s="7" t="str">
        <f t="shared" si="99"/>
        <v>50</v>
      </c>
      <c r="F406" s="7">
        <f t="shared" si="100"/>
        <v>1610</v>
      </c>
      <c r="G406" s="7" t="str">
        <f t="shared" si="101"/>
        <v>Female Student</v>
      </c>
      <c r="H406" s="7" t="str">
        <f t="shared" si="96"/>
        <v>S1</v>
      </c>
      <c r="I406" s="8" t="str">
        <f t="shared" si="102"/>
        <v>(laughing) Stop it! Stop.</v>
      </c>
      <c r="J406" s="2" t="b">
        <f t="shared" si="103"/>
        <v>0</v>
      </c>
    </row>
    <row r="407" spans="1:12" x14ac:dyDescent="0.2">
      <c r="A407" t="s">
        <v>414</v>
      </c>
      <c r="B407" s="1" t="str">
        <f t="shared" si="95"/>
        <v>Trey: 27:07 Reset-</v>
      </c>
      <c r="C407" s="6" t="str">
        <f t="shared" si="97"/>
        <v>27:07</v>
      </c>
      <c r="D407" s="7" t="str">
        <f t="shared" si="98"/>
        <v>27</v>
      </c>
      <c r="E407" s="7" t="str">
        <f t="shared" si="99"/>
        <v>07</v>
      </c>
      <c r="F407" s="7">
        <f t="shared" si="100"/>
        <v>1627</v>
      </c>
      <c r="G407" s="7" t="str">
        <f t="shared" si="101"/>
        <v>Trey</v>
      </c>
      <c r="H407" s="7" t="str">
        <f t="shared" si="96"/>
        <v>S2</v>
      </c>
      <c r="I407" s="8" t="str">
        <f t="shared" si="102"/>
        <v>Reset-</v>
      </c>
      <c r="J407" s="2" t="b">
        <f t="shared" si="103"/>
        <v>0</v>
      </c>
    </row>
    <row r="408" spans="1:12" x14ac:dyDescent="0.2">
      <c r="A408" t="s">
        <v>415</v>
      </c>
      <c r="B408" s="1" t="str">
        <f t="shared" si="95"/>
        <v>Female Student: 27:08 Why are you redoing that?</v>
      </c>
      <c r="C408" s="6" t="str">
        <f t="shared" si="97"/>
        <v>27:08</v>
      </c>
      <c r="D408" s="7" t="str">
        <f t="shared" si="98"/>
        <v>27</v>
      </c>
      <c r="E408" s="7" t="str">
        <f t="shared" si="99"/>
        <v>08</v>
      </c>
      <c r="F408" s="7">
        <f t="shared" si="100"/>
        <v>1628</v>
      </c>
      <c r="G408" s="7" t="str">
        <f t="shared" si="101"/>
        <v>Female Student</v>
      </c>
      <c r="H408" s="7" t="str">
        <f t="shared" si="96"/>
        <v>S1</v>
      </c>
      <c r="I408" s="8" t="str">
        <f t="shared" si="102"/>
        <v>Why are you redoing that?</v>
      </c>
      <c r="J408" s="2" t="b">
        <f t="shared" si="103"/>
        <v>1</v>
      </c>
      <c r="K408" s="2" t="str">
        <f t="shared" ref="K408:K409" si="106">IF(J408=TRUE, CONCATENATE(H408,"Q"),"")</f>
        <v>S1Q</v>
      </c>
      <c r="L408" s="1" t="s">
        <v>437</v>
      </c>
    </row>
    <row r="409" spans="1:12" x14ac:dyDescent="0.2">
      <c r="A409" t="s">
        <v>416</v>
      </c>
      <c r="B409" s="1" t="str">
        <f t="shared" si="95"/>
        <v>Trey: 27:10 Cause it's how it needs to be, okay? Now, get this thing back to fucking [crosstalk 00:27:14]</v>
      </c>
      <c r="C409" s="6" t="str">
        <f t="shared" si="97"/>
        <v>27:10</v>
      </c>
      <c r="D409" s="7" t="str">
        <f t="shared" si="98"/>
        <v>27</v>
      </c>
      <c r="E409" s="7" t="str">
        <f t="shared" si="99"/>
        <v>10</v>
      </c>
      <c r="F409" s="7">
        <f t="shared" si="100"/>
        <v>1630</v>
      </c>
      <c r="G409" s="7" t="str">
        <f t="shared" si="101"/>
        <v>Trey</v>
      </c>
      <c r="H409" s="7" t="str">
        <f t="shared" si="96"/>
        <v>S2</v>
      </c>
      <c r="I409" s="8" t="str">
        <f t="shared" si="102"/>
        <v>Cause it's how it needs to be, okay? Now, get this thing back to fucking [crosstalk 00:27:14]</v>
      </c>
      <c r="J409" s="2" t="b">
        <f t="shared" si="103"/>
        <v>1</v>
      </c>
      <c r="K409" s="2" t="str">
        <f t="shared" si="106"/>
        <v>S2Q</v>
      </c>
      <c r="L409" s="1" t="s">
        <v>436</v>
      </c>
    </row>
    <row r="410" spans="1:12" x14ac:dyDescent="0.2">
      <c r="A410" t="s">
        <v>417</v>
      </c>
      <c r="B410" s="1" t="str">
        <f t="shared" si="95"/>
        <v>Speaker 10: 27:14 I saw a murder yesterday.</v>
      </c>
      <c r="C410" s="6" t="str">
        <f t="shared" si="97"/>
        <v>27:14</v>
      </c>
      <c r="D410" s="7" t="str">
        <f t="shared" si="98"/>
        <v>27</v>
      </c>
      <c r="E410" s="7" t="str">
        <f t="shared" si="99"/>
        <v>14</v>
      </c>
      <c r="F410" s="7">
        <f t="shared" si="100"/>
        <v>1634</v>
      </c>
      <c r="G410" s="7" t="str">
        <f t="shared" si="101"/>
        <v>Speaker 10</v>
      </c>
      <c r="H410" s="7" t="str">
        <f t="shared" si="96"/>
        <v>Other</v>
      </c>
      <c r="I410" s="8" t="str">
        <f t="shared" si="102"/>
        <v>I saw a murder yesterday.</v>
      </c>
      <c r="J410" s="2" t="b">
        <f t="shared" si="103"/>
        <v>0</v>
      </c>
    </row>
    <row r="411" spans="1:12" x14ac:dyDescent="0.2">
      <c r="A411" t="s">
        <v>418</v>
      </c>
      <c r="B411" s="1" t="str">
        <f t="shared" si="95"/>
        <v>Female Student: 27:14 You what?</v>
      </c>
      <c r="C411" s="6" t="str">
        <f t="shared" si="97"/>
        <v>27:14</v>
      </c>
      <c r="D411" s="7" t="str">
        <f t="shared" si="98"/>
        <v>27</v>
      </c>
      <c r="E411" s="7" t="str">
        <f t="shared" si="99"/>
        <v>14</v>
      </c>
      <c r="F411" s="7">
        <f t="shared" si="100"/>
        <v>1634</v>
      </c>
      <c r="G411" s="7" t="str">
        <f t="shared" si="101"/>
        <v>Female Student</v>
      </c>
      <c r="H411" s="7" t="str">
        <f t="shared" si="96"/>
        <v>S1</v>
      </c>
      <c r="I411" s="8" t="str">
        <f t="shared" si="102"/>
        <v>You what?</v>
      </c>
      <c r="J411" s="2" t="b">
        <f t="shared" si="103"/>
        <v>1</v>
      </c>
      <c r="K411" s="2" t="str">
        <f t="shared" ref="K411" si="107">IF(J411=TRUE, CONCATENATE(H411,"Q"),"")</f>
        <v>S1Q</v>
      </c>
      <c r="L411" s="1" t="s">
        <v>436</v>
      </c>
    </row>
    <row r="412" spans="1:12" x14ac:dyDescent="0.2">
      <c r="A412" t="s">
        <v>419</v>
      </c>
      <c r="B412" s="1" t="str">
        <f t="shared" si="95"/>
        <v>Trey: 27:16 You saw a murder. Good for you. Leave me alone.</v>
      </c>
      <c r="C412" s="6" t="str">
        <f t="shared" si="97"/>
        <v>27:16</v>
      </c>
      <c r="D412" s="7" t="str">
        <f t="shared" si="98"/>
        <v>27</v>
      </c>
      <c r="E412" s="7" t="str">
        <f t="shared" si="99"/>
        <v>16</v>
      </c>
      <c r="F412" s="7">
        <f t="shared" si="100"/>
        <v>1636</v>
      </c>
      <c r="G412" s="7" t="str">
        <f t="shared" si="101"/>
        <v>Trey</v>
      </c>
      <c r="H412" s="7" t="str">
        <f t="shared" si="96"/>
        <v>S2</v>
      </c>
      <c r="I412" s="8" t="str">
        <f t="shared" si="102"/>
        <v>You saw a murder. Good for you. Leave me alone.</v>
      </c>
      <c r="J412" s="2" t="b">
        <f t="shared" si="103"/>
        <v>0</v>
      </c>
    </row>
    <row r="413" spans="1:12" x14ac:dyDescent="0.2">
      <c r="A413" t="s">
        <v>420</v>
      </c>
      <c r="B413" s="1" t="str">
        <f t="shared" si="95"/>
        <v>Female Student: 27:19 Hey, is this how you do it?</v>
      </c>
      <c r="C413" s="6" t="str">
        <f t="shared" si="97"/>
        <v>27:19</v>
      </c>
      <c r="D413" s="7" t="str">
        <f t="shared" si="98"/>
        <v>27</v>
      </c>
      <c r="E413" s="7" t="str">
        <f t="shared" si="99"/>
        <v>19</v>
      </c>
      <c r="F413" s="7">
        <f t="shared" si="100"/>
        <v>1639</v>
      </c>
      <c r="G413" s="7" t="str">
        <f t="shared" si="101"/>
        <v>Female Student</v>
      </c>
      <c r="H413" s="7" t="str">
        <f t="shared" si="96"/>
        <v>S1</v>
      </c>
      <c r="I413" s="8" t="str">
        <f t="shared" si="102"/>
        <v>Hey, is this how you do it?</v>
      </c>
      <c r="J413" s="2" t="b">
        <f t="shared" si="103"/>
        <v>1</v>
      </c>
      <c r="K413" s="2" t="str">
        <f t="shared" ref="K413:K415" si="108">IF(J413=TRUE, CONCATENATE(H413,"Q"),"")</f>
        <v>S1Q</v>
      </c>
      <c r="L413" s="1" t="s">
        <v>436</v>
      </c>
    </row>
    <row r="414" spans="1:12" x14ac:dyDescent="0.2">
      <c r="A414" t="s">
        <v>421</v>
      </c>
      <c r="B414" s="1" t="str">
        <f t="shared" si="95"/>
        <v>Trey: 27:26 Why won't this reset? Oh... I have to click that.</v>
      </c>
      <c r="C414" s="6" t="str">
        <f t="shared" si="97"/>
        <v>27:26</v>
      </c>
      <c r="D414" s="7" t="str">
        <f t="shared" si="98"/>
        <v>27</v>
      </c>
      <c r="E414" s="7" t="str">
        <f t="shared" si="99"/>
        <v>26</v>
      </c>
      <c r="F414" s="7">
        <f t="shared" si="100"/>
        <v>1646</v>
      </c>
      <c r="G414" s="7" t="str">
        <f t="shared" si="101"/>
        <v>Trey</v>
      </c>
      <c r="H414" s="7" t="str">
        <f t="shared" si="96"/>
        <v>S2</v>
      </c>
      <c r="I414" s="8" t="str">
        <f t="shared" si="102"/>
        <v>Why won't this reset? Oh... I have to click that.</v>
      </c>
      <c r="J414" s="2" t="b">
        <f t="shared" si="103"/>
        <v>1</v>
      </c>
      <c r="K414" s="2" t="str">
        <f t="shared" si="108"/>
        <v>S2Q</v>
      </c>
      <c r="L414" s="1" t="s">
        <v>437</v>
      </c>
    </row>
    <row r="415" spans="1:12" x14ac:dyDescent="0.2">
      <c r="A415" t="s">
        <v>422</v>
      </c>
      <c r="B415" s="1" t="str">
        <f t="shared" si="95"/>
        <v>Female Student: 27:29 Are we doing it right?</v>
      </c>
      <c r="C415" s="6" t="str">
        <f t="shared" si="97"/>
        <v>27:29</v>
      </c>
      <c r="D415" s="7" t="str">
        <f t="shared" si="98"/>
        <v>27</v>
      </c>
      <c r="E415" s="7" t="str">
        <f t="shared" si="99"/>
        <v>29</v>
      </c>
      <c r="F415" s="7">
        <f t="shared" si="100"/>
        <v>1649</v>
      </c>
      <c r="G415" s="7" t="str">
        <f t="shared" si="101"/>
        <v>Female Student</v>
      </c>
      <c r="H415" s="7" t="str">
        <f t="shared" si="96"/>
        <v>S1</v>
      </c>
      <c r="I415" s="8" t="str">
        <f t="shared" si="102"/>
        <v>Are we doing it right?</v>
      </c>
      <c r="J415" s="2" t="b">
        <f t="shared" si="103"/>
        <v>1</v>
      </c>
      <c r="K415" s="2" t="str">
        <f t="shared" si="108"/>
        <v>S1Q</v>
      </c>
      <c r="L415" s="1" t="s">
        <v>436</v>
      </c>
    </row>
    <row r="416" spans="1:12" x14ac:dyDescent="0.2">
      <c r="A416" t="s">
        <v>423</v>
      </c>
      <c r="B416" s="1" t="str">
        <f t="shared" si="95"/>
        <v>Trey: 27:30 Probably not.</v>
      </c>
      <c r="C416" s="6" t="str">
        <f t="shared" si="97"/>
        <v>27:30</v>
      </c>
      <c r="D416" s="7" t="str">
        <f t="shared" si="98"/>
        <v>27</v>
      </c>
      <c r="E416" s="7" t="str">
        <f t="shared" si="99"/>
        <v>30</v>
      </c>
      <c r="F416" s="7">
        <f t="shared" si="100"/>
        <v>1650</v>
      </c>
      <c r="G416" s="7" t="str">
        <f t="shared" si="101"/>
        <v>Trey</v>
      </c>
      <c r="H416" s="7" t="str">
        <f t="shared" si="96"/>
        <v>S2</v>
      </c>
      <c r="I416" s="8" t="str">
        <f t="shared" si="102"/>
        <v>Probably not.</v>
      </c>
      <c r="J416" s="2" t="b">
        <f t="shared" si="103"/>
        <v>0</v>
      </c>
    </row>
    <row r="417" spans="1:12" x14ac:dyDescent="0.2">
      <c r="A417" t="s">
        <v>424</v>
      </c>
      <c r="B417" s="1" t="str">
        <f t="shared" si="95"/>
        <v>Instructor: 27:31 So, let's count.</v>
      </c>
      <c r="C417" s="6" t="str">
        <f t="shared" si="97"/>
        <v>27:31</v>
      </c>
      <c r="D417" s="7" t="str">
        <f t="shared" si="98"/>
        <v>27</v>
      </c>
      <c r="E417" s="7" t="str">
        <f t="shared" si="99"/>
        <v>31</v>
      </c>
      <c r="F417" s="7">
        <f t="shared" si="100"/>
        <v>1651</v>
      </c>
      <c r="G417" s="7" t="str">
        <f t="shared" si="101"/>
        <v>Instructor</v>
      </c>
      <c r="H417" s="7" t="str">
        <f t="shared" si="96"/>
        <v>Other</v>
      </c>
      <c r="I417" s="8" t="str">
        <f t="shared" si="102"/>
        <v>So, let's count.</v>
      </c>
      <c r="J417" s="2" t="b">
        <f t="shared" si="103"/>
        <v>0</v>
      </c>
    </row>
    <row r="418" spans="1:12" x14ac:dyDescent="0.2">
      <c r="A418" t="s">
        <v>425</v>
      </c>
      <c r="B418" s="1" t="str">
        <f t="shared" si="95"/>
        <v>Instructor: 27:31 You guys do the survey?</v>
      </c>
      <c r="C418" s="6" t="str">
        <f t="shared" si="97"/>
        <v>27:31</v>
      </c>
      <c r="D418" s="7" t="str">
        <f t="shared" si="98"/>
        <v>27</v>
      </c>
      <c r="E418" s="7" t="str">
        <f t="shared" si="99"/>
        <v>31</v>
      </c>
      <c r="F418" s="7">
        <f t="shared" si="100"/>
        <v>1651</v>
      </c>
      <c r="G418" s="7" t="str">
        <f t="shared" si="101"/>
        <v>Instructor</v>
      </c>
      <c r="H418" s="7" t="str">
        <f t="shared" si="96"/>
        <v>Other</v>
      </c>
      <c r="I418" s="8" t="str">
        <f t="shared" si="102"/>
        <v>You guys do the survey?</v>
      </c>
      <c r="J418" s="2" t="b">
        <f t="shared" si="103"/>
        <v>1</v>
      </c>
      <c r="K418" s="2" t="str">
        <f t="shared" ref="K418" si="109">IF(J418=TRUE, CONCATENATE(H418,"Q"),"")</f>
        <v>OtherQ</v>
      </c>
      <c r="L418" s="1" t="s">
        <v>436</v>
      </c>
    </row>
    <row r="419" spans="1:12" x14ac:dyDescent="0.2">
      <c r="A419" t="s">
        <v>426</v>
      </c>
      <c r="B419" s="1" t="str">
        <f t="shared" si="95"/>
        <v>Instructor: 27:31 Okay.</v>
      </c>
      <c r="C419" s="6" t="str">
        <f t="shared" si="97"/>
        <v>27:31</v>
      </c>
      <c r="D419" s="7" t="str">
        <f t="shared" si="98"/>
        <v>27</v>
      </c>
      <c r="E419" s="7" t="str">
        <f t="shared" si="99"/>
        <v>31</v>
      </c>
      <c r="F419" s="7">
        <f t="shared" si="100"/>
        <v>1651</v>
      </c>
      <c r="G419" s="7" t="str">
        <f t="shared" si="101"/>
        <v>Instructor</v>
      </c>
      <c r="H419" s="7" t="str">
        <f t="shared" si="96"/>
        <v>Other</v>
      </c>
      <c r="I419" s="8" t="str">
        <f t="shared" si="102"/>
        <v>Okay.</v>
      </c>
      <c r="J419" s="2" t="b">
        <f t="shared" si="103"/>
        <v>0</v>
      </c>
    </row>
    <row r="420" spans="1:12" x14ac:dyDescent="0.2">
      <c r="A420" t="s">
        <v>427</v>
      </c>
      <c r="B420" s="1" t="str">
        <f t="shared" si="95"/>
        <v>Trey: 27:31 What do we do now?</v>
      </c>
      <c r="C420" s="6" t="str">
        <f t="shared" si="97"/>
        <v>27:31</v>
      </c>
      <c r="D420" s="7" t="str">
        <f t="shared" si="98"/>
        <v>27</v>
      </c>
      <c r="E420" s="7" t="str">
        <f t="shared" si="99"/>
        <v>31</v>
      </c>
      <c r="F420" s="7">
        <f t="shared" si="100"/>
        <v>1651</v>
      </c>
      <c r="G420" s="7" t="str">
        <f t="shared" si="101"/>
        <v>Trey</v>
      </c>
      <c r="H420" s="7" t="str">
        <f t="shared" si="96"/>
        <v>S2</v>
      </c>
      <c r="I420" s="8" t="str">
        <f t="shared" si="102"/>
        <v>What do we do now?</v>
      </c>
      <c r="J420" s="2" t="b">
        <f t="shared" si="103"/>
        <v>1</v>
      </c>
      <c r="K420" s="2" t="str">
        <f t="shared" ref="K420" si="110">IF(J420=TRUE, CONCATENATE(H420,"Q"),"")</f>
        <v>S2Q</v>
      </c>
      <c r="L420" s="1" t="s">
        <v>437</v>
      </c>
    </row>
    <row r="421" spans="1:12" x14ac:dyDescent="0.2">
      <c r="A421" t="s">
        <v>428</v>
      </c>
      <c r="B421" s="1" t="str">
        <f t="shared" si="95"/>
        <v>Instructor: 27:40 Let's see. So this is seven, it's too short, yes. Again, too short. This is eight, is fine. Eleven, is good. Here's nine again.</v>
      </c>
      <c r="C421" s="6" t="str">
        <f t="shared" si="97"/>
        <v>27:40</v>
      </c>
      <c r="D421" s="7" t="str">
        <f t="shared" si="98"/>
        <v>27</v>
      </c>
      <c r="E421" s="7" t="str">
        <f t="shared" si="99"/>
        <v>40</v>
      </c>
      <c r="F421" s="7">
        <f t="shared" si="100"/>
        <v>1660</v>
      </c>
      <c r="G421" s="7" t="str">
        <f t="shared" si="101"/>
        <v>Instructor</v>
      </c>
      <c r="H421" s="7" t="str">
        <f t="shared" si="96"/>
        <v>Other</v>
      </c>
      <c r="I421" s="8" t="str">
        <f t="shared" si="102"/>
        <v>Let's see. So this is seven, it's too short, yes. Again, too short. This is eight, is fine. Eleven, is good. Here's nine again.</v>
      </c>
      <c r="J421" s="2" t="b">
        <f t="shared" si="103"/>
        <v>0</v>
      </c>
    </row>
    <row r="422" spans="1:12" x14ac:dyDescent="0.2">
      <c r="A422" t="s">
        <v>429</v>
      </c>
      <c r="B422" s="1" t="str">
        <f t="shared" si="95"/>
        <v>Instructor: 27:57 I'm coming.</v>
      </c>
      <c r="C422" s="6" t="str">
        <f t="shared" si="97"/>
        <v>27:57</v>
      </c>
      <c r="D422" s="7" t="str">
        <f t="shared" si="98"/>
        <v>27</v>
      </c>
      <c r="E422" s="7" t="str">
        <f t="shared" si="99"/>
        <v>57</v>
      </c>
      <c r="F422" s="7">
        <f t="shared" si="100"/>
        <v>1677</v>
      </c>
      <c r="G422" s="7" t="str">
        <f t="shared" si="101"/>
        <v>Instructor</v>
      </c>
      <c r="H422" s="7" t="str">
        <f t="shared" si="96"/>
        <v>Other</v>
      </c>
      <c r="I422" s="8" t="str">
        <f t="shared" si="102"/>
        <v>I'm coming.</v>
      </c>
      <c r="J422" s="2" t="b">
        <f t="shared" si="103"/>
        <v>0</v>
      </c>
    </row>
    <row r="423" spans="1:12" x14ac:dyDescent="0.2">
      <c r="A423" t="s">
        <v>430</v>
      </c>
      <c r="B423" s="1" t="str">
        <f t="shared" si="95"/>
        <v>Instructor: 27:59 Twelve, ten, so, yeah it's working.</v>
      </c>
      <c r="C423" s="6" t="str">
        <f t="shared" si="97"/>
        <v>27:59</v>
      </c>
      <c r="D423" s="7" t="str">
        <f t="shared" si="98"/>
        <v>27</v>
      </c>
      <c r="E423" s="7" t="str">
        <f t="shared" si="99"/>
        <v>59</v>
      </c>
      <c r="F423" s="7">
        <f t="shared" si="100"/>
        <v>1679</v>
      </c>
      <c r="G423" s="7" t="str">
        <f t="shared" si="101"/>
        <v>Instructor</v>
      </c>
      <c r="H423" s="7" t="str">
        <f t="shared" si="96"/>
        <v>Other</v>
      </c>
      <c r="I423" s="8" t="str">
        <f t="shared" si="102"/>
        <v>Twelve, ten, so, yeah it's working.</v>
      </c>
      <c r="J423" s="2" t="b">
        <f t="shared" si="103"/>
        <v>0</v>
      </c>
    </row>
    <row r="424" spans="1:12" x14ac:dyDescent="0.2">
      <c r="A424" t="s">
        <v>431</v>
      </c>
      <c r="B424" s="1" t="str">
        <f t="shared" si="95"/>
        <v>Female Student: 28:04 Okay.</v>
      </c>
      <c r="C424" s="6" t="str">
        <f t="shared" si="97"/>
        <v>28:04</v>
      </c>
      <c r="D424" s="7" t="str">
        <f t="shared" si="98"/>
        <v>28</v>
      </c>
      <c r="E424" s="7" t="str">
        <f t="shared" si="99"/>
        <v>04</v>
      </c>
      <c r="F424" s="7">
        <f t="shared" si="100"/>
        <v>1684</v>
      </c>
      <c r="G424" s="7" t="str">
        <f t="shared" si="101"/>
        <v>Female Student</v>
      </c>
      <c r="H424" s="7" t="str">
        <f t="shared" si="96"/>
        <v>S1</v>
      </c>
      <c r="I424" s="8" t="str">
        <f t="shared" si="102"/>
        <v>Okay.</v>
      </c>
      <c r="J424" s="2" t="b">
        <f t="shared" si="103"/>
        <v>0</v>
      </c>
    </row>
    <row r="425" spans="1:12" x14ac:dyDescent="0.2">
      <c r="A425" t="s">
        <v>432</v>
      </c>
      <c r="B425" s="1" t="str">
        <f t="shared" si="95"/>
        <v>Instructor: 28:04 Perfect. So you can save this, and then you can move to a computer and do the survey.</v>
      </c>
      <c r="C425" s="6" t="str">
        <f t="shared" si="97"/>
        <v>28:04</v>
      </c>
      <c r="D425" s="7" t="str">
        <f t="shared" si="98"/>
        <v>28</v>
      </c>
      <c r="E425" s="7" t="str">
        <f t="shared" si="99"/>
        <v>04</v>
      </c>
      <c r="F425" s="7">
        <f t="shared" si="100"/>
        <v>1684</v>
      </c>
      <c r="G425" s="7" t="str">
        <f t="shared" si="101"/>
        <v>Instructor</v>
      </c>
      <c r="H425" s="7" t="str">
        <f t="shared" si="96"/>
        <v>Other</v>
      </c>
      <c r="I425" s="8" t="str">
        <f t="shared" si="102"/>
        <v>Perfect. So you can save this, and then you can move to a computer and do the survey.</v>
      </c>
      <c r="J425" s="2" t="b">
        <f t="shared" si="103"/>
        <v>0</v>
      </c>
    </row>
    <row r="426" spans="1:12" x14ac:dyDescent="0.2">
      <c r="A426" t="s">
        <v>433</v>
      </c>
      <c r="B426" s="1" t="str">
        <f t="shared" si="95"/>
        <v>Female Student: 28:11 Where's the survey? [crosstalk 00:28:12]</v>
      </c>
      <c r="C426" s="6" t="str">
        <f t="shared" si="97"/>
        <v>28:11</v>
      </c>
      <c r="D426" s="7" t="str">
        <f t="shared" si="98"/>
        <v>28</v>
      </c>
      <c r="E426" s="7" t="str">
        <f t="shared" si="99"/>
        <v>11</v>
      </c>
      <c r="F426" s="7">
        <f t="shared" si="100"/>
        <v>1691</v>
      </c>
      <c r="G426" s="7" t="str">
        <f t="shared" si="101"/>
        <v>Female Student</v>
      </c>
      <c r="H426" s="7" t="str">
        <f t="shared" si="96"/>
        <v>S1</v>
      </c>
      <c r="I426" s="8" t="str">
        <f t="shared" si="102"/>
        <v>Where's the survey? [crosstalk 00:28:12]</v>
      </c>
      <c r="J426" s="2" t="b">
        <f t="shared" si="103"/>
        <v>1</v>
      </c>
      <c r="K426" s="2" t="str">
        <f t="shared" ref="K426" si="111">IF(J426=TRUE, CONCATENATE(H426,"Q"),"")</f>
        <v>S1Q</v>
      </c>
      <c r="L426" s="1" t="s">
        <v>436</v>
      </c>
    </row>
    <row r="427" spans="1:12" x14ac:dyDescent="0.2">
      <c r="A427" t="s">
        <v>434</v>
      </c>
      <c r="B427" s="1" t="str">
        <f t="shared" si="95"/>
        <v>Instructor: 28:11 The link is at the end of the instructions</v>
      </c>
      <c r="C427" s="6" t="str">
        <f t="shared" si="97"/>
        <v>28:11</v>
      </c>
      <c r="D427" s="7" t="str">
        <f t="shared" si="98"/>
        <v>28</v>
      </c>
      <c r="E427" s="7" t="str">
        <f t="shared" si="99"/>
        <v>11</v>
      </c>
      <c r="F427" s="7">
        <f t="shared" si="100"/>
        <v>1691</v>
      </c>
      <c r="G427" s="7" t="str">
        <f t="shared" si="101"/>
        <v>Instructor</v>
      </c>
      <c r="H427" s="7" t="str">
        <f t="shared" si="96"/>
        <v>Other</v>
      </c>
      <c r="I427" s="8" t="str">
        <f t="shared" si="102"/>
        <v>The link is at the end of the instructions</v>
      </c>
      <c r="J427" s="2" t="b">
        <f t="shared" si="103"/>
        <v>0</v>
      </c>
    </row>
    <row r="428" spans="1:12" x14ac:dyDescent="0.2">
      <c r="A428" t="s">
        <v>435</v>
      </c>
      <c r="B428" s="1" t="str">
        <f t="shared" si="95"/>
        <v>Female Student: 28:11 Okay.</v>
      </c>
      <c r="C428" s="6" t="str">
        <f t="shared" si="97"/>
        <v>28:11</v>
      </c>
      <c r="D428" s="7" t="str">
        <f t="shared" si="98"/>
        <v>28</v>
      </c>
      <c r="E428" s="7" t="str">
        <f t="shared" si="99"/>
        <v>11</v>
      </c>
      <c r="F428" s="7">
        <f t="shared" si="100"/>
        <v>1691</v>
      </c>
      <c r="G428" s="7" t="str">
        <f t="shared" si="101"/>
        <v>Female Student</v>
      </c>
      <c r="H428" s="7" t="str">
        <f t="shared" si="96"/>
        <v>S1</v>
      </c>
      <c r="I428" s="8" t="str">
        <f t="shared" si="102"/>
        <v>Okay.</v>
      </c>
      <c r="J428" s="2" t="b">
        <f t="shared" si="103"/>
        <v>0</v>
      </c>
    </row>
  </sheetData>
  <autoFilter ref="J1:J428" xr:uid="{663B8AD1-D5D6-214B-90C6-AC072B27C757}"/>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26"/>
  <sheetViews>
    <sheetView topLeftCell="A403" workbookViewId="0">
      <selection sqref="A1:A426"/>
    </sheetView>
  </sheetViews>
  <sheetFormatPr baseColWidth="10" defaultColWidth="11" defaultRowHeight="16" x14ac:dyDescent="0.2"/>
  <sheetData>
    <row r="1" spans="1:1" x14ac:dyDescent="0.2">
      <c r="A1" t="s">
        <v>10</v>
      </c>
    </row>
    <row r="2" spans="1:1" x14ac:dyDescent="0.2">
      <c r="A2" t="s">
        <v>11</v>
      </c>
    </row>
    <row r="3" spans="1:1" x14ac:dyDescent="0.2">
      <c r="A3" t="s">
        <v>12</v>
      </c>
    </row>
    <row r="4" spans="1:1" x14ac:dyDescent="0.2">
      <c r="A4" t="s">
        <v>13</v>
      </c>
    </row>
    <row r="5" spans="1:1" x14ac:dyDescent="0.2">
      <c r="A5" t="s">
        <v>14</v>
      </c>
    </row>
    <row r="6" spans="1:1" x14ac:dyDescent="0.2">
      <c r="A6" t="s">
        <v>15</v>
      </c>
    </row>
    <row r="7" spans="1:1" x14ac:dyDescent="0.2">
      <c r="A7" t="s">
        <v>16</v>
      </c>
    </row>
    <row r="8" spans="1:1" x14ac:dyDescent="0.2">
      <c r="A8" t="s">
        <v>17</v>
      </c>
    </row>
    <row r="9" spans="1:1" x14ac:dyDescent="0.2">
      <c r="A9" t="s">
        <v>18</v>
      </c>
    </row>
    <row r="10" spans="1:1" x14ac:dyDescent="0.2">
      <c r="A10" t="s">
        <v>19</v>
      </c>
    </row>
    <row r="11" spans="1:1" x14ac:dyDescent="0.2">
      <c r="A11" t="s">
        <v>20</v>
      </c>
    </row>
    <row r="12" spans="1:1" x14ac:dyDescent="0.2">
      <c r="A12" t="s">
        <v>21</v>
      </c>
    </row>
    <row r="13" spans="1:1" x14ac:dyDescent="0.2">
      <c r="A13" t="s">
        <v>22</v>
      </c>
    </row>
    <row r="14" spans="1:1" x14ac:dyDescent="0.2">
      <c r="A14" t="s">
        <v>23</v>
      </c>
    </row>
    <row r="15" spans="1:1" x14ac:dyDescent="0.2">
      <c r="A15" t="s">
        <v>24</v>
      </c>
    </row>
    <row r="16" spans="1:1" x14ac:dyDescent="0.2">
      <c r="A16" t="s">
        <v>25</v>
      </c>
    </row>
    <row r="17" spans="1:1" x14ac:dyDescent="0.2">
      <c r="A17" t="s">
        <v>26</v>
      </c>
    </row>
    <row r="18" spans="1:1" x14ac:dyDescent="0.2">
      <c r="A18" t="s">
        <v>27</v>
      </c>
    </row>
    <row r="19" spans="1:1" x14ac:dyDescent="0.2">
      <c r="A19" t="s">
        <v>28</v>
      </c>
    </row>
    <row r="20" spans="1:1" x14ac:dyDescent="0.2">
      <c r="A20" t="s">
        <v>29</v>
      </c>
    </row>
    <row r="21" spans="1:1" x14ac:dyDescent="0.2">
      <c r="A21" t="s">
        <v>30</v>
      </c>
    </row>
    <row r="22" spans="1:1" x14ac:dyDescent="0.2">
      <c r="A22" t="s">
        <v>31</v>
      </c>
    </row>
    <row r="23" spans="1:1" x14ac:dyDescent="0.2">
      <c r="A23" t="s">
        <v>32</v>
      </c>
    </row>
    <row r="24" spans="1:1" x14ac:dyDescent="0.2">
      <c r="A24" t="s">
        <v>33</v>
      </c>
    </row>
    <row r="25" spans="1:1" x14ac:dyDescent="0.2">
      <c r="A25" t="s">
        <v>34</v>
      </c>
    </row>
    <row r="26" spans="1:1" x14ac:dyDescent="0.2">
      <c r="A26" t="s">
        <v>35</v>
      </c>
    </row>
    <row r="27" spans="1:1" x14ac:dyDescent="0.2">
      <c r="A27" t="s">
        <v>36</v>
      </c>
    </row>
    <row r="28" spans="1:1" x14ac:dyDescent="0.2">
      <c r="A28" t="s">
        <v>37</v>
      </c>
    </row>
    <row r="29" spans="1:1" x14ac:dyDescent="0.2">
      <c r="A29" t="s">
        <v>38</v>
      </c>
    </row>
    <row r="30" spans="1:1" x14ac:dyDescent="0.2">
      <c r="A30" t="s">
        <v>39</v>
      </c>
    </row>
    <row r="31" spans="1:1" x14ac:dyDescent="0.2">
      <c r="A31" t="s">
        <v>40</v>
      </c>
    </row>
    <row r="32" spans="1:1" x14ac:dyDescent="0.2">
      <c r="A32" t="s">
        <v>41</v>
      </c>
    </row>
    <row r="33" spans="1:1" x14ac:dyDescent="0.2">
      <c r="A33" t="s">
        <v>42</v>
      </c>
    </row>
    <row r="34" spans="1:1" x14ac:dyDescent="0.2">
      <c r="A34" t="s">
        <v>43</v>
      </c>
    </row>
    <row r="35" spans="1:1" x14ac:dyDescent="0.2">
      <c r="A35" t="s">
        <v>44</v>
      </c>
    </row>
    <row r="36" spans="1:1" x14ac:dyDescent="0.2">
      <c r="A36" t="s">
        <v>45</v>
      </c>
    </row>
    <row r="37" spans="1:1" x14ac:dyDescent="0.2">
      <c r="A37" t="s">
        <v>46</v>
      </c>
    </row>
    <row r="38" spans="1:1" x14ac:dyDescent="0.2">
      <c r="A38" t="s">
        <v>47</v>
      </c>
    </row>
    <row r="39" spans="1:1" x14ac:dyDescent="0.2">
      <c r="A39" t="s">
        <v>48</v>
      </c>
    </row>
    <row r="40" spans="1:1" x14ac:dyDescent="0.2">
      <c r="A40" t="s">
        <v>49</v>
      </c>
    </row>
    <row r="41" spans="1:1" x14ac:dyDescent="0.2">
      <c r="A41" t="s">
        <v>50</v>
      </c>
    </row>
    <row r="42" spans="1:1" x14ac:dyDescent="0.2">
      <c r="A42" t="s">
        <v>51</v>
      </c>
    </row>
    <row r="43" spans="1:1" x14ac:dyDescent="0.2">
      <c r="A43" t="s">
        <v>52</v>
      </c>
    </row>
    <row r="44" spans="1:1" x14ac:dyDescent="0.2">
      <c r="A44" t="s">
        <v>53</v>
      </c>
    </row>
    <row r="45" spans="1:1" x14ac:dyDescent="0.2">
      <c r="A45" t="s">
        <v>54</v>
      </c>
    </row>
    <row r="46" spans="1:1" x14ac:dyDescent="0.2">
      <c r="A46" t="s">
        <v>55</v>
      </c>
    </row>
    <row r="47" spans="1:1" x14ac:dyDescent="0.2">
      <c r="A47" t="s">
        <v>56</v>
      </c>
    </row>
    <row r="48" spans="1:1" x14ac:dyDescent="0.2">
      <c r="A48" t="s">
        <v>57</v>
      </c>
    </row>
    <row r="49" spans="1:1" x14ac:dyDescent="0.2">
      <c r="A49" t="s">
        <v>58</v>
      </c>
    </row>
    <row r="50" spans="1:1" x14ac:dyDescent="0.2">
      <c r="A50" t="s">
        <v>59</v>
      </c>
    </row>
    <row r="51" spans="1:1" x14ac:dyDescent="0.2">
      <c r="A51" t="s">
        <v>60</v>
      </c>
    </row>
    <row r="52" spans="1:1" x14ac:dyDescent="0.2">
      <c r="A52" t="s">
        <v>61</v>
      </c>
    </row>
    <row r="53" spans="1:1" x14ac:dyDescent="0.2">
      <c r="A53" t="s">
        <v>62</v>
      </c>
    </row>
    <row r="54" spans="1:1" x14ac:dyDescent="0.2">
      <c r="A54" t="s">
        <v>63</v>
      </c>
    </row>
    <row r="55" spans="1:1" x14ac:dyDescent="0.2">
      <c r="A55" t="s">
        <v>64</v>
      </c>
    </row>
    <row r="56" spans="1:1" x14ac:dyDescent="0.2">
      <c r="A56" t="s">
        <v>65</v>
      </c>
    </row>
    <row r="57" spans="1:1" x14ac:dyDescent="0.2">
      <c r="A57" t="s">
        <v>66</v>
      </c>
    </row>
    <row r="58" spans="1:1" x14ac:dyDescent="0.2">
      <c r="A58" t="s">
        <v>67</v>
      </c>
    </row>
    <row r="59" spans="1:1" x14ac:dyDescent="0.2">
      <c r="A59" t="s">
        <v>68</v>
      </c>
    </row>
    <row r="60" spans="1:1" x14ac:dyDescent="0.2">
      <c r="A60" t="s">
        <v>69</v>
      </c>
    </row>
    <row r="61" spans="1:1" x14ac:dyDescent="0.2">
      <c r="A61" t="s">
        <v>70</v>
      </c>
    </row>
    <row r="62" spans="1:1" x14ac:dyDescent="0.2">
      <c r="A62" t="s">
        <v>71</v>
      </c>
    </row>
    <row r="63" spans="1:1" x14ac:dyDescent="0.2">
      <c r="A63" t="s">
        <v>72</v>
      </c>
    </row>
    <row r="64" spans="1:1" x14ac:dyDescent="0.2">
      <c r="A64" t="s">
        <v>73</v>
      </c>
    </row>
    <row r="65" spans="1:1" x14ac:dyDescent="0.2">
      <c r="A65" t="s">
        <v>74</v>
      </c>
    </row>
    <row r="66" spans="1:1" x14ac:dyDescent="0.2">
      <c r="A66" t="s">
        <v>75</v>
      </c>
    </row>
    <row r="67" spans="1:1" x14ac:dyDescent="0.2">
      <c r="A67" t="s">
        <v>76</v>
      </c>
    </row>
    <row r="68" spans="1:1" x14ac:dyDescent="0.2">
      <c r="A68" t="s">
        <v>77</v>
      </c>
    </row>
    <row r="69" spans="1:1" x14ac:dyDescent="0.2">
      <c r="A69" t="s">
        <v>78</v>
      </c>
    </row>
    <row r="70" spans="1:1" x14ac:dyDescent="0.2">
      <c r="A70" t="s">
        <v>79</v>
      </c>
    </row>
    <row r="71" spans="1:1" x14ac:dyDescent="0.2">
      <c r="A71" t="s">
        <v>80</v>
      </c>
    </row>
    <row r="72" spans="1:1" x14ac:dyDescent="0.2">
      <c r="A72" t="s">
        <v>81</v>
      </c>
    </row>
    <row r="73" spans="1:1" x14ac:dyDescent="0.2">
      <c r="A73" t="s">
        <v>82</v>
      </c>
    </row>
    <row r="74" spans="1:1" x14ac:dyDescent="0.2">
      <c r="A74" t="s">
        <v>83</v>
      </c>
    </row>
    <row r="75" spans="1:1" x14ac:dyDescent="0.2">
      <c r="A75" t="s">
        <v>84</v>
      </c>
    </row>
    <row r="76" spans="1:1" x14ac:dyDescent="0.2">
      <c r="A76" t="s">
        <v>85</v>
      </c>
    </row>
    <row r="77" spans="1:1" x14ac:dyDescent="0.2">
      <c r="A77" t="s">
        <v>86</v>
      </c>
    </row>
    <row r="78" spans="1:1" x14ac:dyDescent="0.2">
      <c r="A78" t="s">
        <v>87</v>
      </c>
    </row>
    <row r="79" spans="1:1" x14ac:dyDescent="0.2">
      <c r="A79" t="s">
        <v>88</v>
      </c>
    </row>
    <row r="80" spans="1:1" x14ac:dyDescent="0.2">
      <c r="A80" t="s">
        <v>89</v>
      </c>
    </row>
    <row r="81" spans="1:1" x14ac:dyDescent="0.2">
      <c r="A81" t="s">
        <v>90</v>
      </c>
    </row>
    <row r="82" spans="1:1" x14ac:dyDescent="0.2">
      <c r="A82" t="s">
        <v>91</v>
      </c>
    </row>
    <row r="83" spans="1:1" x14ac:dyDescent="0.2">
      <c r="A83" t="s">
        <v>92</v>
      </c>
    </row>
    <row r="84" spans="1:1" x14ac:dyDescent="0.2">
      <c r="A84" t="s">
        <v>93</v>
      </c>
    </row>
    <row r="85" spans="1:1" x14ac:dyDescent="0.2">
      <c r="A85" t="s">
        <v>94</v>
      </c>
    </row>
    <row r="86" spans="1:1" x14ac:dyDescent="0.2">
      <c r="A86" t="s">
        <v>95</v>
      </c>
    </row>
    <row r="87" spans="1:1" x14ac:dyDescent="0.2">
      <c r="A87" t="s">
        <v>96</v>
      </c>
    </row>
    <row r="88" spans="1:1" x14ac:dyDescent="0.2">
      <c r="A88" t="s">
        <v>97</v>
      </c>
    </row>
    <row r="89" spans="1:1" x14ac:dyDescent="0.2">
      <c r="A89" t="s">
        <v>98</v>
      </c>
    </row>
    <row r="90" spans="1:1" x14ac:dyDescent="0.2">
      <c r="A90" t="s">
        <v>99</v>
      </c>
    </row>
    <row r="91" spans="1:1" x14ac:dyDescent="0.2">
      <c r="A91" t="s">
        <v>100</v>
      </c>
    </row>
    <row r="92" spans="1:1" x14ac:dyDescent="0.2">
      <c r="A92" t="s">
        <v>101</v>
      </c>
    </row>
    <row r="93" spans="1:1" x14ac:dyDescent="0.2">
      <c r="A93" t="s">
        <v>102</v>
      </c>
    </row>
    <row r="94" spans="1:1" x14ac:dyDescent="0.2">
      <c r="A94" t="s">
        <v>103</v>
      </c>
    </row>
    <row r="95" spans="1:1" x14ac:dyDescent="0.2">
      <c r="A95" t="s">
        <v>104</v>
      </c>
    </row>
    <row r="96" spans="1:1" x14ac:dyDescent="0.2">
      <c r="A96" t="s">
        <v>105</v>
      </c>
    </row>
    <row r="97" spans="1:1" x14ac:dyDescent="0.2">
      <c r="A97" t="s">
        <v>106</v>
      </c>
    </row>
    <row r="98" spans="1:1" x14ac:dyDescent="0.2">
      <c r="A98" t="s">
        <v>107</v>
      </c>
    </row>
    <row r="99" spans="1:1" x14ac:dyDescent="0.2">
      <c r="A99" t="s">
        <v>108</v>
      </c>
    </row>
    <row r="100" spans="1:1" x14ac:dyDescent="0.2">
      <c r="A100" t="s">
        <v>109</v>
      </c>
    </row>
    <row r="101" spans="1:1" x14ac:dyDescent="0.2">
      <c r="A101" t="s">
        <v>110</v>
      </c>
    </row>
    <row r="102" spans="1:1" x14ac:dyDescent="0.2">
      <c r="A102" t="s">
        <v>111</v>
      </c>
    </row>
    <row r="103" spans="1:1" x14ac:dyDescent="0.2">
      <c r="A103" t="s">
        <v>112</v>
      </c>
    </row>
    <row r="104" spans="1:1" x14ac:dyDescent="0.2">
      <c r="A104" t="s">
        <v>113</v>
      </c>
    </row>
    <row r="105" spans="1:1" x14ac:dyDescent="0.2">
      <c r="A105" t="s">
        <v>114</v>
      </c>
    </row>
    <row r="106" spans="1:1" x14ac:dyDescent="0.2">
      <c r="A106" t="s">
        <v>115</v>
      </c>
    </row>
    <row r="107" spans="1:1" x14ac:dyDescent="0.2">
      <c r="A107" t="s">
        <v>116</v>
      </c>
    </row>
    <row r="108" spans="1:1" x14ac:dyDescent="0.2">
      <c r="A108" t="s">
        <v>117</v>
      </c>
    </row>
    <row r="109" spans="1:1" x14ac:dyDescent="0.2">
      <c r="A109" t="s">
        <v>118</v>
      </c>
    </row>
    <row r="110" spans="1:1" x14ac:dyDescent="0.2">
      <c r="A110" t="s">
        <v>119</v>
      </c>
    </row>
    <row r="111" spans="1:1" x14ac:dyDescent="0.2">
      <c r="A111" t="s">
        <v>120</v>
      </c>
    </row>
    <row r="112" spans="1:1" x14ac:dyDescent="0.2">
      <c r="A112" t="s">
        <v>121</v>
      </c>
    </row>
    <row r="113" spans="1:1" x14ac:dyDescent="0.2">
      <c r="A113" t="s">
        <v>122</v>
      </c>
    </row>
    <row r="114" spans="1:1" x14ac:dyDescent="0.2">
      <c r="A114" t="s">
        <v>123</v>
      </c>
    </row>
    <row r="115" spans="1:1" x14ac:dyDescent="0.2">
      <c r="A115" t="s">
        <v>124</v>
      </c>
    </row>
    <row r="116" spans="1:1" x14ac:dyDescent="0.2">
      <c r="A116" t="s">
        <v>125</v>
      </c>
    </row>
    <row r="117" spans="1:1" x14ac:dyDescent="0.2">
      <c r="A117" t="s">
        <v>126</v>
      </c>
    </row>
    <row r="118" spans="1:1" x14ac:dyDescent="0.2">
      <c r="A118" t="s">
        <v>127</v>
      </c>
    </row>
    <row r="119" spans="1:1" x14ac:dyDescent="0.2">
      <c r="A119" t="s">
        <v>128</v>
      </c>
    </row>
    <row r="120" spans="1:1" x14ac:dyDescent="0.2">
      <c r="A120" t="s">
        <v>129</v>
      </c>
    </row>
    <row r="121" spans="1:1" x14ac:dyDescent="0.2">
      <c r="A121" t="s">
        <v>130</v>
      </c>
    </row>
    <row r="122" spans="1:1" x14ac:dyDescent="0.2">
      <c r="A122" t="s">
        <v>131</v>
      </c>
    </row>
    <row r="123" spans="1:1" x14ac:dyDescent="0.2">
      <c r="A123" t="s">
        <v>132</v>
      </c>
    </row>
    <row r="124" spans="1:1" x14ac:dyDescent="0.2">
      <c r="A124" t="s">
        <v>133</v>
      </c>
    </row>
    <row r="125" spans="1:1" x14ac:dyDescent="0.2">
      <c r="A125" t="s">
        <v>134</v>
      </c>
    </row>
    <row r="126" spans="1:1" x14ac:dyDescent="0.2">
      <c r="A126" t="s">
        <v>135</v>
      </c>
    </row>
    <row r="127" spans="1:1" x14ac:dyDescent="0.2">
      <c r="A127" t="s">
        <v>136</v>
      </c>
    </row>
    <row r="128" spans="1:1" x14ac:dyDescent="0.2">
      <c r="A128" t="s">
        <v>137</v>
      </c>
    </row>
    <row r="129" spans="1:1" x14ac:dyDescent="0.2">
      <c r="A129" t="s">
        <v>138</v>
      </c>
    </row>
    <row r="130" spans="1:1" x14ac:dyDescent="0.2">
      <c r="A130" t="s">
        <v>139</v>
      </c>
    </row>
    <row r="131" spans="1:1" x14ac:dyDescent="0.2">
      <c r="A131" t="s">
        <v>140</v>
      </c>
    </row>
    <row r="132" spans="1:1" x14ac:dyDescent="0.2">
      <c r="A132" t="s">
        <v>141</v>
      </c>
    </row>
    <row r="133" spans="1:1" x14ac:dyDescent="0.2">
      <c r="A133" t="s">
        <v>142</v>
      </c>
    </row>
    <row r="134" spans="1:1" x14ac:dyDescent="0.2">
      <c r="A134" t="s">
        <v>143</v>
      </c>
    </row>
    <row r="135" spans="1:1" x14ac:dyDescent="0.2">
      <c r="A135" t="s">
        <v>144</v>
      </c>
    </row>
    <row r="136" spans="1:1" x14ac:dyDescent="0.2">
      <c r="A136" t="s">
        <v>145</v>
      </c>
    </row>
    <row r="137" spans="1:1" x14ac:dyDescent="0.2">
      <c r="A137" t="s">
        <v>146</v>
      </c>
    </row>
    <row r="138" spans="1:1" x14ac:dyDescent="0.2">
      <c r="A138" t="s">
        <v>147</v>
      </c>
    </row>
    <row r="139" spans="1:1" x14ac:dyDescent="0.2">
      <c r="A139" t="s">
        <v>148</v>
      </c>
    </row>
    <row r="140" spans="1:1" x14ac:dyDescent="0.2">
      <c r="A140" t="s">
        <v>149</v>
      </c>
    </row>
    <row r="141" spans="1:1" x14ac:dyDescent="0.2">
      <c r="A141" t="s">
        <v>150</v>
      </c>
    </row>
    <row r="142" spans="1:1" x14ac:dyDescent="0.2">
      <c r="A142" t="s">
        <v>151</v>
      </c>
    </row>
    <row r="143" spans="1:1" x14ac:dyDescent="0.2">
      <c r="A143" t="s">
        <v>152</v>
      </c>
    </row>
    <row r="144" spans="1:1" x14ac:dyDescent="0.2">
      <c r="A144" t="s">
        <v>153</v>
      </c>
    </row>
    <row r="145" spans="1:1" x14ac:dyDescent="0.2">
      <c r="A145" t="s">
        <v>154</v>
      </c>
    </row>
    <row r="146" spans="1:1" x14ac:dyDescent="0.2">
      <c r="A146" t="s">
        <v>155</v>
      </c>
    </row>
    <row r="147" spans="1:1" x14ac:dyDescent="0.2">
      <c r="A147" t="s">
        <v>156</v>
      </c>
    </row>
    <row r="148" spans="1:1" x14ac:dyDescent="0.2">
      <c r="A148" t="s">
        <v>157</v>
      </c>
    </row>
    <row r="149" spans="1:1" x14ac:dyDescent="0.2">
      <c r="A149" t="s">
        <v>158</v>
      </c>
    </row>
    <row r="150" spans="1:1" x14ac:dyDescent="0.2">
      <c r="A150" t="s">
        <v>159</v>
      </c>
    </row>
    <row r="151" spans="1:1" x14ac:dyDescent="0.2">
      <c r="A151" t="s">
        <v>160</v>
      </c>
    </row>
    <row r="152" spans="1:1" x14ac:dyDescent="0.2">
      <c r="A152" t="s">
        <v>161</v>
      </c>
    </row>
    <row r="153" spans="1:1" x14ac:dyDescent="0.2">
      <c r="A153" t="s">
        <v>162</v>
      </c>
    </row>
    <row r="154" spans="1:1" x14ac:dyDescent="0.2">
      <c r="A154" t="s">
        <v>163</v>
      </c>
    </row>
    <row r="155" spans="1:1" x14ac:dyDescent="0.2">
      <c r="A155" t="s">
        <v>164</v>
      </c>
    </row>
    <row r="156" spans="1:1" x14ac:dyDescent="0.2">
      <c r="A156" t="s">
        <v>165</v>
      </c>
    </row>
    <row r="157" spans="1:1" x14ac:dyDescent="0.2">
      <c r="A157" t="s">
        <v>166</v>
      </c>
    </row>
    <row r="158" spans="1:1" x14ac:dyDescent="0.2">
      <c r="A158" t="s">
        <v>167</v>
      </c>
    </row>
    <row r="159" spans="1:1" x14ac:dyDescent="0.2">
      <c r="A159" t="s">
        <v>168</v>
      </c>
    </row>
    <row r="160" spans="1:1" x14ac:dyDescent="0.2">
      <c r="A160" t="s">
        <v>169</v>
      </c>
    </row>
    <row r="161" spans="1:1" x14ac:dyDescent="0.2">
      <c r="A161" t="s">
        <v>170</v>
      </c>
    </row>
    <row r="162" spans="1:1" x14ac:dyDescent="0.2">
      <c r="A162" t="s">
        <v>171</v>
      </c>
    </row>
    <row r="163" spans="1:1" x14ac:dyDescent="0.2">
      <c r="A163" t="s">
        <v>172</v>
      </c>
    </row>
    <row r="164" spans="1:1" x14ac:dyDescent="0.2">
      <c r="A164" t="s">
        <v>173</v>
      </c>
    </row>
    <row r="165" spans="1:1" x14ac:dyDescent="0.2">
      <c r="A165" t="s">
        <v>174</v>
      </c>
    </row>
    <row r="166" spans="1:1" x14ac:dyDescent="0.2">
      <c r="A166" t="s">
        <v>175</v>
      </c>
    </row>
    <row r="167" spans="1:1" x14ac:dyDescent="0.2">
      <c r="A167" t="s">
        <v>176</v>
      </c>
    </row>
    <row r="168" spans="1:1" x14ac:dyDescent="0.2">
      <c r="A168" t="s">
        <v>177</v>
      </c>
    </row>
    <row r="169" spans="1:1" x14ac:dyDescent="0.2">
      <c r="A169" t="s">
        <v>178</v>
      </c>
    </row>
    <row r="170" spans="1:1" x14ac:dyDescent="0.2">
      <c r="A170" t="s">
        <v>179</v>
      </c>
    </row>
    <row r="171" spans="1:1" x14ac:dyDescent="0.2">
      <c r="A171" t="s">
        <v>180</v>
      </c>
    </row>
    <row r="172" spans="1:1" x14ac:dyDescent="0.2">
      <c r="A172" t="s">
        <v>181</v>
      </c>
    </row>
    <row r="173" spans="1:1" x14ac:dyDescent="0.2">
      <c r="A173" t="s">
        <v>182</v>
      </c>
    </row>
    <row r="174" spans="1:1" x14ac:dyDescent="0.2">
      <c r="A174" t="s">
        <v>183</v>
      </c>
    </row>
    <row r="175" spans="1:1" x14ac:dyDescent="0.2">
      <c r="A175" t="s">
        <v>184</v>
      </c>
    </row>
    <row r="176" spans="1:1" x14ac:dyDescent="0.2">
      <c r="A176" t="s">
        <v>185</v>
      </c>
    </row>
    <row r="177" spans="1:1" x14ac:dyDescent="0.2">
      <c r="A177" t="s">
        <v>186</v>
      </c>
    </row>
    <row r="178" spans="1:1" x14ac:dyDescent="0.2">
      <c r="A178" t="s">
        <v>187</v>
      </c>
    </row>
    <row r="179" spans="1:1" x14ac:dyDescent="0.2">
      <c r="A179" t="s">
        <v>188</v>
      </c>
    </row>
    <row r="180" spans="1:1" x14ac:dyDescent="0.2">
      <c r="A180" t="s">
        <v>189</v>
      </c>
    </row>
    <row r="181" spans="1:1" x14ac:dyDescent="0.2">
      <c r="A181" t="s">
        <v>190</v>
      </c>
    </row>
    <row r="182" spans="1:1" x14ac:dyDescent="0.2">
      <c r="A182" t="s">
        <v>191</v>
      </c>
    </row>
    <row r="183" spans="1:1" x14ac:dyDescent="0.2">
      <c r="A183" t="s">
        <v>192</v>
      </c>
    </row>
    <row r="184" spans="1:1" x14ac:dyDescent="0.2">
      <c r="A184" t="s">
        <v>193</v>
      </c>
    </row>
    <row r="185" spans="1:1" x14ac:dyDescent="0.2">
      <c r="A185" t="s">
        <v>194</v>
      </c>
    </row>
    <row r="186" spans="1:1" x14ac:dyDescent="0.2">
      <c r="A186" t="s">
        <v>195</v>
      </c>
    </row>
    <row r="187" spans="1:1" x14ac:dyDescent="0.2">
      <c r="A187" t="s">
        <v>196</v>
      </c>
    </row>
    <row r="188" spans="1:1" x14ac:dyDescent="0.2">
      <c r="A188" t="s">
        <v>197</v>
      </c>
    </row>
    <row r="189" spans="1:1" x14ac:dyDescent="0.2">
      <c r="A189" t="s">
        <v>198</v>
      </c>
    </row>
    <row r="190" spans="1:1" x14ac:dyDescent="0.2">
      <c r="A190" t="s">
        <v>199</v>
      </c>
    </row>
    <row r="191" spans="1:1" x14ac:dyDescent="0.2">
      <c r="A191" t="s">
        <v>200</v>
      </c>
    </row>
    <row r="192" spans="1:1" x14ac:dyDescent="0.2">
      <c r="A192" t="s">
        <v>201</v>
      </c>
    </row>
    <row r="193" spans="1:1" x14ac:dyDescent="0.2">
      <c r="A193" t="s">
        <v>202</v>
      </c>
    </row>
    <row r="194" spans="1:1" x14ac:dyDescent="0.2">
      <c r="A194" t="s">
        <v>203</v>
      </c>
    </row>
    <row r="195" spans="1:1" x14ac:dyDescent="0.2">
      <c r="A195" t="s">
        <v>204</v>
      </c>
    </row>
    <row r="196" spans="1:1" x14ac:dyDescent="0.2">
      <c r="A196" t="s">
        <v>205</v>
      </c>
    </row>
    <row r="197" spans="1:1" x14ac:dyDescent="0.2">
      <c r="A197" t="s">
        <v>206</v>
      </c>
    </row>
    <row r="198" spans="1:1" x14ac:dyDescent="0.2">
      <c r="A198" t="s">
        <v>207</v>
      </c>
    </row>
    <row r="199" spans="1:1" x14ac:dyDescent="0.2">
      <c r="A199" t="s">
        <v>208</v>
      </c>
    </row>
    <row r="200" spans="1:1" x14ac:dyDescent="0.2">
      <c r="A200" t="s">
        <v>209</v>
      </c>
    </row>
    <row r="201" spans="1:1" x14ac:dyDescent="0.2">
      <c r="A201" t="s">
        <v>210</v>
      </c>
    </row>
    <row r="202" spans="1:1" x14ac:dyDescent="0.2">
      <c r="A202" t="s">
        <v>211</v>
      </c>
    </row>
    <row r="203" spans="1:1" x14ac:dyDescent="0.2">
      <c r="A203" t="s">
        <v>212</v>
      </c>
    </row>
    <row r="204" spans="1:1" x14ac:dyDescent="0.2">
      <c r="A204" t="s">
        <v>213</v>
      </c>
    </row>
    <row r="205" spans="1:1" x14ac:dyDescent="0.2">
      <c r="A205" t="s">
        <v>214</v>
      </c>
    </row>
    <row r="206" spans="1:1" x14ac:dyDescent="0.2">
      <c r="A206" t="s">
        <v>215</v>
      </c>
    </row>
    <row r="207" spans="1:1" x14ac:dyDescent="0.2">
      <c r="A207" t="s">
        <v>216</v>
      </c>
    </row>
    <row r="208" spans="1:1" x14ac:dyDescent="0.2">
      <c r="A208" t="s">
        <v>217</v>
      </c>
    </row>
    <row r="209" spans="1:1" x14ac:dyDescent="0.2">
      <c r="A209" t="s">
        <v>218</v>
      </c>
    </row>
    <row r="210" spans="1:1" x14ac:dyDescent="0.2">
      <c r="A210" t="s">
        <v>219</v>
      </c>
    </row>
    <row r="211" spans="1:1" x14ac:dyDescent="0.2">
      <c r="A211" t="s">
        <v>220</v>
      </c>
    </row>
    <row r="212" spans="1:1" x14ac:dyDescent="0.2">
      <c r="A212" t="s">
        <v>221</v>
      </c>
    </row>
    <row r="213" spans="1:1" x14ac:dyDescent="0.2">
      <c r="A213" t="s">
        <v>222</v>
      </c>
    </row>
    <row r="214" spans="1:1" x14ac:dyDescent="0.2">
      <c r="A214" t="s">
        <v>223</v>
      </c>
    </row>
    <row r="215" spans="1:1" x14ac:dyDescent="0.2">
      <c r="A215" t="s">
        <v>224</v>
      </c>
    </row>
    <row r="216" spans="1:1" x14ac:dyDescent="0.2">
      <c r="A216" t="s">
        <v>225</v>
      </c>
    </row>
    <row r="217" spans="1:1" x14ac:dyDescent="0.2">
      <c r="A217" t="s">
        <v>226</v>
      </c>
    </row>
    <row r="218" spans="1:1" x14ac:dyDescent="0.2">
      <c r="A218" t="s">
        <v>227</v>
      </c>
    </row>
    <row r="219" spans="1:1" x14ac:dyDescent="0.2">
      <c r="A219" t="s">
        <v>228</v>
      </c>
    </row>
    <row r="220" spans="1:1" x14ac:dyDescent="0.2">
      <c r="A220" t="s">
        <v>229</v>
      </c>
    </row>
    <row r="221" spans="1:1" x14ac:dyDescent="0.2">
      <c r="A221" t="s">
        <v>230</v>
      </c>
    </row>
    <row r="222" spans="1:1" x14ac:dyDescent="0.2">
      <c r="A222" t="s">
        <v>231</v>
      </c>
    </row>
    <row r="223" spans="1:1" x14ac:dyDescent="0.2">
      <c r="A223" t="s">
        <v>232</v>
      </c>
    </row>
    <row r="224" spans="1:1" x14ac:dyDescent="0.2">
      <c r="A224" t="s">
        <v>233</v>
      </c>
    </row>
    <row r="225" spans="1:1" x14ac:dyDescent="0.2">
      <c r="A225" t="s">
        <v>234</v>
      </c>
    </row>
    <row r="226" spans="1:1" x14ac:dyDescent="0.2">
      <c r="A226" t="s">
        <v>235</v>
      </c>
    </row>
    <row r="227" spans="1:1" x14ac:dyDescent="0.2">
      <c r="A227" t="s">
        <v>236</v>
      </c>
    </row>
    <row r="228" spans="1:1" x14ac:dyDescent="0.2">
      <c r="A228" t="s">
        <v>237</v>
      </c>
    </row>
    <row r="229" spans="1:1" x14ac:dyDescent="0.2">
      <c r="A229" t="s">
        <v>238</v>
      </c>
    </row>
    <row r="230" spans="1:1" x14ac:dyDescent="0.2">
      <c r="A230" t="s">
        <v>239</v>
      </c>
    </row>
    <row r="231" spans="1:1" x14ac:dyDescent="0.2">
      <c r="A231" t="s">
        <v>240</v>
      </c>
    </row>
    <row r="232" spans="1:1" x14ac:dyDescent="0.2">
      <c r="A232" t="s">
        <v>241</v>
      </c>
    </row>
    <row r="233" spans="1:1" x14ac:dyDescent="0.2">
      <c r="A233" t="s">
        <v>242</v>
      </c>
    </row>
    <row r="234" spans="1:1" x14ac:dyDescent="0.2">
      <c r="A234" t="s">
        <v>243</v>
      </c>
    </row>
    <row r="235" spans="1:1" x14ac:dyDescent="0.2">
      <c r="A235" t="s">
        <v>244</v>
      </c>
    </row>
    <row r="236" spans="1:1" x14ac:dyDescent="0.2">
      <c r="A236" t="s">
        <v>245</v>
      </c>
    </row>
    <row r="237" spans="1:1" x14ac:dyDescent="0.2">
      <c r="A237" t="s">
        <v>246</v>
      </c>
    </row>
    <row r="238" spans="1:1" x14ac:dyDescent="0.2">
      <c r="A238" t="s">
        <v>247</v>
      </c>
    </row>
    <row r="239" spans="1:1" x14ac:dyDescent="0.2">
      <c r="A239" t="s">
        <v>248</v>
      </c>
    </row>
    <row r="240" spans="1:1" x14ac:dyDescent="0.2">
      <c r="A240" t="s">
        <v>249</v>
      </c>
    </row>
    <row r="241" spans="1:1" x14ac:dyDescent="0.2">
      <c r="A241" t="s">
        <v>250</v>
      </c>
    </row>
    <row r="242" spans="1:1" x14ac:dyDescent="0.2">
      <c r="A242" t="s">
        <v>251</v>
      </c>
    </row>
    <row r="243" spans="1:1" x14ac:dyDescent="0.2">
      <c r="A243" t="s">
        <v>252</v>
      </c>
    </row>
    <row r="244" spans="1:1" x14ac:dyDescent="0.2">
      <c r="A244" t="s">
        <v>253</v>
      </c>
    </row>
    <row r="245" spans="1:1" x14ac:dyDescent="0.2">
      <c r="A245" t="s">
        <v>254</v>
      </c>
    </row>
    <row r="246" spans="1:1" x14ac:dyDescent="0.2">
      <c r="A246" t="s">
        <v>255</v>
      </c>
    </row>
    <row r="247" spans="1:1" x14ac:dyDescent="0.2">
      <c r="A247" t="s">
        <v>256</v>
      </c>
    </row>
    <row r="248" spans="1:1" x14ac:dyDescent="0.2">
      <c r="A248" t="s">
        <v>257</v>
      </c>
    </row>
    <row r="249" spans="1:1" x14ac:dyDescent="0.2">
      <c r="A249" t="s">
        <v>258</v>
      </c>
    </row>
    <row r="250" spans="1:1" x14ac:dyDescent="0.2">
      <c r="A250" t="s">
        <v>259</v>
      </c>
    </row>
    <row r="251" spans="1:1" x14ac:dyDescent="0.2">
      <c r="A251" t="s">
        <v>260</v>
      </c>
    </row>
    <row r="252" spans="1:1" x14ac:dyDescent="0.2">
      <c r="A252" t="s">
        <v>261</v>
      </c>
    </row>
    <row r="253" spans="1:1" x14ac:dyDescent="0.2">
      <c r="A253" t="s">
        <v>262</v>
      </c>
    </row>
    <row r="254" spans="1:1" x14ac:dyDescent="0.2">
      <c r="A254" t="s">
        <v>263</v>
      </c>
    </row>
    <row r="255" spans="1:1" x14ac:dyDescent="0.2">
      <c r="A255" t="s">
        <v>264</v>
      </c>
    </row>
    <row r="256" spans="1:1" x14ac:dyDescent="0.2">
      <c r="A256" t="s">
        <v>265</v>
      </c>
    </row>
    <row r="257" spans="1:1" x14ac:dyDescent="0.2">
      <c r="A257" t="s">
        <v>266</v>
      </c>
    </row>
    <row r="258" spans="1:1" x14ac:dyDescent="0.2">
      <c r="A258" t="s">
        <v>267</v>
      </c>
    </row>
    <row r="259" spans="1:1" x14ac:dyDescent="0.2">
      <c r="A259" t="s">
        <v>268</v>
      </c>
    </row>
    <row r="260" spans="1:1" x14ac:dyDescent="0.2">
      <c r="A260" t="s">
        <v>269</v>
      </c>
    </row>
    <row r="261" spans="1:1" x14ac:dyDescent="0.2">
      <c r="A261" t="s">
        <v>270</v>
      </c>
    </row>
    <row r="262" spans="1:1" x14ac:dyDescent="0.2">
      <c r="A262" t="s">
        <v>271</v>
      </c>
    </row>
    <row r="263" spans="1:1" x14ac:dyDescent="0.2">
      <c r="A263" t="s">
        <v>272</v>
      </c>
    </row>
    <row r="264" spans="1:1" x14ac:dyDescent="0.2">
      <c r="A264" t="s">
        <v>273</v>
      </c>
    </row>
    <row r="265" spans="1:1" x14ac:dyDescent="0.2">
      <c r="A265" t="s">
        <v>274</v>
      </c>
    </row>
    <row r="266" spans="1:1" x14ac:dyDescent="0.2">
      <c r="A266" t="s">
        <v>275</v>
      </c>
    </row>
    <row r="267" spans="1:1" x14ac:dyDescent="0.2">
      <c r="A267" t="s">
        <v>276</v>
      </c>
    </row>
    <row r="268" spans="1:1" x14ac:dyDescent="0.2">
      <c r="A268" t="s">
        <v>277</v>
      </c>
    </row>
    <row r="269" spans="1:1" x14ac:dyDescent="0.2">
      <c r="A269" t="s">
        <v>278</v>
      </c>
    </row>
    <row r="270" spans="1:1" x14ac:dyDescent="0.2">
      <c r="A270" t="s">
        <v>279</v>
      </c>
    </row>
    <row r="271" spans="1:1" x14ac:dyDescent="0.2">
      <c r="A271" t="s">
        <v>280</v>
      </c>
    </row>
    <row r="272" spans="1:1" x14ac:dyDescent="0.2">
      <c r="A272" t="s">
        <v>281</v>
      </c>
    </row>
    <row r="273" spans="1:1" x14ac:dyDescent="0.2">
      <c r="A273" t="s">
        <v>282</v>
      </c>
    </row>
    <row r="274" spans="1:1" x14ac:dyDescent="0.2">
      <c r="A274" t="s">
        <v>283</v>
      </c>
    </row>
    <row r="275" spans="1:1" x14ac:dyDescent="0.2">
      <c r="A275" t="s">
        <v>284</v>
      </c>
    </row>
    <row r="276" spans="1:1" x14ac:dyDescent="0.2">
      <c r="A276" t="s">
        <v>285</v>
      </c>
    </row>
    <row r="277" spans="1:1" x14ac:dyDescent="0.2">
      <c r="A277" t="s">
        <v>286</v>
      </c>
    </row>
    <row r="278" spans="1:1" x14ac:dyDescent="0.2">
      <c r="A278" t="s">
        <v>287</v>
      </c>
    </row>
    <row r="279" spans="1:1" x14ac:dyDescent="0.2">
      <c r="A279" t="s">
        <v>288</v>
      </c>
    </row>
    <row r="280" spans="1:1" x14ac:dyDescent="0.2">
      <c r="A280" t="s">
        <v>289</v>
      </c>
    </row>
    <row r="281" spans="1:1" x14ac:dyDescent="0.2">
      <c r="A281" t="s">
        <v>290</v>
      </c>
    </row>
    <row r="282" spans="1:1" x14ac:dyDescent="0.2">
      <c r="A282" t="s">
        <v>291</v>
      </c>
    </row>
    <row r="283" spans="1:1" x14ac:dyDescent="0.2">
      <c r="A283" t="s">
        <v>292</v>
      </c>
    </row>
    <row r="284" spans="1:1" x14ac:dyDescent="0.2">
      <c r="A284" t="s">
        <v>293</v>
      </c>
    </row>
    <row r="285" spans="1:1" x14ac:dyDescent="0.2">
      <c r="A285" t="s">
        <v>294</v>
      </c>
    </row>
    <row r="286" spans="1:1" x14ac:dyDescent="0.2">
      <c r="A286" t="s">
        <v>295</v>
      </c>
    </row>
    <row r="287" spans="1:1" x14ac:dyDescent="0.2">
      <c r="A287" t="s">
        <v>296</v>
      </c>
    </row>
    <row r="288" spans="1:1" x14ac:dyDescent="0.2">
      <c r="A288" t="s">
        <v>297</v>
      </c>
    </row>
    <row r="289" spans="1:1" x14ac:dyDescent="0.2">
      <c r="A289" t="s">
        <v>298</v>
      </c>
    </row>
    <row r="290" spans="1:1" x14ac:dyDescent="0.2">
      <c r="A290" t="s">
        <v>299</v>
      </c>
    </row>
    <row r="291" spans="1:1" x14ac:dyDescent="0.2">
      <c r="A291" t="s">
        <v>300</v>
      </c>
    </row>
    <row r="292" spans="1:1" x14ac:dyDescent="0.2">
      <c r="A292" t="s">
        <v>301</v>
      </c>
    </row>
    <row r="293" spans="1:1" x14ac:dyDescent="0.2">
      <c r="A293" t="s">
        <v>302</v>
      </c>
    </row>
    <row r="294" spans="1:1" x14ac:dyDescent="0.2">
      <c r="A294" t="s">
        <v>303</v>
      </c>
    </row>
    <row r="295" spans="1:1" x14ac:dyDescent="0.2">
      <c r="A295" t="s">
        <v>304</v>
      </c>
    </row>
    <row r="296" spans="1:1" x14ac:dyDescent="0.2">
      <c r="A296" t="s">
        <v>305</v>
      </c>
    </row>
    <row r="297" spans="1:1" x14ac:dyDescent="0.2">
      <c r="A297" t="s">
        <v>306</v>
      </c>
    </row>
    <row r="298" spans="1:1" x14ac:dyDescent="0.2">
      <c r="A298" t="s">
        <v>307</v>
      </c>
    </row>
    <row r="299" spans="1:1" x14ac:dyDescent="0.2">
      <c r="A299" t="s">
        <v>308</v>
      </c>
    </row>
    <row r="300" spans="1:1" x14ac:dyDescent="0.2">
      <c r="A300" t="s">
        <v>309</v>
      </c>
    </row>
    <row r="301" spans="1:1" x14ac:dyDescent="0.2">
      <c r="A301" t="s">
        <v>310</v>
      </c>
    </row>
    <row r="302" spans="1:1" x14ac:dyDescent="0.2">
      <c r="A302" t="s">
        <v>311</v>
      </c>
    </row>
    <row r="303" spans="1:1" x14ac:dyDescent="0.2">
      <c r="A303" t="s">
        <v>312</v>
      </c>
    </row>
    <row r="304" spans="1:1" x14ac:dyDescent="0.2">
      <c r="A304" t="s">
        <v>313</v>
      </c>
    </row>
    <row r="305" spans="1:1" x14ac:dyDescent="0.2">
      <c r="A305" t="s">
        <v>314</v>
      </c>
    </row>
    <row r="306" spans="1:1" x14ac:dyDescent="0.2">
      <c r="A306" t="s">
        <v>315</v>
      </c>
    </row>
    <row r="307" spans="1:1" x14ac:dyDescent="0.2">
      <c r="A307" t="s">
        <v>316</v>
      </c>
    </row>
    <row r="308" spans="1:1" x14ac:dyDescent="0.2">
      <c r="A308" t="s">
        <v>317</v>
      </c>
    </row>
    <row r="309" spans="1:1" x14ac:dyDescent="0.2">
      <c r="A309" t="s">
        <v>318</v>
      </c>
    </row>
    <row r="310" spans="1:1" x14ac:dyDescent="0.2">
      <c r="A310" t="s">
        <v>319</v>
      </c>
    </row>
    <row r="311" spans="1:1" x14ac:dyDescent="0.2">
      <c r="A311" t="s">
        <v>320</v>
      </c>
    </row>
    <row r="312" spans="1:1" x14ac:dyDescent="0.2">
      <c r="A312" t="s">
        <v>321</v>
      </c>
    </row>
    <row r="313" spans="1:1" x14ac:dyDescent="0.2">
      <c r="A313" t="s">
        <v>322</v>
      </c>
    </row>
    <row r="314" spans="1:1" x14ac:dyDescent="0.2">
      <c r="A314" t="s">
        <v>323</v>
      </c>
    </row>
    <row r="315" spans="1:1" x14ac:dyDescent="0.2">
      <c r="A315" t="s">
        <v>324</v>
      </c>
    </row>
    <row r="316" spans="1:1" x14ac:dyDescent="0.2">
      <c r="A316" t="s">
        <v>325</v>
      </c>
    </row>
    <row r="317" spans="1:1" x14ac:dyDescent="0.2">
      <c r="A317" t="s">
        <v>326</v>
      </c>
    </row>
    <row r="318" spans="1:1" x14ac:dyDescent="0.2">
      <c r="A318" t="s">
        <v>327</v>
      </c>
    </row>
    <row r="319" spans="1:1" x14ac:dyDescent="0.2">
      <c r="A319" t="s">
        <v>328</v>
      </c>
    </row>
    <row r="320" spans="1:1" x14ac:dyDescent="0.2">
      <c r="A320" t="s">
        <v>329</v>
      </c>
    </row>
    <row r="321" spans="1:1" x14ac:dyDescent="0.2">
      <c r="A321" t="s">
        <v>330</v>
      </c>
    </row>
    <row r="322" spans="1:1" x14ac:dyDescent="0.2">
      <c r="A322" t="s">
        <v>331</v>
      </c>
    </row>
    <row r="323" spans="1:1" x14ac:dyDescent="0.2">
      <c r="A323" t="s">
        <v>332</v>
      </c>
    </row>
    <row r="324" spans="1:1" x14ac:dyDescent="0.2">
      <c r="A324" t="s">
        <v>333</v>
      </c>
    </row>
    <row r="325" spans="1:1" x14ac:dyDescent="0.2">
      <c r="A325" t="s">
        <v>334</v>
      </c>
    </row>
    <row r="326" spans="1:1" x14ac:dyDescent="0.2">
      <c r="A326" t="s">
        <v>335</v>
      </c>
    </row>
    <row r="327" spans="1:1" x14ac:dyDescent="0.2">
      <c r="A327" t="s">
        <v>336</v>
      </c>
    </row>
    <row r="328" spans="1:1" x14ac:dyDescent="0.2">
      <c r="A328" t="s">
        <v>337</v>
      </c>
    </row>
    <row r="329" spans="1:1" x14ac:dyDescent="0.2">
      <c r="A329" t="s">
        <v>338</v>
      </c>
    </row>
    <row r="330" spans="1:1" x14ac:dyDescent="0.2">
      <c r="A330" t="s">
        <v>339</v>
      </c>
    </row>
    <row r="331" spans="1:1" x14ac:dyDescent="0.2">
      <c r="A331" t="s">
        <v>340</v>
      </c>
    </row>
    <row r="332" spans="1:1" x14ac:dyDescent="0.2">
      <c r="A332" t="s">
        <v>341</v>
      </c>
    </row>
    <row r="333" spans="1:1" x14ac:dyDescent="0.2">
      <c r="A333" t="s">
        <v>342</v>
      </c>
    </row>
    <row r="334" spans="1:1" x14ac:dyDescent="0.2">
      <c r="A334" t="s">
        <v>343</v>
      </c>
    </row>
    <row r="335" spans="1:1" x14ac:dyDescent="0.2">
      <c r="A335" t="s">
        <v>344</v>
      </c>
    </row>
    <row r="336" spans="1:1" x14ac:dyDescent="0.2">
      <c r="A336" t="s">
        <v>345</v>
      </c>
    </row>
    <row r="337" spans="1:1" x14ac:dyDescent="0.2">
      <c r="A337" t="s">
        <v>346</v>
      </c>
    </row>
    <row r="338" spans="1:1" x14ac:dyDescent="0.2">
      <c r="A338" t="s">
        <v>347</v>
      </c>
    </row>
    <row r="339" spans="1:1" x14ac:dyDescent="0.2">
      <c r="A339" t="s">
        <v>348</v>
      </c>
    </row>
    <row r="340" spans="1:1" x14ac:dyDescent="0.2">
      <c r="A340" t="s">
        <v>349</v>
      </c>
    </row>
    <row r="341" spans="1:1" x14ac:dyDescent="0.2">
      <c r="A341" t="s">
        <v>350</v>
      </c>
    </row>
    <row r="342" spans="1:1" x14ac:dyDescent="0.2">
      <c r="A342" t="s">
        <v>351</v>
      </c>
    </row>
    <row r="343" spans="1:1" x14ac:dyDescent="0.2">
      <c r="A343" t="s">
        <v>352</v>
      </c>
    </row>
    <row r="344" spans="1:1" x14ac:dyDescent="0.2">
      <c r="A344" t="s">
        <v>353</v>
      </c>
    </row>
    <row r="345" spans="1:1" x14ac:dyDescent="0.2">
      <c r="A345" t="s">
        <v>354</v>
      </c>
    </row>
    <row r="346" spans="1:1" x14ac:dyDescent="0.2">
      <c r="A346" t="s">
        <v>355</v>
      </c>
    </row>
    <row r="347" spans="1:1" x14ac:dyDescent="0.2">
      <c r="A347" t="s">
        <v>356</v>
      </c>
    </row>
    <row r="348" spans="1:1" x14ac:dyDescent="0.2">
      <c r="A348" t="s">
        <v>357</v>
      </c>
    </row>
    <row r="349" spans="1:1" x14ac:dyDescent="0.2">
      <c r="A349" t="s">
        <v>358</v>
      </c>
    </row>
    <row r="350" spans="1:1" x14ac:dyDescent="0.2">
      <c r="A350" t="s">
        <v>359</v>
      </c>
    </row>
    <row r="351" spans="1:1" x14ac:dyDescent="0.2">
      <c r="A351" t="s">
        <v>360</v>
      </c>
    </row>
    <row r="352" spans="1:1" x14ac:dyDescent="0.2">
      <c r="A352" t="s">
        <v>361</v>
      </c>
    </row>
    <row r="353" spans="1:1" x14ac:dyDescent="0.2">
      <c r="A353" t="s">
        <v>362</v>
      </c>
    </row>
    <row r="354" spans="1:1" x14ac:dyDescent="0.2">
      <c r="A354" t="s">
        <v>363</v>
      </c>
    </row>
    <row r="355" spans="1:1" x14ac:dyDescent="0.2">
      <c r="A355" t="s">
        <v>364</v>
      </c>
    </row>
    <row r="356" spans="1:1" x14ac:dyDescent="0.2">
      <c r="A356" t="s">
        <v>365</v>
      </c>
    </row>
    <row r="357" spans="1:1" x14ac:dyDescent="0.2">
      <c r="A357" t="s">
        <v>366</v>
      </c>
    </row>
    <row r="358" spans="1:1" x14ac:dyDescent="0.2">
      <c r="A358" t="s">
        <v>367</v>
      </c>
    </row>
    <row r="359" spans="1:1" x14ac:dyDescent="0.2">
      <c r="A359" t="s">
        <v>368</v>
      </c>
    </row>
    <row r="360" spans="1:1" x14ac:dyDescent="0.2">
      <c r="A360" t="s">
        <v>369</v>
      </c>
    </row>
    <row r="361" spans="1:1" x14ac:dyDescent="0.2">
      <c r="A361" t="s">
        <v>370</v>
      </c>
    </row>
    <row r="362" spans="1:1" x14ac:dyDescent="0.2">
      <c r="A362" t="s">
        <v>371</v>
      </c>
    </row>
    <row r="363" spans="1:1" x14ac:dyDescent="0.2">
      <c r="A363" t="s">
        <v>372</v>
      </c>
    </row>
    <row r="364" spans="1:1" x14ac:dyDescent="0.2">
      <c r="A364" t="s">
        <v>373</v>
      </c>
    </row>
    <row r="365" spans="1:1" x14ac:dyDescent="0.2">
      <c r="A365" t="s">
        <v>374</v>
      </c>
    </row>
    <row r="366" spans="1:1" x14ac:dyDescent="0.2">
      <c r="A366" t="s">
        <v>375</v>
      </c>
    </row>
    <row r="367" spans="1:1" x14ac:dyDescent="0.2">
      <c r="A367" t="s">
        <v>376</v>
      </c>
    </row>
    <row r="368" spans="1:1" x14ac:dyDescent="0.2">
      <c r="A368" t="s">
        <v>377</v>
      </c>
    </row>
    <row r="369" spans="1:1" x14ac:dyDescent="0.2">
      <c r="A369" t="s">
        <v>378</v>
      </c>
    </row>
    <row r="370" spans="1:1" x14ac:dyDescent="0.2">
      <c r="A370" t="s">
        <v>379</v>
      </c>
    </row>
    <row r="371" spans="1:1" x14ac:dyDescent="0.2">
      <c r="A371" t="s">
        <v>380</v>
      </c>
    </row>
    <row r="372" spans="1:1" x14ac:dyDescent="0.2">
      <c r="A372" t="s">
        <v>381</v>
      </c>
    </row>
    <row r="373" spans="1:1" x14ac:dyDescent="0.2">
      <c r="A373" t="s">
        <v>382</v>
      </c>
    </row>
    <row r="374" spans="1:1" x14ac:dyDescent="0.2">
      <c r="A374" t="s">
        <v>383</v>
      </c>
    </row>
    <row r="375" spans="1:1" x14ac:dyDescent="0.2">
      <c r="A375" t="s">
        <v>384</v>
      </c>
    </row>
    <row r="376" spans="1:1" x14ac:dyDescent="0.2">
      <c r="A376" t="s">
        <v>385</v>
      </c>
    </row>
    <row r="377" spans="1:1" x14ac:dyDescent="0.2">
      <c r="A377" t="s">
        <v>386</v>
      </c>
    </row>
    <row r="378" spans="1:1" x14ac:dyDescent="0.2">
      <c r="A378" t="s">
        <v>387</v>
      </c>
    </row>
    <row r="379" spans="1:1" x14ac:dyDescent="0.2">
      <c r="A379" t="s">
        <v>388</v>
      </c>
    </row>
    <row r="380" spans="1:1" x14ac:dyDescent="0.2">
      <c r="A380" t="s">
        <v>389</v>
      </c>
    </row>
    <row r="381" spans="1:1" x14ac:dyDescent="0.2">
      <c r="A381" t="s">
        <v>390</v>
      </c>
    </row>
    <row r="382" spans="1:1" x14ac:dyDescent="0.2">
      <c r="A382" t="s">
        <v>391</v>
      </c>
    </row>
    <row r="383" spans="1:1" x14ac:dyDescent="0.2">
      <c r="A383" t="s">
        <v>392</v>
      </c>
    </row>
    <row r="384" spans="1:1" x14ac:dyDescent="0.2">
      <c r="A384" t="s">
        <v>393</v>
      </c>
    </row>
    <row r="385" spans="1:1" x14ac:dyDescent="0.2">
      <c r="A385" t="s">
        <v>394</v>
      </c>
    </row>
    <row r="386" spans="1:1" x14ac:dyDescent="0.2">
      <c r="A386" t="s">
        <v>395</v>
      </c>
    </row>
    <row r="387" spans="1:1" x14ac:dyDescent="0.2">
      <c r="A387" t="s">
        <v>396</v>
      </c>
    </row>
    <row r="388" spans="1:1" x14ac:dyDescent="0.2">
      <c r="A388" t="s">
        <v>397</v>
      </c>
    </row>
    <row r="389" spans="1:1" x14ac:dyDescent="0.2">
      <c r="A389" t="s">
        <v>398</v>
      </c>
    </row>
    <row r="390" spans="1:1" x14ac:dyDescent="0.2">
      <c r="A390" t="s">
        <v>399</v>
      </c>
    </row>
    <row r="391" spans="1:1" x14ac:dyDescent="0.2">
      <c r="A391" t="s">
        <v>400</v>
      </c>
    </row>
    <row r="392" spans="1:1" x14ac:dyDescent="0.2">
      <c r="A392" t="s">
        <v>401</v>
      </c>
    </row>
    <row r="393" spans="1:1" x14ac:dyDescent="0.2">
      <c r="A393" t="s">
        <v>402</v>
      </c>
    </row>
    <row r="394" spans="1:1" x14ac:dyDescent="0.2">
      <c r="A394" t="s">
        <v>403</v>
      </c>
    </row>
    <row r="395" spans="1:1" x14ac:dyDescent="0.2">
      <c r="A395" t="s">
        <v>404</v>
      </c>
    </row>
    <row r="396" spans="1:1" x14ac:dyDescent="0.2">
      <c r="A396" t="s">
        <v>405</v>
      </c>
    </row>
    <row r="397" spans="1:1" x14ac:dyDescent="0.2">
      <c r="A397" t="s">
        <v>406</v>
      </c>
    </row>
    <row r="398" spans="1:1" x14ac:dyDescent="0.2">
      <c r="A398" t="s">
        <v>407</v>
      </c>
    </row>
    <row r="399" spans="1:1" x14ac:dyDescent="0.2">
      <c r="A399" t="s">
        <v>408</v>
      </c>
    </row>
    <row r="400" spans="1:1" x14ac:dyDescent="0.2">
      <c r="A400" t="s">
        <v>409</v>
      </c>
    </row>
    <row r="401" spans="1:1" x14ac:dyDescent="0.2">
      <c r="A401" t="s">
        <v>410</v>
      </c>
    </row>
    <row r="402" spans="1:1" x14ac:dyDescent="0.2">
      <c r="A402" t="s">
        <v>411</v>
      </c>
    </row>
    <row r="403" spans="1:1" x14ac:dyDescent="0.2">
      <c r="A403" t="s">
        <v>412</v>
      </c>
    </row>
    <row r="404" spans="1:1" x14ac:dyDescent="0.2">
      <c r="A404" t="s">
        <v>413</v>
      </c>
    </row>
    <row r="405" spans="1:1" x14ac:dyDescent="0.2">
      <c r="A405" t="s">
        <v>414</v>
      </c>
    </row>
    <row r="406" spans="1:1" x14ac:dyDescent="0.2">
      <c r="A406" t="s">
        <v>415</v>
      </c>
    </row>
    <row r="407" spans="1:1" x14ac:dyDescent="0.2">
      <c r="A407" t="s">
        <v>416</v>
      </c>
    </row>
    <row r="408" spans="1:1" x14ac:dyDescent="0.2">
      <c r="A408" t="s">
        <v>417</v>
      </c>
    </row>
    <row r="409" spans="1:1" x14ac:dyDescent="0.2">
      <c r="A409" t="s">
        <v>418</v>
      </c>
    </row>
    <row r="410" spans="1:1" x14ac:dyDescent="0.2">
      <c r="A410" t="s">
        <v>419</v>
      </c>
    </row>
    <row r="411" spans="1:1" x14ac:dyDescent="0.2">
      <c r="A411" t="s">
        <v>420</v>
      </c>
    </row>
    <row r="412" spans="1:1" x14ac:dyDescent="0.2">
      <c r="A412" t="s">
        <v>421</v>
      </c>
    </row>
    <row r="413" spans="1:1" x14ac:dyDescent="0.2">
      <c r="A413" t="s">
        <v>422</v>
      </c>
    </row>
    <row r="414" spans="1:1" x14ac:dyDescent="0.2">
      <c r="A414" t="s">
        <v>423</v>
      </c>
    </row>
    <row r="415" spans="1:1" x14ac:dyDescent="0.2">
      <c r="A415" t="s">
        <v>424</v>
      </c>
    </row>
    <row r="416" spans="1:1" x14ac:dyDescent="0.2">
      <c r="A416" t="s">
        <v>425</v>
      </c>
    </row>
    <row r="417" spans="1:1" x14ac:dyDescent="0.2">
      <c r="A417" t="s">
        <v>426</v>
      </c>
    </row>
    <row r="418" spans="1:1" x14ac:dyDescent="0.2">
      <c r="A418" t="s">
        <v>427</v>
      </c>
    </row>
    <row r="419" spans="1:1" x14ac:dyDescent="0.2">
      <c r="A419" t="s">
        <v>428</v>
      </c>
    </row>
    <row r="420" spans="1:1" x14ac:dyDescent="0.2">
      <c r="A420" t="s">
        <v>429</v>
      </c>
    </row>
    <row r="421" spans="1:1" x14ac:dyDescent="0.2">
      <c r="A421" t="s">
        <v>430</v>
      </c>
    </row>
    <row r="422" spans="1:1" x14ac:dyDescent="0.2">
      <c r="A422" t="s">
        <v>431</v>
      </c>
    </row>
    <row r="423" spans="1:1" x14ac:dyDescent="0.2">
      <c r="A423" t="s">
        <v>432</v>
      </c>
    </row>
    <row r="424" spans="1:1" x14ac:dyDescent="0.2">
      <c r="A424" t="s">
        <v>433</v>
      </c>
    </row>
    <row r="425" spans="1:1" x14ac:dyDescent="0.2">
      <c r="A425" t="s">
        <v>434</v>
      </c>
    </row>
    <row r="426" spans="1:1" x14ac:dyDescent="0.2">
      <c r="A426" t="s">
        <v>435</v>
      </c>
    </row>
  </sheetData>
  <autoFilter ref="A1:A426" xr:uid="{6A358A95-F77A-4E02-93E6-6C73C14AF29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2018-04-22T19:23:44Z</dcterms:created>
  <dcterms:modified xsi:type="dcterms:W3CDTF">2020-04-30T23:52:10Z</dcterms:modified>
</cp:coreProperties>
</file>